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https://d.docs.live.net/9ed58f55816131de/Desktop/pyData/control/Path_Control/autenticacionApi/webScrapp/"/>
    </mc:Choice>
  </mc:AlternateContent>
  <xr:revisionPtr revIDLastSave="1" documentId="8_{10BBCB10-9D05-44AA-B7D5-9D3CDAB37631}" xr6:coauthVersionLast="47" xr6:coauthVersionMax="47" xr10:uidLastSave="{D15ABD3A-F44F-4FD2-AEC2-EBACC0BA54FE}"/>
  <bookViews>
    <workbookView xWindow="-120" yWindow="-120" windowWidth="20730" windowHeight="11040" activeTab="2" xr2:uid="{6AB6672A-1932-4D39-A134-6FF0CB01E11D}"/>
  </bookViews>
  <sheets>
    <sheet name="GRUPO 1" sheetId="1" r:id="rId1"/>
    <sheet name="GRUPO 2" sheetId="2" r:id="rId2"/>
    <sheet name="GRUPO 3" sheetId="3" r:id="rId3"/>
  </sheets>
  <externalReferences>
    <externalReference r:id="rId4"/>
    <externalReference r:id="rId5"/>
    <externalReference r:id="rId6"/>
    <externalReference r:id="rId7"/>
    <externalReference r:id="rId8"/>
    <externalReference r:id="rId9"/>
  </externalReferences>
  <definedNames>
    <definedName name="_xlnm._FilterDatabase" localSheetId="0" hidden="1">'GRUPO 1'!$C$1:$Q$1</definedName>
    <definedName name="_xlnm._FilterDatabase" localSheetId="1" hidden="1">'GRUPO 2'!$A$1:$Q$185</definedName>
    <definedName name="_xlnm._FilterDatabase" localSheetId="2" hidden="1">'GRUPO 3'!$A$1:$O$1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2" i="2"/>
  <c r="J11" i="2"/>
  <c r="K11" i="2"/>
  <c r="J12" i="2"/>
  <c r="K12" i="2"/>
  <c r="J13" i="2"/>
  <c r="K13" i="2"/>
  <c r="J14" i="2"/>
  <c r="K14" i="2"/>
  <c r="J15" i="2"/>
  <c r="K15" i="2"/>
  <c r="J16" i="2"/>
  <c r="K16" i="2"/>
  <c r="J17" i="2"/>
  <c r="K17" i="2"/>
  <c r="J18" i="2"/>
  <c r="K18" i="2"/>
  <c r="J19" i="2"/>
  <c r="K19" i="2"/>
  <c r="J20" i="2"/>
  <c r="K20" i="2"/>
  <c r="J21" i="2"/>
  <c r="K21" i="2"/>
  <c r="J22" i="2"/>
  <c r="K22" i="2"/>
  <c r="J23" i="2"/>
  <c r="K23" i="2"/>
  <c r="J24" i="2"/>
  <c r="K24" i="2"/>
  <c r="J25" i="2"/>
  <c r="K25" i="2"/>
  <c r="J26" i="2"/>
  <c r="K26" i="2"/>
  <c r="J27" i="2"/>
  <c r="K27" i="2"/>
  <c r="J28" i="2"/>
  <c r="K28" i="2"/>
  <c r="J29" i="2"/>
  <c r="K29" i="2"/>
  <c r="J30" i="2"/>
  <c r="K30" i="2"/>
  <c r="J31" i="2"/>
  <c r="K31" i="2"/>
  <c r="J32" i="2"/>
  <c r="K32" i="2"/>
  <c r="J33" i="2"/>
  <c r="K33" i="2"/>
  <c r="J34" i="2"/>
  <c r="K34" i="2"/>
  <c r="J35" i="2"/>
  <c r="K35" i="2"/>
  <c r="J36" i="2"/>
  <c r="K36" i="2"/>
  <c r="J37" i="2"/>
  <c r="K37" i="2"/>
  <c r="J38" i="2"/>
  <c r="K38" i="2"/>
  <c r="J39" i="2"/>
  <c r="K39" i="2"/>
  <c r="J40" i="2"/>
  <c r="K40" i="2"/>
  <c r="J41" i="2"/>
  <c r="K41" i="2"/>
  <c r="J42" i="2"/>
  <c r="K42" i="2"/>
  <c r="J43" i="2"/>
  <c r="K43" i="2"/>
  <c r="J44" i="2"/>
  <c r="K44" i="2"/>
  <c r="J45" i="2"/>
  <c r="K45" i="2"/>
  <c r="J46" i="2"/>
  <c r="K46" i="2"/>
  <c r="J47" i="2"/>
  <c r="K47" i="2"/>
  <c r="J48" i="2"/>
  <c r="K48" i="2"/>
  <c r="J49" i="2"/>
  <c r="K49" i="2"/>
  <c r="J50" i="2"/>
  <c r="K50" i="2"/>
  <c r="J51" i="2"/>
  <c r="K51" i="2"/>
  <c r="J52" i="2"/>
  <c r="K52" i="2"/>
  <c r="J53" i="2"/>
  <c r="K53" i="2"/>
  <c r="J54" i="2"/>
  <c r="K54" i="2"/>
  <c r="J55" i="2"/>
  <c r="K55" i="2"/>
  <c r="J56" i="2"/>
  <c r="K56" i="2"/>
  <c r="J57" i="2"/>
  <c r="K57" i="2"/>
  <c r="J58" i="2"/>
  <c r="K58" i="2"/>
  <c r="J59" i="2"/>
  <c r="K59" i="2"/>
  <c r="J60" i="2"/>
  <c r="K60" i="2"/>
  <c r="J61" i="2"/>
  <c r="K61" i="2"/>
  <c r="J62" i="2"/>
  <c r="K62" i="2"/>
  <c r="J63" i="2"/>
  <c r="K63" i="2"/>
  <c r="J64" i="2"/>
  <c r="K64" i="2"/>
  <c r="J65" i="2"/>
  <c r="K65" i="2"/>
  <c r="J66" i="2"/>
  <c r="K66" i="2"/>
  <c r="J67" i="2"/>
  <c r="K67" i="2"/>
  <c r="J68" i="2"/>
  <c r="K68" i="2"/>
  <c r="J69" i="2"/>
  <c r="K69" i="2"/>
  <c r="J70" i="2"/>
  <c r="K70" i="2"/>
  <c r="J71" i="2"/>
  <c r="K71" i="2"/>
  <c r="J72" i="2"/>
  <c r="K72" i="2"/>
  <c r="J73" i="2"/>
  <c r="K73" i="2"/>
  <c r="J74" i="2"/>
  <c r="K74" i="2"/>
  <c r="J75" i="2"/>
  <c r="K75" i="2"/>
  <c r="J76" i="2"/>
  <c r="K76" i="2"/>
  <c r="J77" i="2"/>
  <c r="K77" i="2"/>
  <c r="J78" i="2"/>
  <c r="K78" i="2"/>
  <c r="J79" i="2"/>
  <c r="K79" i="2"/>
  <c r="J80" i="2"/>
  <c r="K80" i="2"/>
  <c r="J81" i="2"/>
  <c r="K81" i="2"/>
  <c r="J82" i="2"/>
  <c r="K82" i="2"/>
  <c r="J83" i="2"/>
  <c r="K83" i="2"/>
  <c r="J84" i="2"/>
  <c r="K84" i="2"/>
  <c r="J85" i="2"/>
  <c r="K85" i="2"/>
  <c r="J86" i="2"/>
  <c r="K86" i="2"/>
  <c r="J87" i="2"/>
  <c r="K87" i="2"/>
  <c r="J88" i="2"/>
  <c r="K88" i="2"/>
  <c r="J89" i="2"/>
  <c r="K89" i="2"/>
  <c r="J90" i="2"/>
  <c r="K90" i="2"/>
  <c r="J91" i="2"/>
  <c r="K91" i="2"/>
  <c r="J92" i="2"/>
  <c r="K92" i="2"/>
  <c r="J93" i="2"/>
  <c r="K93" i="2"/>
  <c r="J94" i="2"/>
  <c r="K94" i="2"/>
  <c r="J95" i="2"/>
  <c r="K95" i="2"/>
  <c r="J96" i="2"/>
  <c r="K96" i="2"/>
  <c r="J97" i="2"/>
  <c r="K97" i="2"/>
  <c r="J98" i="2"/>
  <c r="K98" i="2"/>
  <c r="J99" i="2"/>
  <c r="K99" i="2"/>
  <c r="J100" i="2"/>
  <c r="K100" i="2"/>
  <c r="J101" i="2"/>
  <c r="K101" i="2"/>
  <c r="J102" i="2"/>
  <c r="K102" i="2"/>
  <c r="J103" i="2"/>
  <c r="K103" i="2"/>
  <c r="J104" i="2"/>
  <c r="K104" i="2"/>
  <c r="J105" i="2"/>
  <c r="K105" i="2"/>
  <c r="J106" i="2"/>
  <c r="K106" i="2"/>
  <c r="J107" i="2"/>
  <c r="K107" i="2"/>
  <c r="J108" i="2"/>
  <c r="K108" i="2"/>
  <c r="J109" i="2"/>
  <c r="K109" i="2"/>
  <c r="J110" i="2"/>
  <c r="K110" i="2"/>
  <c r="J111" i="2"/>
  <c r="K111" i="2"/>
  <c r="J112" i="2"/>
  <c r="K112" i="2"/>
  <c r="J113" i="2"/>
  <c r="K113" i="2"/>
  <c r="J114" i="2"/>
  <c r="K114" i="2"/>
  <c r="J115" i="2"/>
  <c r="K115" i="2"/>
  <c r="J116" i="2"/>
  <c r="K116" i="2"/>
  <c r="J117" i="2"/>
  <c r="K117" i="2"/>
  <c r="J118" i="2"/>
  <c r="K118" i="2"/>
  <c r="J119" i="2"/>
  <c r="K119" i="2"/>
  <c r="J120" i="2"/>
  <c r="K120" i="2"/>
  <c r="J121" i="2"/>
  <c r="K121" i="2"/>
  <c r="J122" i="2"/>
  <c r="K122" i="2"/>
  <c r="J123" i="2"/>
  <c r="K123" i="2"/>
  <c r="J124" i="2"/>
  <c r="K124" i="2"/>
  <c r="J125" i="2"/>
  <c r="K125" i="2"/>
  <c r="J126" i="2"/>
  <c r="K126" i="2"/>
  <c r="J127" i="2"/>
  <c r="K127" i="2"/>
  <c r="J128" i="2"/>
  <c r="K128" i="2"/>
  <c r="J129" i="2"/>
  <c r="K129" i="2"/>
  <c r="J130" i="2"/>
  <c r="K130" i="2"/>
  <c r="J131" i="2"/>
  <c r="K131" i="2"/>
  <c r="J132" i="2"/>
  <c r="K132" i="2"/>
  <c r="J133" i="2"/>
  <c r="K133" i="2"/>
  <c r="J134" i="2"/>
  <c r="K134" i="2"/>
  <c r="J135" i="2"/>
  <c r="K135" i="2"/>
  <c r="J136" i="2"/>
  <c r="K136" i="2"/>
  <c r="J137" i="2"/>
  <c r="K137" i="2"/>
  <c r="J138" i="2"/>
  <c r="K138" i="2"/>
  <c r="J139" i="2"/>
  <c r="K139" i="2"/>
  <c r="J140" i="2"/>
  <c r="K140" i="2"/>
  <c r="J141" i="2"/>
  <c r="K141" i="2"/>
  <c r="J142" i="2"/>
  <c r="K142" i="2"/>
  <c r="J143" i="2"/>
  <c r="K143" i="2"/>
  <c r="J144" i="2"/>
  <c r="K144" i="2"/>
  <c r="J145" i="2"/>
  <c r="K145" i="2"/>
  <c r="J146" i="2"/>
  <c r="K146" i="2"/>
  <c r="J147" i="2"/>
  <c r="K147" i="2"/>
  <c r="J148" i="2"/>
  <c r="K148" i="2"/>
  <c r="J149" i="2"/>
  <c r="K149" i="2"/>
  <c r="J150" i="2"/>
  <c r="K150" i="2"/>
  <c r="J151" i="2"/>
  <c r="K151" i="2"/>
  <c r="J152" i="2"/>
  <c r="K152" i="2"/>
  <c r="J153" i="2"/>
  <c r="K153" i="2"/>
  <c r="J154" i="2"/>
  <c r="K154" i="2"/>
  <c r="J155" i="2"/>
  <c r="K155" i="2"/>
  <c r="J156" i="2"/>
  <c r="K156" i="2"/>
  <c r="J157" i="2"/>
  <c r="K157" i="2"/>
  <c r="J158" i="2"/>
  <c r="K158" i="2"/>
  <c r="J159" i="2"/>
  <c r="K159" i="2"/>
  <c r="J160" i="2"/>
  <c r="K160" i="2"/>
  <c r="J161" i="2"/>
  <c r="K161" i="2"/>
  <c r="J162" i="2"/>
  <c r="K162" i="2"/>
  <c r="J163" i="2"/>
  <c r="K163" i="2"/>
  <c r="J164" i="2"/>
  <c r="K164" i="2"/>
  <c r="J165" i="2"/>
  <c r="K165" i="2"/>
  <c r="J166" i="2"/>
  <c r="K166" i="2"/>
  <c r="J167" i="2"/>
  <c r="K167" i="2"/>
  <c r="J168" i="2"/>
  <c r="K168" i="2"/>
  <c r="J169" i="2"/>
  <c r="K169" i="2"/>
  <c r="J170" i="2"/>
  <c r="K170" i="2"/>
  <c r="J171" i="2"/>
  <c r="K171" i="2"/>
  <c r="J172" i="2"/>
  <c r="K172" i="2"/>
  <c r="J173" i="2"/>
  <c r="K173" i="2"/>
  <c r="J174" i="2"/>
  <c r="K174" i="2"/>
  <c r="J175" i="2"/>
  <c r="K175" i="2"/>
  <c r="J176" i="2"/>
  <c r="K176" i="2"/>
  <c r="J177" i="2"/>
  <c r="K177" i="2"/>
  <c r="J178" i="2"/>
  <c r="K178" i="2"/>
  <c r="J179" i="2"/>
  <c r="K179" i="2"/>
  <c r="J180" i="2"/>
  <c r="K180" i="2"/>
  <c r="J181" i="2"/>
  <c r="K181" i="2"/>
  <c r="J182" i="2"/>
  <c r="K182" i="2"/>
  <c r="J183" i="2"/>
  <c r="K183" i="2"/>
  <c r="J184" i="2"/>
  <c r="K184" i="2"/>
  <c r="J185" i="2"/>
  <c r="K185" i="2"/>
  <c r="J186" i="2"/>
  <c r="K186" i="2"/>
  <c r="J187" i="2"/>
  <c r="K187" i="2"/>
  <c r="J188" i="2"/>
  <c r="K188" i="2"/>
  <c r="J189" i="2"/>
  <c r="K189" i="2"/>
  <c r="J190" i="2"/>
  <c r="K190" i="2"/>
  <c r="J191" i="2"/>
  <c r="K191" i="2"/>
  <c r="J192" i="2"/>
  <c r="K192" i="2"/>
  <c r="J193" i="2"/>
  <c r="K193" i="2"/>
  <c r="J194" i="2"/>
  <c r="K194" i="2"/>
  <c r="J195" i="2"/>
  <c r="K195" i="2"/>
  <c r="J196" i="2"/>
  <c r="K196" i="2"/>
  <c r="J197" i="2"/>
  <c r="K197" i="2"/>
  <c r="J198" i="2"/>
  <c r="K198" i="2"/>
  <c r="J199" i="2"/>
  <c r="K199" i="2"/>
  <c r="J200" i="2"/>
  <c r="K200" i="2"/>
  <c r="J201" i="2"/>
  <c r="K201" i="2"/>
  <c r="J202" i="2"/>
  <c r="K202" i="2"/>
  <c r="J203" i="2"/>
  <c r="K203" i="2"/>
  <c r="J204" i="2"/>
  <c r="K204" i="2"/>
  <c r="J205" i="2"/>
  <c r="K205" i="2"/>
  <c r="J206" i="2"/>
  <c r="K206" i="2"/>
  <c r="J207" i="2"/>
  <c r="K207" i="2"/>
  <c r="J208" i="2"/>
  <c r="K208" i="2"/>
  <c r="J209" i="2"/>
  <c r="K209" i="2"/>
  <c r="J210" i="2"/>
  <c r="K210" i="2"/>
  <c r="J3" i="2"/>
  <c r="K3" i="2"/>
  <c r="J4" i="2"/>
  <c r="K4" i="2"/>
  <c r="J5" i="2"/>
  <c r="K5" i="2"/>
  <c r="J6" i="2"/>
  <c r="K6" i="2"/>
  <c r="J7" i="2"/>
  <c r="K7" i="2"/>
  <c r="J8" i="2"/>
  <c r="K8" i="2"/>
  <c r="J9" i="2"/>
  <c r="K9" i="2"/>
  <c r="J10" i="2"/>
  <c r="K10" i="2"/>
  <c r="J2" i="2"/>
  <c r="I3" i="1"/>
  <c r="J3" i="1"/>
  <c r="I4" i="1"/>
  <c r="J4" i="1"/>
  <c r="I5" i="1"/>
  <c r="J5" i="1"/>
  <c r="I6" i="1"/>
  <c r="J6" i="1"/>
  <c r="I7" i="1"/>
  <c r="J7" i="1"/>
  <c r="I8" i="1"/>
  <c r="J8" i="1"/>
  <c r="I9" i="1"/>
  <c r="J9" i="1"/>
  <c r="I10" i="1"/>
  <c r="J10" i="1"/>
  <c r="I11" i="1"/>
  <c r="J11" i="1"/>
  <c r="I12" i="1"/>
  <c r="J12" i="1"/>
  <c r="I13" i="1"/>
  <c r="J13" i="1"/>
  <c r="I14" i="1"/>
  <c r="J14" i="1"/>
  <c r="I15" i="1"/>
  <c r="J15" i="1"/>
  <c r="I16" i="1"/>
  <c r="J16" i="1"/>
  <c r="I17" i="1"/>
  <c r="J17" i="1"/>
  <c r="I18" i="1"/>
  <c r="J18" i="1"/>
  <c r="I19" i="1"/>
  <c r="J19" i="1"/>
  <c r="I20" i="1"/>
  <c r="J20" i="1"/>
  <c r="I21" i="1"/>
  <c r="J21" i="1"/>
  <c r="I22" i="1"/>
  <c r="J22" i="1"/>
  <c r="I23" i="1"/>
  <c r="J23" i="1"/>
  <c r="I24" i="1"/>
  <c r="J24" i="1"/>
  <c r="I25" i="1"/>
  <c r="J25" i="1"/>
  <c r="I26" i="1"/>
  <c r="J26" i="1"/>
  <c r="I27" i="1"/>
  <c r="J27" i="1"/>
  <c r="I28" i="1"/>
  <c r="J28" i="1"/>
  <c r="I29" i="1"/>
  <c r="J29" i="1"/>
  <c r="I31" i="1"/>
  <c r="J31" i="1"/>
  <c r="I32" i="1"/>
  <c r="J32" i="1"/>
  <c r="I33" i="1"/>
  <c r="J33" i="1"/>
  <c r="I34" i="1"/>
  <c r="J34" i="1"/>
  <c r="I35" i="1"/>
  <c r="J35" i="1"/>
  <c r="I36" i="1"/>
  <c r="J36" i="1"/>
  <c r="I37" i="1"/>
  <c r="J37" i="1"/>
  <c r="I38" i="1"/>
  <c r="J38" i="1"/>
  <c r="I39" i="1"/>
  <c r="J39" i="1"/>
  <c r="I40" i="1"/>
  <c r="J40" i="1"/>
  <c r="I41" i="1"/>
  <c r="J41" i="1"/>
  <c r="I42" i="1"/>
  <c r="J42" i="1"/>
  <c r="I43" i="1"/>
  <c r="J43" i="1"/>
  <c r="I44" i="1"/>
  <c r="J44" i="1"/>
  <c r="I45" i="1"/>
  <c r="J45" i="1"/>
  <c r="I46" i="1"/>
  <c r="J46" i="1"/>
  <c r="I47" i="1"/>
  <c r="J47" i="1"/>
  <c r="I48" i="1"/>
  <c r="J48" i="1"/>
  <c r="I49" i="1"/>
  <c r="J49" i="1"/>
  <c r="I50" i="1"/>
  <c r="J50" i="1"/>
  <c r="I51" i="1"/>
  <c r="J51" i="1"/>
  <c r="I52" i="1"/>
  <c r="J52" i="1"/>
  <c r="I53" i="1"/>
  <c r="J53" i="1"/>
  <c r="I54" i="1"/>
  <c r="J54" i="1"/>
  <c r="I56" i="1"/>
  <c r="J56" i="1"/>
  <c r="I57" i="1"/>
  <c r="J57" i="1"/>
  <c r="I58" i="1"/>
  <c r="J58" i="1"/>
  <c r="I59" i="1"/>
  <c r="J59" i="1"/>
  <c r="I60" i="1"/>
  <c r="J60" i="1"/>
  <c r="I62" i="1"/>
  <c r="J62" i="1"/>
  <c r="I63" i="1"/>
  <c r="J63" i="1"/>
  <c r="I64" i="1"/>
  <c r="J64" i="1"/>
  <c r="I65" i="1"/>
  <c r="J65" i="1"/>
  <c r="I66" i="1"/>
  <c r="J66" i="1"/>
  <c r="I67" i="1"/>
  <c r="J67" i="1"/>
  <c r="I68" i="1"/>
  <c r="J68" i="1"/>
  <c r="I69" i="1"/>
  <c r="J69" i="1"/>
  <c r="I70" i="1"/>
  <c r="J70" i="1"/>
  <c r="I71" i="1"/>
  <c r="J71" i="1"/>
  <c r="I72" i="1"/>
  <c r="J72" i="1"/>
  <c r="I73" i="1"/>
  <c r="J73" i="1"/>
  <c r="I74" i="1"/>
  <c r="J74" i="1"/>
  <c r="I76" i="1"/>
  <c r="J76" i="1"/>
  <c r="I77" i="1"/>
  <c r="J77" i="1"/>
  <c r="I78" i="1"/>
  <c r="J78" i="1"/>
  <c r="I79" i="1"/>
  <c r="J79" i="1"/>
  <c r="I80" i="1"/>
  <c r="J80" i="1"/>
  <c r="I81" i="1"/>
  <c r="J81" i="1"/>
  <c r="I82" i="1"/>
  <c r="J82" i="1"/>
  <c r="I83" i="1"/>
  <c r="J83" i="1"/>
  <c r="I84" i="1"/>
  <c r="J84" i="1"/>
  <c r="I85" i="1"/>
  <c r="J85" i="1"/>
  <c r="I86" i="1"/>
  <c r="J86" i="1"/>
  <c r="I87" i="1"/>
  <c r="J87" i="1"/>
  <c r="I88" i="1"/>
  <c r="J88" i="1"/>
  <c r="I89" i="1"/>
  <c r="J89" i="1"/>
  <c r="I90" i="1"/>
  <c r="J90" i="1"/>
  <c r="I91" i="1"/>
  <c r="J91" i="1"/>
  <c r="I93" i="1"/>
  <c r="J93" i="1"/>
  <c r="I94" i="1"/>
  <c r="J94" i="1"/>
  <c r="I95" i="1"/>
  <c r="J95" i="1"/>
  <c r="I96" i="1"/>
  <c r="J96" i="1"/>
  <c r="I97" i="1"/>
  <c r="J97" i="1"/>
  <c r="I98" i="1"/>
  <c r="J98" i="1"/>
  <c r="I99" i="1"/>
  <c r="J99" i="1"/>
  <c r="I100" i="1"/>
  <c r="J100" i="1"/>
  <c r="I101" i="1"/>
  <c r="J101" i="1"/>
  <c r="I102" i="1"/>
  <c r="J102" i="1"/>
  <c r="I103" i="1"/>
  <c r="J103" i="1"/>
  <c r="I104" i="1"/>
  <c r="J104" i="1"/>
  <c r="I105" i="1"/>
  <c r="J105" i="1"/>
  <c r="I106" i="1"/>
  <c r="J106" i="1"/>
  <c r="I107" i="1"/>
  <c r="J107" i="1"/>
  <c r="I108" i="1"/>
  <c r="J108" i="1"/>
  <c r="I109" i="1"/>
  <c r="J109" i="1"/>
  <c r="I110" i="1"/>
  <c r="J110" i="1"/>
  <c r="I111" i="1"/>
  <c r="J111" i="1"/>
  <c r="I112" i="1"/>
  <c r="J112" i="1"/>
  <c r="I113" i="1"/>
  <c r="J113" i="1"/>
  <c r="I114" i="1"/>
  <c r="J114" i="1"/>
  <c r="I115" i="1"/>
  <c r="J115" i="1"/>
  <c r="I116" i="1"/>
  <c r="J116" i="1"/>
  <c r="I117" i="1"/>
  <c r="J117" i="1"/>
  <c r="I118" i="1"/>
  <c r="J118" i="1"/>
  <c r="I119" i="1"/>
  <c r="J119" i="1"/>
  <c r="I120" i="1"/>
  <c r="J120" i="1"/>
  <c r="I121" i="1"/>
  <c r="J121" i="1"/>
  <c r="I122" i="1"/>
  <c r="J122" i="1"/>
  <c r="I123" i="1"/>
  <c r="J123" i="1"/>
  <c r="I124" i="1"/>
  <c r="J124" i="1"/>
  <c r="I125" i="1"/>
  <c r="J125" i="1"/>
  <c r="I126" i="1"/>
  <c r="J126" i="1"/>
  <c r="I127" i="1"/>
  <c r="J127" i="1"/>
  <c r="I128" i="1"/>
  <c r="J128" i="1"/>
  <c r="I129" i="1"/>
  <c r="J129" i="1"/>
  <c r="I130" i="1"/>
  <c r="J130" i="1"/>
  <c r="I131" i="1"/>
  <c r="J131" i="1"/>
  <c r="I2" i="1"/>
  <c r="J2" i="1"/>
  <c r="H101" i="3"/>
  <c r="H102" i="3"/>
  <c r="H103" i="3"/>
  <c r="H104" i="3"/>
  <c r="H105" i="3"/>
  <c r="H106" i="3"/>
  <c r="H107" i="3"/>
  <c r="G58" i="3"/>
  <c r="G78" i="3"/>
  <c r="G16" i="3"/>
  <c r="G17" i="3"/>
  <c r="G90" i="3"/>
  <c r="G51" i="3"/>
  <c r="G42" i="3"/>
  <c r="G83" i="3"/>
  <c r="G71" i="3"/>
  <c r="G45" i="3"/>
  <c r="G56" i="3"/>
  <c r="G69" i="3"/>
  <c r="G15" i="3"/>
  <c r="G93" i="3"/>
  <c r="G91" i="3"/>
  <c r="G43" i="3"/>
  <c r="G38" i="3"/>
  <c r="G82" i="3"/>
  <c r="G84" i="3"/>
  <c r="G92" i="3"/>
  <c r="G47" i="3"/>
  <c r="F58" i="3"/>
  <c r="F78" i="3"/>
  <c r="F16" i="3"/>
  <c r="F17" i="3"/>
  <c r="F90" i="3"/>
  <c r="F51" i="3"/>
  <c r="F42" i="3"/>
  <c r="F83" i="3"/>
  <c r="F71" i="3"/>
  <c r="F45" i="3"/>
  <c r="F56" i="3"/>
  <c r="F69" i="3"/>
  <c r="F15" i="3"/>
  <c r="F93" i="3"/>
  <c r="F91" i="3"/>
  <c r="F43" i="3"/>
  <c r="F38" i="3"/>
  <c r="F82" i="3"/>
  <c r="F84" i="3"/>
  <c r="F92" i="3"/>
  <c r="F47" i="3"/>
  <c r="K43" i="3"/>
  <c r="K83" i="3"/>
  <c r="K15" i="3"/>
  <c r="K56" i="3"/>
  <c r="K45" i="3"/>
  <c r="K69" i="3"/>
  <c r="K93" i="3"/>
  <c r="K84" i="3"/>
  <c r="K82" i="3"/>
  <c r="K38" i="3"/>
  <c r="K47" i="3"/>
  <c r="K42" i="3"/>
  <c r="K90" i="3"/>
  <c r="K91" i="3"/>
  <c r="K92" i="3"/>
  <c r="K16" i="3"/>
  <c r="K17" i="3"/>
  <c r="K71" i="3"/>
  <c r="K78" i="3"/>
  <c r="K51" i="3"/>
  <c r="K58" i="3"/>
  <c r="J94" i="3" l="1"/>
  <c r="I94" i="3" s="1"/>
  <c r="J95" i="3"/>
  <c r="I95" i="3" s="1"/>
  <c r="J96" i="3"/>
  <c r="I96" i="3" s="1"/>
  <c r="J97" i="3"/>
  <c r="I97" i="3" s="1"/>
  <c r="J98" i="3"/>
  <c r="I98" i="3" s="1"/>
  <c r="J99" i="3"/>
  <c r="I99" i="3" s="1"/>
  <c r="J100" i="3"/>
  <c r="I100" i="3" s="1"/>
  <c r="J22" i="3"/>
  <c r="I22" i="3" s="1"/>
  <c r="J101" i="3"/>
  <c r="I101" i="3" s="1"/>
  <c r="J102" i="3"/>
  <c r="I102" i="3" s="1"/>
  <c r="J103" i="3"/>
  <c r="I103" i="3" s="1"/>
  <c r="J104" i="3"/>
  <c r="I104" i="3" s="1"/>
  <c r="J105" i="3"/>
  <c r="I105" i="3" s="1"/>
  <c r="J106" i="3"/>
  <c r="I106" i="3" s="1"/>
  <c r="J107" i="3"/>
  <c r="I107" i="3" s="1"/>
  <c r="J43" i="3"/>
  <c r="I43" i="3" s="1"/>
  <c r="J108" i="3"/>
  <c r="I108" i="3" s="1"/>
  <c r="J83" i="3"/>
  <c r="I83" i="3" s="1"/>
  <c r="J109" i="3"/>
  <c r="I109" i="3" s="1"/>
  <c r="J15" i="3"/>
  <c r="I15" i="3" s="1"/>
  <c r="J110" i="3"/>
  <c r="I110" i="3" s="1"/>
  <c r="J56" i="3"/>
  <c r="I56" i="3" s="1"/>
  <c r="J45" i="3"/>
  <c r="I45" i="3" s="1"/>
  <c r="J69" i="3"/>
  <c r="I69" i="3" s="1"/>
  <c r="J93" i="3"/>
  <c r="I93" i="3" s="1"/>
  <c r="J84" i="3"/>
  <c r="I84" i="3" s="1"/>
  <c r="J82" i="3"/>
  <c r="I82" i="3" s="1"/>
  <c r="J38" i="3"/>
  <c r="I38" i="3" s="1"/>
  <c r="J47" i="3"/>
  <c r="I47" i="3" s="1"/>
  <c r="J111" i="3"/>
  <c r="I111" i="3" s="1"/>
  <c r="J112" i="3"/>
  <c r="I112" i="3" s="1"/>
  <c r="J113" i="3"/>
  <c r="I113" i="3" s="1"/>
  <c r="J42" i="3"/>
  <c r="I42" i="3" s="1"/>
  <c r="J114" i="3"/>
  <c r="I114" i="3" s="1"/>
  <c r="J115" i="3"/>
  <c r="I115" i="3" s="1"/>
  <c r="J90" i="3"/>
  <c r="I90" i="3" s="1"/>
  <c r="J116" i="3"/>
  <c r="I116" i="3" s="1"/>
  <c r="J117" i="3"/>
  <c r="I117" i="3" s="1"/>
  <c r="J118" i="3"/>
  <c r="I118" i="3" s="1"/>
  <c r="J91" i="3"/>
  <c r="I91" i="3" s="1"/>
  <c r="J119" i="3"/>
  <c r="I119" i="3" s="1"/>
  <c r="J92" i="3"/>
  <c r="I92" i="3" s="1"/>
  <c r="J16" i="3"/>
  <c r="I16" i="3" s="1"/>
  <c r="J17" i="3"/>
  <c r="I17" i="3" s="1"/>
  <c r="J71" i="3"/>
  <c r="I71" i="3" s="1"/>
  <c r="J78" i="3"/>
  <c r="I78" i="3" s="1"/>
  <c r="J120" i="3"/>
  <c r="I120" i="3" s="1"/>
  <c r="J121" i="3"/>
  <c r="I121" i="3" s="1"/>
  <c r="J51" i="3"/>
  <c r="I51" i="3" s="1"/>
  <c r="J58" i="3"/>
  <c r="I58" i="3" s="1"/>
  <c r="K3" i="3"/>
  <c r="J3" i="3" s="1"/>
  <c r="I3" i="3" s="1"/>
  <c r="K4" i="3"/>
  <c r="J4" i="3" s="1"/>
  <c r="I4" i="3" s="1"/>
  <c r="K5" i="3"/>
  <c r="J5" i="3" s="1"/>
  <c r="I5" i="3" s="1"/>
  <c r="K6" i="3"/>
  <c r="J6" i="3" s="1"/>
  <c r="I6" i="3" s="1"/>
  <c r="K8" i="3"/>
  <c r="J8" i="3" s="1"/>
  <c r="I8" i="3" s="1"/>
  <c r="K9" i="3"/>
  <c r="J9" i="3" s="1"/>
  <c r="I9" i="3" s="1"/>
  <c r="K10" i="3"/>
  <c r="J10" i="3" s="1"/>
  <c r="I10" i="3" s="1"/>
  <c r="K11" i="3"/>
  <c r="J11" i="3" s="1"/>
  <c r="I11" i="3" s="1"/>
  <c r="K12" i="3"/>
  <c r="J12" i="3" s="1"/>
  <c r="I12" i="3" s="1"/>
  <c r="K13" i="3"/>
  <c r="J13" i="3" s="1"/>
  <c r="I13" i="3" s="1"/>
  <c r="K14" i="3"/>
  <c r="J14" i="3" s="1"/>
  <c r="I14" i="3" s="1"/>
  <c r="K18" i="3"/>
  <c r="J18" i="3" s="1"/>
  <c r="I18" i="3" s="1"/>
  <c r="K19" i="3"/>
  <c r="J19" i="3" s="1"/>
  <c r="I19" i="3" s="1"/>
  <c r="K20" i="3"/>
  <c r="J20" i="3" s="1"/>
  <c r="I20" i="3" s="1"/>
  <c r="K21" i="3"/>
  <c r="J21" i="3" s="1"/>
  <c r="I21" i="3" s="1"/>
  <c r="K23" i="3"/>
  <c r="J23" i="3" s="1"/>
  <c r="I23" i="3" s="1"/>
  <c r="K24" i="3"/>
  <c r="J24" i="3" s="1"/>
  <c r="I24" i="3" s="1"/>
  <c r="K25" i="3"/>
  <c r="J25" i="3" s="1"/>
  <c r="I25" i="3" s="1"/>
  <c r="K26" i="3"/>
  <c r="J26" i="3" s="1"/>
  <c r="I26" i="3" s="1"/>
  <c r="K27" i="3"/>
  <c r="J27" i="3" s="1"/>
  <c r="I27" i="3" s="1"/>
  <c r="K28" i="3"/>
  <c r="J28" i="3" s="1"/>
  <c r="I28" i="3" s="1"/>
  <c r="K29" i="3"/>
  <c r="J29" i="3" s="1"/>
  <c r="I29" i="3" s="1"/>
  <c r="K30" i="3"/>
  <c r="J30" i="3" s="1"/>
  <c r="I30" i="3" s="1"/>
  <c r="K31" i="3"/>
  <c r="J31" i="3" s="1"/>
  <c r="I31" i="3" s="1"/>
  <c r="K32" i="3"/>
  <c r="J32" i="3" s="1"/>
  <c r="I32" i="3" s="1"/>
  <c r="K33" i="3"/>
  <c r="J33" i="3" s="1"/>
  <c r="I33" i="3" s="1"/>
  <c r="K34" i="3"/>
  <c r="J34" i="3" s="1"/>
  <c r="I34" i="3" s="1"/>
  <c r="K35" i="3"/>
  <c r="J35" i="3" s="1"/>
  <c r="I35" i="3" s="1"/>
  <c r="K36" i="3"/>
  <c r="J36" i="3" s="1"/>
  <c r="I36" i="3" s="1"/>
  <c r="K39" i="3"/>
  <c r="J39" i="3" s="1"/>
  <c r="I39" i="3" s="1"/>
  <c r="K40" i="3"/>
  <c r="J40" i="3" s="1"/>
  <c r="I40" i="3" s="1"/>
  <c r="K41" i="3"/>
  <c r="J41" i="3" s="1"/>
  <c r="I41" i="3" s="1"/>
  <c r="K44" i="3"/>
  <c r="J44" i="3" s="1"/>
  <c r="I44" i="3" s="1"/>
  <c r="K46" i="3"/>
  <c r="J46" i="3" s="1"/>
  <c r="I46" i="3" s="1"/>
  <c r="K48" i="3"/>
  <c r="J48" i="3" s="1"/>
  <c r="I48" i="3" s="1"/>
  <c r="K49" i="3"/>
  <c r="J49" i="3" s="1"/>
  <c r="I49" i="3" s="1"/>
  <c r="K50" i="3"/>
  <c r="J50" i="3" s="1"/>
  <c r="I50" i="3" s="1"/>
  <c r="K52" i="3"/>
  <c r="J52" i="3" s="1"/>
  <c r="I52" i="3" s="1"/>
  <c r="K53" i="3"/>
  <c r="J53" i="3" s="1"/>
  <c r="I53" i="3" s="1"/>
  <c r="K54" i="3"/>
  <c r="J54" i="3" s="1"/>
  <c r="I54" i="3" s="1"/>
  <c r="K55" i="3"/>
  <c r="J55" i="3" s="1"/>
  <c r="I55" i="3" s="1"/>
  <c r="K57" i="3"/>
  <c r="J57" i="3" s="1"/>
  <c r="I57" i="3" s="1"/>
  <c r="K59" i="3"/>
  <c r="J59" i="3" s="1"/>
  <c r="I59" i="3" s="1"/>
  <c r="K60" i="3"/>
  <c r="J60" i="3" s="1"/>
  <c r="I60" i="3" s="1"/>
  <c r="K62" i="3"/>
  <c r="J62" i="3" s="1"/>
  <c r="I62" i="3" s="1"/>
  <c r="K63" i="3"/>
  <c r="J63" i="3" s="1"/>
  <c r="I63" i="3" s="1"/>
  <c r="K64" i="3"/>
  <c r="J64" i="3" s="1"/>
  <c r="I64" i="3" s="1"/>
  <c r="K65" i="3"/>
  <c r="J65" i="3" s="1"/>
  <c r="I65" i="3" s="1"/>
  <c r="K66" i="3"/>
  <c r="J66" i="3" s="1"/>
  <c r="I66" i="3" s="1"/>
  <c r="K67" i="3"/>
  <c r="J67" i="3" s="1"/>
  <c r="I67" i="3" s="1"/>
  <c r="K68" i="3"/>
  <c r="J68" i="3" s="1"/>
  <c r="I68" i="3" s="1"/>
  <c r="K72" i="3"/>
  <c r="J72" i="3" s="1"/>
  <c r="I72" i="3" s="1"/>
  <c r="K73" i="3"/>
  <c r="J73" i="3" s="1"/>
  <c r="I73" i="3" s="1"/>
  <c r="K74" i="3"/>
  <c r="J74" i="3" s="1"/>
  <c r="I74" i="3" s="1"/>
  <c r="K75" i="3"/>
  <c r="J75" i="3" s="1"/>
  <c r="I75" i="3" s="1"/>
  <c r="K76" i="3"/>
  <c r="J76" i="3" s="1"/>
  <c r="I76" i="3" s="1"/>
  <c r="K77" i="3"/>
  <c r="J77" i="3" s="1"/>
  <c r="I77" i="3" s="1"/>
  <c r="K79" i="3"/>
  <c r="J79" i="3" s="1"/>
  <c r="I79" i="3" s="1"/>
  <c r="K80" i="3"/>
  <c r="J80" i="3" s="1"/>
  <c r="I80" i="3" s="1"/>
  <c r="K81" i="3"/>
  <c r="J81" i="3" s="1"/>
  <c r="I81" i="3" s="1"/>
  <c r="K85" i="3"/>
  <c r="J85" i="3" s="1"/>
  <c r="I85" i="3" s="1"/>
  <c r="K86" i="3"/>
  <c r="J86" i="3" s="1"/>
  <c r="I86" i="3" s="1"/>
  <c r="K87" i="3"/>
  <c r="J87" i="3" s="1"/>
  <c r="I87" i="3" s="1"/>
  <c r="K88" i="3"/>
  <c r="J88" i="3" s="1"/>
  <c r="I88" i="3" s="1"/>
  <c r="K89" i="3"/>
  <c r="J89" i="3" s="1"/>
  <c r="I89" i="3" s="1"/>
  <c r="K22" i="3"/>
  <c r="K37" i="3"/>
  <c r="J37" i="3" s="1"/>
  <c r="I37" i="3" s="1"/>
  <c r="K7" i="3"/>
  <c r="J7" i="3" s="1"/>
  <c r="I7" i="3" s="1"/>
  <c r="K70" i="3"/>
  <c r="J70" i="3" s="1"/>
  <c r="I70" i="3" s="1"/>
  <c r="K61" i="3"/>
  <c r="J61" i="3" s="1"/>
  <c r="I61" i="3" s="1"/>
  <c r="K2" i="3"/>
  <c r="J2" i="3" s="1"/>
  <c r="I2" i="3" s="1"/>
  <c r="G3" i="3"/>
  <c r="G4" i="3"/>
  <c r="G5" i="3"/>
  <c r="G6" i="3"/>
  <c r="G8" i="3"/>
  <c r="G9" i="3"/>
  <c r="G10" i="3"/>
  <c r="G11" i="3"/>
  <c r="G12" i="3"/>
  <c r="G13" i="3"/>
  <c r="G14" i="3"/>
  <c r="G18" i="3"/>
  <c r="G19" i="3"/>
  <c r="G20" i="3"/>
  <c r="G21" i="3"/>
  <c r="G23" i="3"/>
  <c r="G24" i="3"/>
  <c r="G25" i="3"/>
  <c r="G26" i="3"/>
  <c r="G27" i="3"/>
  <c r="G28" i="3"/>
  <c r="G29" i="3"/>
  <c r="G30" i="3"/>
  <c r="G31" i="3"/>
  <c r="G32" i="3"/>
  <c r="G33" i="3"/>
  <c r="G34" i="3"/>
  <c r="G35" i="3"/>
  <c r="G36" i="3"/>
  <c r="G39" i="3"/>
  <c r="G40" i="3"/>
  <c r="G41" i="3"/>
  <c r="G44" i="3"/>
  <c r="G46" i="3"/>
  <c r="G48" i="3"/>
  <c r="G49" i="3"/>
  <c r="G50" i="3"/>
  <c r="G52" i="3"/>
  <c r="G53" i="3"/>
  <c r="G54" i="3"/>
  <c r="G55" i="3"/>
  <c r="G57" i="3"/>
  <c r="G59" i="3"/>
  <c r="G60" i="3"/>
  <c r="G62" i="3"/>
  <c r="G63" i="3"/>
  <c r="G64" i="3"/>
  <c r="G65" i="3"/>
  <c r="G66" i="3"/>
  <c r="G67" i="3"/>
  <c r="G68" i="3"/>
  <c r="G72" i="3"/>
  <c r="G73" i="3"/>
  <c r="G74" i="3"/>
  <c r="G75" i="3"/>
  <c r="G76" i="3"/>
  <c r="G77" i="3"/>
  <c r="G79" i="3"/>
  <c r="G80" i="3"/>
  <c r="G81" i="3"/>
  <c r="G85" i="3"/>
  <c r="G86" i="3"/>
  <c r="G87" i="3"/>
  <c r="G88" i="3"/>
  <c r="G89" i="3"/>
  <c r="G94" i="3"/>
  <c r="G95" i="3"/>
  <c r="G96" i="3"/>
  <c r="G97" i="3"/>
  <c r="G98" i="3"/>
  <c r="G99" i="3"/>
  <c r="G100" i="3"/>
  <c r="G37" i="3"/>
  <c r="G7" i="3"/>
  <c r="G22" i="3"/>
  <c r="G2" i="3"/>
  <c r="F3" i="3"/>
  <c r="F4" i="3"/>
  <c r="F5" i="3"/>
  <c r="F6" i="3"/>
  <c r="F8" i="3"/>
  <c r="F9" i="3"/>
  <c r="F10" i="3"/>
  <c r="F11" i="3"/>
  <c r="F12" i="3"/>
  <c r="F13" i="3"/>
  <c r="F14" i="3"/>
  <c r="F18" i="3"/>
  <c r="F19" i="3"/>
  <c r="F20" i="3"/>
  <c r="F21" i="3"/>
  <c r="F23" i="3"/>
  <c r="F24" i="3"/>
  <c r="F25" i="3"/>
  <c r="F26" i="3"/>
  <c r="F27" i="3"/>
  <c r="F28" i="3"/>
  <c r="F29" i="3"/>
  <c r="F30" i="3"/>
  <c r="F31" i="3"/>
  <c r="F32" i="3"/>
  <c r="F33" i="3"/>
  <c r="F34" i="3"/>
  <c r="F35" i="3"/>
  <c r="F36" i="3"/>
  <c r="F39" i="3"/>
  <c r="F40" i="3"/>
  <c r="F41" i="3"/>
  <c r="F44" i="3"/>
  <c r="F46" i="3"/>
  <c r="F48" i="3"/>
  <c r="F49" i="3"/>
  <c r="F50" i="3"/>
  <c r="F52" i="3"/>
  <c r="F53" i="3"/>
  <c r="F54" i="3"/>
  <c r="F55" i="3"/>
  <c r="F57" i="3"/>
  <c r="F59" i="3"/>
  <c r="F60" i="3"/>
  <c r="F62" i="3"/>
  <c r="F63" i="3"/>
  <c r="F64" i="3"/>
  <c r="F65" i="3"/>
  <c r="F66" i="3"/>
  <c r="F67" i="3"/>
  <c r="F68" i="3"/>
  <c r="F72" i="3"/>
  <c r="F73" i="3"/>
  <c r="F74" i="3"/>
  <c r="F75" i="3"/>
  <c r="F76" i="3"/>
  <c r="F77" i="3"/>
  <c r="F79" i="3"/>
  <c r="F80" i="3"/>
  <c r="F81" i="3"/>
  <c r="F85" i="3"/>
  <c r="F86" i="3"/>
  <c r="F87" i="3"/>
  <c r="F88" i="3"/>
  <c r="F89" i="3"/>
  <c r="F94" i="3"/>
  <c r="F95" i="3"/>
  <c r="F96" i="3"/>
  <c r="F97" i="3"/>
  <c r="F98" i="3"/>
  <c r="F99" i="3"/>
  <c r="F100" i="3"/>
  <c r="F37" i="3"/>
  <c r="F70" i="3"/>
  <c r="F61" i="3"/>
  <c r="F7" i="3"/>
  <c r="F22" i="3"/>
  <c r="F2" i="3"/>
  <c r="H58" i="3" l="1"/>
  <c r="H51" i="3"/>
  <c r="H61" i="3"/>
  <c r="H70" i="3"/>
  <c r="H121" i="3"/>
  <c r="H120" i="3"/>
  <c r="H78" i="3"/>
  <c r="H71" i="3"/>
  <c r="H17" i="3"/>
  <c r="H16" i="3"/>
  <c r="H92" i="3"/>
  <c r="H119" i="3"/>
  <c r="H91" i="3"/>
  <c r="H118" i="3"/>
  <c r="H117" i="3"/>
  <c r="H116" i="3"/>
  <c r="H90" i="3"/>
  <c r="H115" i="3"/>
  <c r="H114" i="3"/>
  <c r="H42" i="3"/>
  <c r="H113" i="3"/>
  <c r="H112" i="3"/>
  <c r="H111" i="3"/>
  <c r="H47" i="3"/>
  <c r="H26" i="3"/>
  <c r="H73" i="3"/>
  <c r="H38" i="3"/>
  <c r="H82" i="3"/>
  <c r="H84" i="3"/>
  <c r="H93" i="3"/>
  <c r="H69" i="3"/>
  <c r="H45" i="3"/>
  <c r="H56" i="3"/>
  <c r="H110" i="3"/>
  <c r="H15" i="3"/>
  <c r="H109" i="3"/>
  <c r="H83" i="3"/>
  <c r="H108" i="3"/>
  <c r="H96" i="3"/>
  <c r="H95" i="3"/>
  <c r="H80" i="3"/>
  <c r="H79" i="3"/>
  <c r="H25" i="3"/>
  <c r="H72" i="3"/>
  <c r="H24" i="3"/>
  <c r="H100" i="3"/>
  <c r="H55" i="3"/>
  <c r="H76" i="3"/>
  <c r="H77" i="3"/>
  <c r="H99" i="3"/>
  <c r="H98" i="3"/>
  <c r="H97" i="3"/>
  <c r="H12" i="3"/>
  <c r="H39" i="3"/>
  <c r="H32" i="3"/>
  <c r="H41" i="3"/>
  <c r="H40" i="3"/>
  <c r="H50" i="3"/>
  <c r="H20" i="3"/>
  <c r="H87" i="3"/>
  <c r="H5" i="3"/>
  <c r="H21" i="3"/>
  <c r="H48" i="3"/>
  <c r="H27" i="3"/>
  <c r="H11" i="3"/>
  <c r="H18" i="3"/>
  <c r="H4" i="3"/>
  <c r="H81" i="3"/>
  <c r="H10" i="3"/>
  <c r="H88" i="3"/>
  <c r="H3" i="3"/>
  <c r="H86" i="3"/>
  <c r="H62" i="3"/>
  <c r="H6" i="3"/>
  <c r="H19" i="3"/>
  <c r="H29" i="3"/>
  <c r="H60" i="3"/>
  <c r="H7" i="3"/>
  <c r="H37" i="3"/>
  <c r="H34" i="3"/>
  <c r="H59" i="3"/>
  <c r="H49" i="3"/>
  <c r="H2" i="3"/>
  <c r="H94" i="3"/>
  <c r="H65" i="3"/>
  <c r="H66" i="3"/>
  <c r="H64" i="3"/>
  <c r="H57" i="3"/>
  <c r="H89" i="3"/>
  <c r="H52" i="3"/>
  <c r="H28" i="3"/>
  <c r="H9" i="3"/>
  <c r="H36" i="3"/>
  <c r="H14" i="3"/>
  <c r="H23" i="3"/>
  <c r="H85" i="3"/>
  <c r="H13" i="3"/>
  <c r="H8" i="3"/>
  <c r="H63" i="3"/>
  <c r="H54" i="3"/>
  <c r="H53" i="3"/>
  <c r="H68" i="3"/>
  <c r="H67" i="3"/>
  <c r="H35" i="3"/>
  <c r="H22" i="3"/>
  <c r="H31" i="3"/>
  <c r="H30" i="3"/>
  <c r="H33" i="3"/>
  <c r="H44" i="3"/>
  <c r="H74" i="3"/>
  <c r="H75" i="3"/>
  <c r="H46" i="3"/>
  <c r="I186" i="2" l="1"/>
  <c r="I187" i="2"/>
  <c r="I188" i="2"/>
  <c r="I190" i="2"/>
  <c r="I198" i="2"/>
  <c r="I199" i="2"/>
  <c r="I200" i="2"/>
  <c r="I201" i="2"/>
  <c r="I202" i="2"/>
  <c r="I203" i="2"/>
  <c r="I204" i="2"/>
  <c r="I205" i="2"/>
  <c r="I206" i="2"/>
  <c r="I207" i="2"/>
  <c r="I208" i="2"/>
  <c r="I209" i="2"/>
  <c r="I210" i="2"/>
  <c r="I11" i="2"/>
  <c r="I13" i="2"/>
  <c r="K2" i="2"/>
  <c r="H23" i="2"/>
  <c r="H116" i="2"/>
  <c r="H133" i="2"/>
  <c r="H137" i="2"/>
  <c r="H139" i="2"/>
  <c r="H140" i="2"/>
  <c r="H141" i="2"/>
  <c r="H142" i="2"/>
  <c r="H143" i="2"/>
  <c r="G23" i="2"/>
  <c r="G116" i="2"/>
  <c r="G133" i="2"/>
  <c r="G137" i="2"/>
  <c r="G139" i="2"/>
  <c r="G140" i="2"/>
  <c r="G141" i="2"/>
  <c r="G142" i="2"/>
  <c r="G143" i="2"/>
  <c r="I197" i="2" l="1"/>
  <c r="I196" i="2"/>
  <c r="I195" i="2"/>
  <c r="I194" i="2"/>
  <c r="I193" i="2"/>
  <c r="I192" i="2"/>
  <c r="I191" i="2"/>
  <c r="I189" i="2"/>
  <c r="I170" i="2" l="1"/>
  <c r="I181" i="2"/>
  <c r="I160" i="2"/>
  <c r="I174" i="2"/>
  <c r="I173" i="2"/>
  <c r="I175" i="2"/>
  <c r="I168" i="2"/>
  <c r="I158" i="2"/>
  <c r="I157" i="2"/>
  <c r="I156" i="2"/>
  <c r="I182" i="2"/>
  <c r="I152" i="2"/>
  <c r="I177" i="2"/>
  <c r="I104" i="2"/>
  <c r="I110" i="2"/>
  <c r="I105" i="2"/>
  <c r="I108" i="2"/>
  <c r="I151" i="2"/>
  <c r="I153" i="2"/>
  <c r="I117" i="2"/>
  <c r="I183" i="2"/>
  <c r="I166" i="2"/>
  <c r="I180" i="2"/>
  <c r="I176" i="2"/>
  <c r="I154" i="2"/>
  <c r="I171" i="2"/>
  <c r="I112" i="2"/>
  <c r="I159" i="2"/>
  <c r="I162" i="2"/>
  <c r="I165" i="2"/>
  <c r="I161" i="2"/>
  <c r="I164" i="2"/>
  <c r="I178" i="2"/>
  <c r="I147" i="2"/>
  <c r="I109" i="2"/>
  <c r="I23" i="2"/>
  <c r="I150" i="2"/>
  <c r="I155" i="2"/>
  <c r="I111" i="2"/>
  <c r="I179" i="2"/>
  <c r="I149" i="2"/>
  <c r="I184" i="2"/>
  <c r="I185" i="2"/>
  <c r="I102" i="2"/>
  <c r="I103" i="2"/>
  <c r="I163" i="2"/>
  <c r="I148" i="2"/>
  <c r="I106" i="2"/>
  <c r="I167" i="2"/>
  <c r="I107" i="2"/>
  <c r="I113" i="2"/>
  <c r="I114" i="2"/>
  <c r="I115" i="2"/>
  <c r="I116"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69" i="2"/>
  <c r="I172" i="2"/>
  <c r="H10" i="2"/>
  <c r="H12" i="2"/>
  <c r="H14" i="2"/>
  <c r="H16" i="2"/>
  <c r="H19" i="2"/>
  <c r="H20" i="2"/>
  <c r="H22" i="2"/>
  <c r="H25" i="2"/>
  <c r="H27" i="2"/>
  <c r="H29" i="2"/>
  <c r="H32" i="2"/>
  <c r="H37" i="2"/>
  <c r="H39" i="2"/>
  <c r="H40" i="2"/>
  <c r="H44" i="2"/>
  <c r="H45" i="2"/>
  <c r="H46" i="2"/>
  <c r="H47" i="2"/>
  <c r="H48" i="2"/>
  <c r="H51" i="2"/>
  <c r="H60" i="2"/>
  <c r="H61" i="2"/>
  <c r="H63" i="2"/>
  <c r="H65" i="2"/>
  <c r="H66" i="2"/>
  <c r="H70" i="2"/>
  <c r="H77" i="2"/>
  <c r="H81" i="2"/>
  <c r="H82" i="2"/>
  <c r="H83" i="2"/>
  <c r="H87" i="2"/>
  <c r="H88" i="2"/>
  <c r="G10" i="2"/>
  <c r="G12" i="2"/>
  <c r="G14" i="2"/>
  <c r="G16" i="2"/>
  <c r="I18" i="2"/>
  <c r="G19" i="2"/>
  <c r="I19" i="2" s="1"/>
  <c r="G20" i="2"/>
  <c r="G22" i="2"/>
  <c r="G25" i="2"/>
  <c r="G26" i="2"/>
  <c r="G27" i="2"/>
  <c r="I27" i="2" s="1"/>
  <c r="I28" i="2"/>
  <c r="G29" i="2"/>
  <c r="G31" i="2"/>
  <c r="G32" i="2"/>
  <c r="G37" i="2"/>
  <c r="G39" i="2"/>
  <c r="G40" i="2"/>
  <c r="G44" i="2"/>
  <c r="I44" i="2" s="1"/>
  <c r="G45" i="2"/>
  <c r="G46" i="2"/>
  <c r="G47" i="2"/>
  <c r="G48" i="2"/>
  <c r="G51" i="2"/>
  <c r="I52" i="2"/>
  <c r="I53" i="2"/>
  <c r="I59" i="2"/>
  <c r="G60" i="2"/>
  <c r="G61" i="2"/>
  <c r="G63" i="2"/>
  <c r="G65" i="2"/>
  <c r="G66" i="2"/>
  <c r="I67" i="2"/>
  <c r="G70" i="2"/>
  <c r="I75" i="2"/>
  <c r="I76" i="2"/>
  <c r="G77" i="2"/>
  <c r="G81" i="2"/>
  <c r="G82" i="2"/>
  <c r="G83" i="2"/>
  <c r="I84" i="2"/>
  <c r="G87" i="2"/>
  <c r="G88" i="2"/>
  <c r="I91" i="2"/>
  <c r="I92" i="2"/>
  <c r="I99" i="2"/>
  <c r="I100" i="2"/>
  <c r="G2" i="2"/>
  <c r="I35" i="2" l="1"/>
  <c r="I43" i="2"/>
  <c r="I51" i="2"/>
  <c r="I10" i="2"/>
  <c r="I83" i="2"/>
  <c r="I68" i="2"/>
  <c r="I60" i="2"/>
  <c r="I3" i="2"/>
  <c r="I36" i="2"/>
  <c r="I98" i="2"/>
  <c r="I74" i="2"/>
  <c r="I58" i="2"/>
  <c r="I42" i="2"/>
  <c r="I26" i="2"/>
  <c r="I90" i="2"/>
  <c r="I82" i="2"/>
  <c r="I66" i="2"/>
  <c r="I50" i="2"/>
  <c r="I34" i="2"/>
  <c r="I17" i="2"/>
  <c r="I9" i="2"/>
  <c r="I101" i="2"/>
  <c r="I93" i="2"/>
  <c r="I85" i="2"/>
  <c r="I77" i="2"/>
  <c r="I69" i="2"/>
  <c r="I61" i="2"/>
  <c r="I45" i="2"/>
  <c r="I37" i="2"/>
  <c r="I29" i="2"/>
  <c r="I20" i="2"/>
  <c r="I12" i="2"/>
  <c r="I4" i="2"/>
  <c r="I2" i="2"/>
  <c r="I89" i="2"/>
  <c r="I81" i="2"/>
  <c r="I73" i="2"/>
  <c r="I65" i="2"/>
  <c r="I57" i="2"/>
  <c r="I49" i="2"/>
  <c r="I41" i="2"/>
  <c r="I33" i="2"/>
  <c r="I25" i="2"/>
  <c r="I16" i="2"/>
  <c r="I8" i="2"/>
  <c r="I97" i="2"/>
  <c r="I96" i="2"/>
  <c r="I88" i="2"/>
  <c r="I80" i="2"/>
  <c r="I72" i="2"/>
  <c r="I64" i="2"/>
  <c r="I56" i="2"/>
  <c r="I48" i="2"/>
  <c r="I40" i="2"/>
  <c r="I32" i="2"/>
  <c r="I24" i="2"/>
  <c r="I15" i="2"/>
  <c r="I7" i="2"/>
  <c r="I95" i="2"/>
  <c r="I71" i="2"/>
  <c r="I47" i="2"/>
  <c r="I31" i="2"/>
  <c r="I6" i="2"/>
  <c r="I87" i="2"/>
  <c r="I63" i="2"/>
  <c r="I39" i="2"/>
  <c r="I22" i="2"/>
  <c r="I94" i="2"/>
  <c r="I78" i="2"/>
  <c r="I62" i="2"/>
  <c r="I46" i="2"/>
  <c r="I30" i="2"/>
  <c r="I79" i="2"/>
  <c r="I55" i="2"/>
  <c r="I14" i="2"/>
  <c r="I86" i="2"/>
  <c r="I70" i="2"/>
  <c r="I54" i="2"/>
  <c r="I38" i="2"/>
  <c r="I21" i="2"/>
  <c r="I5" i="2"/>
  <c r="H3" i="1" l="1"/>
  <c r="H4" i="1"/>
  <c r="H5" i="1"/>
  <c r="H6" i="1"/>
  <c r="H7" i="1"/>
  <c r="H8" i="1"/>
  <c r="H9" i="1"/>
  <c r="H10" i="1"/>
  <c r="H11" i="1"/>
  <c r="H12" i="1"/>
  <c r="H13" i="1"/>
  <c r="H14" i="1"/>
  <c r="H16" i="1"/>
  <c r="H17" i="1"/>
  <c r="H19" i="1"/>
  <c r="H20" i="1"/>
  <c r="H21" i="1"/>
  <c r="H22" i="1"/>
  <c r="H23" i="1"/>
  <c r="H24" i="1"/>
  <c r="H25" i="1"/>
  <c r="H26" i="1"/>
  <c r="H27" i="1"/>
  <c r="H28" i="1"/>
  <c r="H29" i="1"/>
  <c r="H31" i="1"/>
  <c r="H32" i="1"/>
  <c r="H33" i="1"/>
  <c r="H34" i="1"/>
  <c r="H35" i="1"/>
  <c r="H36" i="1"/>
  <c r="H37" i="1"/>
  <c r="H38" i="1"/>
  <c r="H39" i="1"/>
  <c r="H40" i="1"/>
  <c r="H41" i="1"/>
  <c r="H42" i="1"/>
  <c r="H43" i="1"/>
  <c r="H44" i="1"/>
  <c r="H45" i="1"/>
  <c r="H46" i="1"/>
  <c r="H47" i="1"/>
  <c r="H48" i="1"/>
  <c r="H49" i="1"/>
  <c r="H50" i="1"/>
  <c r="H51" i="1"/>
  <c r="H52" i="1"/>
  <c r="H53" i="1"/>
  <c r="H54" i="1"/>
  <c r="H56" i="1"/>
  <c r="H57" i="1"/>
  <c r="H58" i="1"/>
  <c r="H59" i="1"/>
  <c r="H60" i="1"/>
  <c r="H62" i="1"/>
  <c r="H63" i="1"/>
  <c r="H64" i="1"/>
  <c r="H65" i="1"/>
  <c r="H66" i="1"/>
  <c r="H67" i="1"/>
  <c r="H68" i="1"/>
  <c r="H69" i="1"/>
  <c r="H70" i="1"/>
  <c r="H71" i="1"/>
  <c r="H72" i="1"/>
  <c r="H73" i="1"/>
  <c r="H74" i="1"/>
  <c r="H76" i="1"/>
  <c r="H77" i="1"/>
  <c r="H78" i="1"/>
  <c r="H79" i="1"/>
  <c r="H80" i="1"/>
  <c r="H81" i="1"/>
  <c r="H82" i="1"/>
  <c r="H83" i="1"/>
  <c r="H84" i="1"/>
  <c r="H85" i="1"/>
  <c r="H86" i="1"/>
  <c r="H87" i="1"/>
  <c r="H88" i="1"/>
  <c r="H89" i="1"/>
  <c r="H90" i="1"/>
  <c r="H91"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P30" i="1"/>
  <c r="P55" i="1"/>
  <c r="P61" i="1"/>
  <c r="P75" i="1"/>
  <c r="P92" i="1"/>
  <c r="K30" i="1"/>
  <c r="K55" i="1"/>
  <c r="K61" i="1"/>
  <c r="K75" i="1"/>
  <c r="K92" i="1"/>
  <c r="G30" i="1"/>
  <c r="G55" i="1"/>
  <c r="G61" i="1"/>
  <c r="G75" i="1"/>
  <c r="G92" i="1"/>
  <c r="F30" i="1"/>
  <c r="F55" i="1"/>
  <c r="F61" i="1"/>
  <c r="F75" i="1"/>
  <c r="F92" i="1"/>
  <c r="J30" i="1" l="1"/>
  <c r="I30" i="1"/>
  <c r="I92" i="1"/>
  <c r="J92" i="1"/>
  <c r="I75" i="1"/>
  <c r="J75" i="1"/>
  <c r="I61" i="1"/>
  <c r="J61" i="1"/>
  <c r="I55" i="1"/>
  <c r="J55" i="1"/>
  <c r="H92" i="1"/>
  <c r="H75" i="1"/>
  <c r="H55" i="1"/>
  <c r="H30" i="1"/>
  <c r="H61" i="1"/>
  <c r="E18" i="1"/>
  <c r="E15" i="1"/>
  <c r="H15" i="1" l="1"/>
  <c r="H18" i="1"/>
  <c r="H2" i="1" l="1"/>
</calcChain>
</file>

<file path=xl/sharedStrings.xml><?xml version="1.0" encoding="utf-8"?>
<sst xmlns="http://schemas.openxmlformats.org/spreadsheetml/2006/main" count="2086" uniqueCount="1287">
  <si>
    <t>ALESSIA.200_RIN-087</t>
  </si>
  <si>
    <t>ALESSIA.200_RIN-091</t>
  </si>
  <si>
    <t>ALESSIA.200_RIN-105</t>
  </si>
  <si>
    <t>ALESSIA.200_RIN-031</t>
  </si>
  <si>
    <t>ALESSIA.200_RIN-057</t>
  </si>
  <si>
    <t>WINMEX.200_WF15030086</t>
  </si>
  <si>
    <t>ALESSIA.200_CJA-008</t>
  </si>
  <si>
    <t>ALESSIA.200_CJA-007</t>
  </si>
  <si>
    <t>ALESSIA.200_RIN-050</t>
  </si>
  <si>
    <t>ALESSIA.200_TAG-054</t>
  </si>
  <si>
    <t>ALESSIA.200_RIN-107</t>
  </si>
  <si>
    <t>WINMEX.200_WF15030066</t>
  </si>
  <si>
    <t>ALESSIA.200_RIN-086</t>
  </si>
  <si>
    <t>ALESSIA.200_RIN-013</t>
  </si>
  <si>
    <t>ALESSIA.200_RIN-051</t>
  </si>
  <si>
    <t>ALESSIA.200_RIN-090</t>
  </si>
  <si>
    <t>ALESSIA.200_RIN-046</t>
  </si>
  <si>
    <t>ALESSIA.200_RIN-014</t>
  </si>
  <si>
    <t>ALESSIA.200_RIN-041</t>
  </si>
  <si>
    <t>ALESSIA.200_ARO-009</t>
  </si>
  <si>
    <t>ALESSIA.200_RIN-049</t>
  </si>
  <si>
    <t>ALESSIA.200_RIN-106</t>
  </si>
  <si>
    <t>ALESSIA.200_RIN-098</t>
  </si>
  <si>
    <t>ALESSIA.200_RIN-110</t>
  </si>
  <si>
    <t>ALESSIA.200_RIN-115</t>
  </si>
  <si>
    <t>ALESSIA.200_RIN-063</t>
  </si>
  <si>
    <t>ALESSIA.200_RIN-126</t>
  </si>
  <si>
    <t>ALESSIA.200_ARO-006</t>
  </si>
  <si>
    <t>ALESSIA.200_CJA-HF802</t>
  </si>
  <si>
    <t>ALESSIA.200_RIN-102</t>
  </si>
  <si>
    <t>ALESSIA.200_ARO-019</t>
  </si>
  <si>
    <t>ALESSIA.200_RIN-047</t>
  </si>
  <si>
    <t>ALESSIA.200_RIN-042</t>
  </si>
  <si>
    <t>WINMEX.200_WF14030061</t>
  </si>
  <si>
    <t>ALESSIA.200_ARO-014</t>
  </si>
  <si>
    <t>ALESSIA.200_RIN-092</t>
  </si>
  <si>
    <t>WINMEX.200_WCGR100160</t>
  </si>
  <si>
    <t>ALESSIA.200_RIN-109</t>
  </si>
  <si>
    <t>ALESSIA.200_TAG-031</t>
  </si>
  <si>
    <t>ALESSIA.200_ARO-005</t>
  </si>
  <si>
    <t>ALESSIA.200_RIN-048</t>
  </si>
  <si>
    <t>ALESSIA.200_RIN-104</t>
  </si>
  <si>
    <t>ALESSIA.200_ARO-016</t>
  </si>
  <si>
    <t>ALESSIA.200_RIN-089</t>
  </si>
  <si>
    <t>ALESSIA.200_ARO-004</t>
  </si>
  <si>
    <t>ALESSIA.200_RIN-055</t>
  </si>
  <si>
    <t>ALESSIA.200_RIN-084</t>
  </si>
  <si>
    <t>ALESSIA.200_TAG-034</t>
  </si>
  <si>
    <t>WINMEX.200_WARO2202001</t>
  </si>
  <si>
    <t>ALESSIA.200_RIN-077</t>
  </si>
  <si>
    <t>ALESSIA.200_TAG-009</t>
  </si>
  <si>
    <t>WINMEX.200_WF14030068</t>
  </si>
  <si>
    <t>WINMEX.200_WF14030082</t>
  </si>
  <si>
    <t>ALESSIA.200_ARO-015</t>
  </si>
  <si>
    <t>ALESSIA.200_RIN-052</t>
  </si>
  <si>
    <t>ALESSIA.200_RIN-054</t>
  </si>
  <si>
    <t>ALESSIA.200_RIN-079</t>
  </si>
  <si>
    <t>ALESSIA.200_RIN-088</t>
  </si>
  <si>
    <t>ALESSIA.200_RIN-093</t>
  </si>
  <si>
    <t>ALESSIA.200_RIN-127</t>
  </si>
  <si>
    <t>ALESSIA.200_TAG-021</t>
  </si>
  <si>
    <t>ALESSIA.200_TAG-049</t>
  </si>
  <si>
    <t>WINMEX.200_WF14030054</t>
  </si>
  <si>
    <t>ALESSIA.200_ARO-001</t>
  </si>
  <si>
    <t>ALESSIA.200_ARO-007</t>
  </si>
  <si>
    <t>ALESSIA.200_ARO-013</t>
  </si>
  <si>
    <t>ALESSIA.200_RIN-001</t>
  </si>
  <si>
    <t>ALESSIA.200_RIN-053</t>
  </si>
  <si>
    <t>ALESSIA.200_RIN-130</t>
  </si>
  <si>
    <t>ALESSIA.200_TAG-035</t>
  </si>
  <si>
    <t>ALESSIA.200_ARO-018</t>
  </si>
  <si>
    <t>ALESSIA.200_RIN-016</t>
  </si>
  <si>
    <t>ALESSIA.200_RIN-025</t>
  </si>
  <si>
    <t>ALESSIA.200_RIN-062</t>
  </si>
  <si>
    <t>ALESSIA.200_RIN-083</t>
  </si>
  <si>
    <t>ALESSIA.200_RIN-YBR-03</t>
  </si>
  <si>
    <t>ALESSIA.200_TAG-014</t>
  </si>
  <si>
    <t>ALESSIA.200_TAG-018</t>
  </si>
  <si>
    <t>ALESSIA.200_TAG-026</t>
  </si>
  <si>
    <t>ALESSIA.200_TAG-040</t>
  </si>
  <si>
    <t>ALESSIA.200_TAG-041</t>
  </si>
  <si>
    <t>WINMEX.200_WF14030259-2</t>
  </si>
  <si>
    <t>ALESSIA.200_CJA-005</t>
  </si>
  <si>
    <t>ALESSIA.200_RIN-026</t>
  </si>
  <si>
    <t>ALESSIA.200_RIN-027</t>
  </si>
  <si>
    <t>ALESSIA.200_RIN-039</t>
  </si>
  <si>
    <t>ALESSIA.200_RIN-064</t>
  </si>
  <si>
    <t>ALESSIA.200_RIN-085</t>
  </si>
  <si>
    <t>ALESSIA.200_RIN-108</t>
  </si>
  <si>
    <t>ALESSIA.200_RIN-129</t>
  </si>
  <si>
    <t>ALESSIA.200_TAG-032</t>
  </si>
  <si>
    <t>KIT.ALESSIA.200_RIN-087/RIN-086</t>
  </si>
  <si>
    <t>ALESSIA.200_RIN-065</t>
  </si>
  <si>
    <t>ALESSIA.200_RIN-080</t>
  </si>
  <si>
    <t>ALESSIA.200_RIN-100</t>
  </si>
  <si>
    <t>ALESSIA.200_RIN-103</t>
  </si>
  <si>
    <t>KIT.ALESSIA.200_ARO-006/ARO-009</t>
  </si>
  <si>
    <t>WINMEX.200_WF14030300</t>
  </si>
  <si>
    <t>WINMEX.200_WF150300601</t>
  </si>
  <si>
    <t>ALESSIA.200_ARO-010</t>
  </si>
  <si>
    <t>ALESSIA.200_ARO-011</t>
  </si>
  <si>
    <t>ALESSIA.200_ARO-012</t>
  </si>
  <si>
    <t>ALESSIA.200_ARO-017</t>
  </si>
  <si>
    <t>ALESSIA.200_CJA-011</t>
  </si>
  <si>
    <t>ALESSIA.200_RIN-004</t>
  </si>
  <si>
    <t>ALESSIA.200_RIN-024</t>
  </si>
  <si>
    <t>ALESSIA.200_RIN-029</t>
  </si>
  <si>
    <t>ALESSIA.200_RIN-067</t>
  </si>
  <si>
    <t>ALESSIA.200_RIN-078</t>
  </si>
  <si>
    <t>ALESSIA.200_RIN-082</t>
  </si>
  <si>
    <t>ALESSIA.200_RIN-094</t>
  </si>
  <si>
    <t>ALESSIA.200_RIN-095</t>
  </si>
  <si>
    <t>ALESSIA.200_RIN-097</t>
  </si>
  <si>
    <t>ALESSIA.200_RIN-099</t>
  </si>
  <si>
    <t>ALESSIA.200_RIN-101</t>
  </si>
  <si>
    <t>ALESSIA.200_TAG-002</t>
  </si>
  <si>
    <t>ALESSIA.200_TAG-020</t>
  </si>
  <si>
    <t>ALESSIA.200_TAG-023</t>
  </si>
  <si>
    <t>ALESSIA.200_TAG-025</t>
  </si>
  <si>
    <t>ALESSIA.200_TAG-036</t>
  </si>
  <si>
    <t>ALESSIA.200_TAG-038</t>
  </si>
  <si>
    <t>ALESSIA.200_TAG-042</t>
  </si>
  <si>
    <t>ALESSIA.200_TAG-043</t>
  </si>
  <si>
    <t>ALESSIA.200_TAG-045</t>
  </si>
  <si>
    <t>ALESSIA.200_TAG-052</t>
  </si>
  <si>
    <t>MASUDA.200_TAN-8623-0117</t>
  </si>
  <si>
    <t>MASUDA.200_TAN-8623-0138A</t>
  </si>
  <si>
    <t>WINMEX.200_WF14030132</t>
  </si>
  <si>
    <t>KIT.WINMEX.200_WMR001/WMR002</t>
  </si>
  <si>
    <t>SKU INTERNO</t>
  </si>
  <si>
    <t>PROVEDOR</t>
  </si>
  <si>
    <t xml:space="preserve">COMISION </t>
  </si>
  <si>
    <t>ENVIO</t>
  </si>
  <si>
    <t>COSTO</t>
  </si>
  <si>
    <t>SKU</t>
  </si>
  <si>
    <t>RIN-087</t>
  </si>
  <si>
    <t>RIN-091</t>
  </si>
  <si>
    <t>RIN-105</t>
  </si>
  <si>
    <t>RIN-031</t>
  </si>
  <si>
    <t>RIN-057</t>
  </si>
  <si>
    <t>CJA-008</t>
  </si>
  <si>
    <t>CJA-007</t>
  </si>
  <si>
    <t>RIN-050</t>
  </si>
  <si>
    <t>TAG-054</t>
  </si>
  <si>
    <t>RIN-107</t>
  </si>
  <si>
    <t>RIN-086</t>
  </si>
  <si>
    <t>RIN-013</t>
  </si>
  <si>
    <t>RIN-051</t>
  </si>
  <si>
    <t>RIN-090</t>
  </si>
  <si>
    <t>RIN-046</t>
  </si>
  <si>
    <t>RIN-014</t>
  </si>
  <si>
    <t>RIN-041</t>
  </si>
  <si>
    <t>ARO-009</t>
  </si>
  <si>
    <t>RIN-049</t>
  </si>
  <si>
    <t>RIN-106</t>
  </si>
  <si>
    <t>RIN-098</t>
  </si>
  <si>
    <t>RIN-110</t>
  </si>
  <si>
    <t>RIN-115</t>
  </si>
  <si>
    <t>RIN-063</t>
  </si>
  <si>
    <t>RIN-126</t>
  </si>
  <si>
    <t>ARO-006</t>
  </si>
  <si>
    <t>CJA-HF802</t>
  </si>
  <si>
    <t>RIN-102</t>
  </si>
  <si>
    <t>ARO-019</t>
  </si>
  <si>
    <t>RIN-047</t>
  </si>
  <si>
    <t>RIN-042</t>
  </si>
  <si>
    <t>ARO-014</t>
  </si>
  <si>
    <t>RIN-092</t>
  </si>
  <si>
    <t>RIN-109</t>
  </si>
  <si>
    <t>TAG-031</t>
  </si>
  <si>
    <t>ARO-005</t>
  </si>
  <si>
    <t>RIN-048</t>
  </si>
  <si>
    <t>RIN-104</t>
  </si>
  <si>
    <t>ARO-016</t>
  </si>
  <si>
    <t>RIN-089</t>
  </si>
  <si>
    <t>ARO-004</t>
  </si>
  <si>
    <t>RIN-055</t>
  </si>
  <si>
    <t>RIN-084</t>
  </si>
  <si>
    <t>TAG-034</t>
  </si>
  <si>
    <t>RIN-077</t>
  </si>
  <si>
    <t>TAG-009</t>
  </si>
  <si>
    <t>ARO-015</t>
  </si>
  <si>
    <t>RIN-052</t>
  </si>
  <si>
    <t>RIN-054</t>
  </si>
  <si>
    <t>RIN-079</t>
  </si>
  <si>
    <t>RIN-088</t>
  </si>
  <si>
    <t>RIN-093</t>
  </si>
  <si>
    <t>RIN-127</t>
  </si>
  <si>
    <t>TAG-021</t>
  </si>
  <si>
    <t>TAG-049</t>
  </si>
  <si>
    <t>ARO-001</t>
  </si>
  <si>
    <t>ARO-007</t>
  </si>
  <si>
    <t>ARO-013</t>
  </si>
  <si>
    <t>RIN-001</t>
  </si>
  <si>
    <t>RIN-053</t>
  </si>
  <si>
    <t>RIN-130</t>
  </si>
  <si>
    <t>TAG-035</t>
  </si>
  <si>
    <t>ARO-018</t>
  </si>
  <si>
    <t>RIN-016</t>
  </si>
  <si>
    <t>RIN-025</t>
  </si>
  <si>
    <t>RIN-062</t>
  </si>
  <si>
    <t>RIN-083</t>
  </si>
  <si>
    <t>RIN-YBR-03</t>
  </si>
  <si>
    <t>TAG-014</t>
  </si>
  <si>
    <t>TAG-018</t>
  </si>
  <si>
    <t>TAG-026</t>
  </si>
  <si>
    <t>TAG-040</t>
  </si>
  <si>
    <t>TAG-041</t>
  </si>
  <si>
    <t>CJA-005</t>
  </si>
  <si>
    <t>RIN-026</t>
  </si>
  <si>
    <t>RIN-027</t>
  </si>
  <si>
    <t>RIN-039</t>
  </si>
  <si>
    <t>RIN-064</t>
  </si>
  <si>
    <t>RIN-085</t>
  </si>
  <si>
    <t>RIN-108</t>
  </si>
  <si>
    <t>RIN-129</t>
  </si>
  <si>
    <t>TAG-032</t>
  </si>
  <si>
    <t>KIT.RIN-087/RIN-086</t>
  </si>
  <si>
    <t>RIN-065</t>
  </si>
  <si>
    <t>RIN-080</t>
  </si>
  <si>
    <t>RIN-100</t>
  </si>
  <si>
    <t>RIN-103</t>
  </si>
  <si>
    <t>KIT.ARO-006/ARO-009</t>
  </si>
  <si>
    <t>ARO-010</t>
  </si>
  <si>
    <t>ARO-011</t>
  </si>
  <si>
    <t>ARO-012</t>
  </si>
  <si>
    <t>ARO-017</t>
  </si>
  <si>
    <t>CJA-011</t>
  </si>
  <si>
    <t>RIN-004</t>
  </si>
  <si>
    <t>RIN-024</t>
  </si>
  <si>
    <t>RIN-029</t>
  </si>
  <si>
    <t>RIN-067</t>
  </si>
  <si>
    <t>RIN-078</t>
  </si>
  <si>
    <t>RIN-082</t>
  </si>
  <si>
    <t>RIN-094</t>
  </si>
  <si>
    <t>RIN-095</t>
  </si>
  <si>
    <t>RIN-097</t>
  </si>
  <si>
    <t>RIN-099</t>
  </si>
  <si>
    <t>RIN-101</t>
  </si>
  <si>
    <t>TAG-002</t>
  </si>
  <si>
    <t>TAG-020</t>
  </si>
  <si>
    <t>TAG-023</t>
  </si>
  <si>
    <t>TAG-025</t>
  </si>
  <si>
    <t>TAG-036</t>
  </si>
  <si>
    <t>TAG-038</t>
  </si>
  <si>
    <t>TAG-042</t>
  </si>
  <si>
    <t>TAG-043</t>
  </si>
  <si>
    <t>TAG-045</t>
  </si>
  <si>
    <t>TAG-052</t>
  </si>
  <si>
    <t>KIT.MR001/WMR002</t>
  </si>
  <si>
    <t>TAN-8623-0117</t>
  </si>
  <si>
    <t>TAN-8623-0138A</t>
  </si>
  <si>
    <t>GNS</t>
  </si>
  <si>
    <t>P DOS</t>
  </si>
  <si>
    <t>P UNO</t>
  </si>
  <si>
    <t>CEDIS</t>
  </si>
  <si>
    <t>https://articulo.mercadolibre.com.mx/MLM-1822367384-rin-trasero-dt150-basica-ft125-roja-de-tambor-16x17-nuevo-_JM#position%3D7%26search_layout%3Dstack%26type%3Ditem%26tracking_id%3Dcf39a736-ca32-49f7-9dd5-a88b65c9d58e</t>
  </si>
  <si>
    <t>https://articulo.mercadolibre.com.mx/MLM-1870785715-rin-trasero-completo-reforzado-italika-dm200-dm200-sport-_JM#position%3D5%26search_layout%3Dgrid%26type%3Ditem%26tracking_id%3D6f523662-fc09-4e13-998d-64ae95d122a2</t>
  </si>
  <si>
    <t>https://articulo.mercadolibre.com.mx/MLM-2646399558-rin-trasero-moto-italika-dm200-dm250-sport-conversion-aspas-_JM#position%3D4%26search_layout%3Dgrid%26type%3Ditem%26tracking_id%3Df342e8cd-089d-4e1a-9a7c-e62e6c5ef5fb</t>
  </si>
  <si>
    <t>https://articulo.mercadolibre.com.mx/MLM-2595032876-rin-trasero-italika-at-110-rt-con-led-16x17-alta-calidad-_JM#position%3D2%26search_layout%3Dgrid%26type%3Ditem%26tracking_id%3D0e98d9aa-1fda-4dbf-9482-25baf33161e3</t>
  </si>
  <si>
    <t>https://articulo.mercadolibre.com.mx/MLM-1482447944-rin-delantero-rayos-185-x-19-rojo-dm150-_JM#position%3D1%26search_layout%3Dgrid%26type%3Ditem%26tracking_id%3D59e6e446-3fc4-4831-b0a4-5185b7136bf5</t>
  </si>
  <si>
    <t>https://articulo.mercadolibre.com.mx/MLM-3295334774-caja-porta-equipaje-motonetas-y-motos-de-trabajo-31-litros-_JM#position%3D27%26search_layout%3Dstack%26type%3Ditem%26tracking_id%3Dc6ee340e-35a8-4353-ab05-2162184c480a</t>
  </si>
  <si>
    <t>https://articulo.mercadolibre.com.mx/MLM-1628455419-caja-portaequipaje-motoneta-y-moto-reflejante-28-litros-_JM#position%3D1%26search_layout%3Dgrid%26type%3Ditem%26tracking_id%3D24969b09-5943-4207-b1dd-e1a850a4818a</t>
  </si>
  <si>
    <t>https://articulo.mercadolibre.com.mx/MLM-1817400551-rin-delantero-para-moto-dm200-14x21-reforzado-negro-nuevo-_JM#position%3D5%26search_layout%3Dstack%26type%3Ditem%26tracking_id%3Da7a7bf0b-0650-4e1f-9028-58f89c22080d</t>
  </si>
  <si>
    <t>https://articulo.mercadolibre.com.mx/MLM-1878503703-tanque-gasolina-negrorojo-vento-tornado-250-2017-2022-_JM#position%3D2%26search_layout%3Dstack%26type%3Ditem%26tracking_id%3Dfe41aed7-0c14-4d54-b459-d1a2ea9dc535</t>
  </si>
  <si>
    <t>https://articulo.mercadolibre.com.mx/MLM-1685939053-rin-trasero-215-x-18-pmotos-italika-dm-250-20-ed-limitada-_JM#position%3D11%26search_layout%3Dstack%26type%3Ditem%26tracking_id%3D63f0c0e9-afc1-40e7-9d7c-ca4767e08adc</t>
  </si>
  <si>
    <t>https://articulo.mercadolibre.com.mx/MLM-1808417285-rin-delantero-dm200-blanco-rayos-21-_JM#position%3D1%26search_layout%3Dgrid%26type%3Ditem%26tracking_id%3D8f5a15d8-22d2-4a62-8009-50b9739cae7d</t>
  </si>
  <si>
    <t>A200</t>
  </si>
  <si>
    <t>MELI</t>
  </si>
  <si>
    <t>WF15030086</t>
  </si>
  <si>
    <t>WF15030066</t>
  </si>
  <si>
    <t>WARO2202001</t>
  </si>
  <si>
    <t>WF14030068</t>
  </si>
  <si>
    <t>WF14030082</t>
  </si>
  <si>
    <t>WF14030054</t>
  </si>
  <si>
    <t>WF14030061</t>
  </si>
  <si>
    <t>WCGR100160</t>
  </si>
  <si>
    <t>WF14030259-2</t>
  </si>
  <si>
    <t>WF14030132</t>
  </si>
  <si>
    <t>ALESSIA</t>
  </si>
  <si>
    <t>WINMEX</t>
  </si>
  <si>
    <t>WF14030300</t>
  </si>
  <si>
    <t>WF150300601</t>
  </si>
  <si>
    <t>MASUDA</t>
  </si>
  <si>
    <t>TOP-90</t>
  </si>
  <si>
    <t>MARCA</t>
  </si>
  <si>
    <t>X</t>
  </si>
  <si>
    <t>LINK</t>
  </si>
  <si>
    <t>NUMERO</t>
  </si>
  <si>
    <t>https://articulo.mercadolibre.com.mx/MLM-2632271074-rin-trasero-completo-para-italika-rc-150-gris-250x16-_JM#position%3D1%26search_layout%3Dgrid%26type%3Ditem%26tracking_id%3Dd5d6a9c8-9824-4ce6-8a40-2959f603d802</t>
  </si>
  <si>
    <t>https://articulo.mercadolibre.com.mx/MLM-1961279339-rin-delantero-amarillo-completo-italika-dm150-300x17-_JM#position%3D1%26search_layout%3Dgrid%26type%3Ditem%26tracking_id%3D61bb5d22-7e20-49ee-baf7-70eeddf0acc5</t>
  </si>
  <si>
    <t>https://articulo.mercadolibre.com.mx/MLM-1410856616-aro-de-rin-delantero-italika-dm200-_JM#position%3D3%26search_layout%3Dgrid%26type%3Ditem%26tracking_id%3D10bbd6f1-50c9-482b-bebc-c1eb23bbe08e</t>
  </si>
  <si>
    <t>https://articulo.mercadolibre.com.mx/MLM-2101751738-aro-de-rin-trasero-italika-dm200-dm200sport-_JM#position%3D1%26search_layout%3Dgrid%26type%3Ditem%26tracking_id%3Dc46fe150-896d-4e69-a376-166303cb7ea0</t>
  </si>
  <si>
    <t>https://articulo.mercadolibre.com.mx/MLM-1426984726-aro-rin-trasero-16-x-17-cromado-dt110-delivery-ft115-_JM#position%3D5%26search_layout%3Dstack%26type%3Ditem%26tracking_id%3D25873576-1490-4b1d-870b-416cc0aa976b</t>
  </si>
  <si>
    <t>https://articulo.mercadolibre.com.mx/MLM-1894648659-aro-de-rin-trasero-italika-ft125-negro-1618-pulgadas-_JM#position%3D3%26search_layout%3Dstack%26type%3Ditem%26tracking_id%3Db37a8cd3-1e39-43ef-9a82-6beed76b292a</t>
  </si>
  <si>
    <t>https://articulo.mercadolibre.com.mx/MLM-2187978328-aro-trasero-italika-dm150-roja2018-2019-2020-2021-_JM#position%3D1%26search_layout%3Dstack%26type%3Ditem%26tracking_id%3Dfdccfa1e-80e1-44d9-8324-e758a645cb78</t>
  </si>
  <si>
    <t>https://articulo.mercadolibre.com.mx/MLM-819122548-aro-rin-del-blanco-dm-200-italika-f14030164-_JM#position%3D24%26search_layout%3Dstack%26type%3Ditem%26tracking_id%3Dcc94c6b0-baa5-45f5-b221-c49ee5b6d877</t>
  </si>
  <si>
    <t>https://articulo.mercadolibre.com.mx/MLM-1510829500-aro-de-rin-trasero-color-blanco-italika-dm150-envio-gratis-_JM</t>
  </si>
  <si>
    <t>https://articulo.mercadolibre.com.mx/MLM-2711678658-aro-rin-trasero-vento-rocketman-250-sport-racing-205-17-_JM#position%3D1%26search_layout%3Dgrid%26type%3Ditem%26tracking_id%3Dabe34528-8a36-4aef-ab1c-5405157dfec5</t>
  </si>
  <si>
    <t>https://articulo.mercadolibre.com.mx/MLM-1410822022-juego-maletas-caja-cajuela-laterales-luz-led-23l-rigidas-_JM#position%3D1%26search_layout%3Dgrid%26type%3Ditem%26tracking_id%3D56629c94-e7e4-43ec-9c92-4fc8d409139c</t>
  </si>
  <si>
    <t>https://articulo.mercadolibre.com.mx/MLM-1503893520-rin-aluminio-trasero-negro-rin-18-motocicleta-italika-ft-150-_JM#position%3D1%26search_layout%3Dgrid%26type%3Ditem%26tracking_id%3D415bb7dd-0550-4f89-87cc-502d0af5fa3c</t>
  </si>
  <si>
    <t>https://articulo.mercadolibre.com.mx/MLM-1862367509-rin-delantero-italika-d125-cs125-x125-freno-de-tambor-_JM#position%3D3%26search_layout%3Dgrid%26type%3Ditem%26tracking_id%3D78867ba9-114d-4efe-b96b-89d431f0dc6b</t>
  </si>
  <si>
    <t>https://articulo.mercadolibre.com.mx/MLM-1482359442-rin-delantero-italika-xt110-_JM#position%3D1%26search_layout%3Dstack%26type%3Ditem%26tracking_id%3D6b1ef502-15bb-4b17-a4a6-2f6a935c1238</t>
  </si>
  <si>
    <t>https://articulo.mercadolibre.com.mx/MLM-1432897486-rin-trasero-rojo-completo-italika-st90-at110-alta-calidad-_JM#position%3D1%26search_layout%3Dgrid%26type%3Ditem%26tracking_id%3D9b46cac2-cad7-4c88-996a-26b4f17afd69</t>
  </si>
  <si>
    <t>https://articulo.mercadolibre.com.mx/MLM-1410822018-rin-trasero-italika-atv150-atv150-sp-atv-180-8x10-_JM#position%3D3%26search_layout%3Dstack%26type%3Ditem%26tracking_id%3D1e275a40-9bb9-464f-9536-a0606cb96302</t>
  </si>
  <si>
    <t>https://articulo.mercadolibre.com.mx/MLM-814778502-rin-trasero-atv150-atv180-original-f15030087-_JM#position%3D6%26search_layout%3Dstack%26type%3Ditem%26tracking_id%3D9060d819-48e9-4447-8b11-7e56184c4d9b</t>
  </si>
  <si>
    <t>https://articulo.mercadolibre.com.mx/MLM-3032382794-rin-trasero-tambor-negro-filo-rojo-italika-250z-2014-2017-_JM#position%3D3%26search_layout%3Dstack%26type%3Ditem%26tracking_id%3D0d51d83c-24c3-45c3-aae3-3013a10da53a</t>
  </si>
  <si>
    <t>https://articulo.mercadolibre.com.mx/MLM-2202860278-rin-delantero-completo-italika-150z170z-blanco-1617-_JM#position%3D3%26search_layout%3Dstack%26type%3Ditem%26tracking_id%3Dc41e408c-ecfc-4dcb-808c-d08b42b68f5f</t>
  </si>
  <si>
    <t>https://articulo.mercadolibre.com.mx/MLM-1308973621-rin-delantero-completo-italika-ft150-g-14x18-stk-_JM</t>
  </si>
  <si>
    <t>https://articulo.mercadolibre.com.mx/MLM-1471367384-rin-delantero-completo-italika-rc150-16-19-negrorojo-rosa-_JM#position%3D3%26search_layout%3Dstack%26type%3Ditem%26tracking_id%3D0209b97d-a250-48b8-b1d2-c3659d8b4b63</t>
  </si>
  <si>
    <t>https://articulo.mercadolibre.com.mx/MLM-2202871258-rin-delantero-completo-italika-dm125-rojo-1419-pulgadas-_JM#position%3D14%26search_layout%3Dstack%26type%3Ditem%26tracking_id%3D255bf49e-45a7-4222-a7a0-404a30c70169</t>
  </si>
  <si>
    <t>https://articulo.mercadolibre.com.mx/MLM-1410856613-rin-trasero-completo-italika-dm150-2017-2019-blanco-185x16-_JM#position%3D1%26search_layout%3Dgrid%26type%3Ditem%26tracking_id%3D50f77c43-1b32-4024-b18d-99ae9175a4a4</t>
  </si>
  <si>
    <t>https://articulo.mercadolibre.com.mx/MLM-1831876708-rin-trasero-trn150-rojo-para-motoneta-italika-35x13-_JM#position%3D5%26search_layout%3Dstack%26type%3Ditem%26tracking_id%3D5b6a841f-5777-4490-a0dc-979d86df6b1a</t>
  </si>
  <si>
    <t>https://articulo.mercadolibre.com.mx/MLM-2668159646-rin-097-rin-trasero-215-x-16-rc-150-16-19-_JM#position%3D1%26search_layout%3Dstack%26type%3Ditem%26tracking_id%3D1df00f93-8d33-4edd-977d-3999b29c52c9</t>
  </si>
  <si>
    <t>https://articulo.mercadolibre.com.mx/MLM-1967909935-rin-trasero-italika-dt150-sport-2-dt150-sport-ref-_JM#position%3D1%26search_layout%3Dgrid%26type%3Ditem%26tracking_id%3Dde24c681-459d-4d28-a0ce-b9985de94fbf</t>
  </si>
  <si>
    <t>https://articulo.mercadolibre.com.mx/MLM-1482434845-rin-trasero-completo-italika-rt200-negro-rojo-300x17-_JM#position%3D2%26search_layout%3Dstack%26type%3Ditem%26tracking_id%3D987744cd-7c02-43fd-884e-d6b02bdd80cd</t>
  </si>
  <si>
    <t>https://articulo.mercadolibre.com.mx/MLM-1777547940-rin-trasero-blanco-completo-italika-150z-30x17-alta-calidad-_JM#position%3D3%26search_layout%3Dstack%26type%3Ditem%26tracking_id%3Dab151e50-2cfc-434d-b3f3-fd1cb4da5346</t>
  </si>
  <si>
    <t>https://articulo.mercadolibre.com.mx/MLM-1410843858-rin-trasero-completo-italika-dm150-rojo-215x17-_JM#position%3D1%26search_layout%3Dstack%26type%3Ditem%26tracking_id%3D6dbf173d-1d15-40da-b4bc-a6f94dbeb6e1</t>
  </si>
  <si>
    <t>https://articulo.mercadolibre.com.mx/MLM-1410822027-rin-delantero-completo-plata-italika-rc200-16x18-_JM#position%3D1%26search_layout%3Dgrid%26type%3Ditem%26tracking_id%3D98aadbe5-62ae-40cd-99fc-1b3f581c6708</t>
  </si>
  <si>
    <t>https://articulo.mercadolibre.com.mx/MLM-1410790620-rin-trasero-completo-italika-spitfire-250x17-pulgadas-_JM#position%3D1%26search_layout%3Dstack%26type%3Ditem%26tracking_id%3D80efbc72-7ccb-438d-b1b0-bca37b4879ac</t>
  </si>
  <si>
    <t>https://articulo.mercadolibre.com.mx/MLM-1528872636-tanque-de-gasolina-italika-ft125-sport-negro-kurazai-classic-_JM#position%3D1%26search_layout%3Dgrid%26type%3Ditem%26tracking_id%3D130f4307-854f-47a6-a8d8-9b3b0c18359f</t>
  </si>
  <si>
    <t>https://articulo.mercadolibre.com.mx/MLM-1531011664-tanque-gasolina-combustible-italika-ft125-forza-125-rojo-_JM#position%3D1%26search_layout%3Dgrid%26type%3Ditem%26tracking_id%3D792666c0-7e09-4bd8-8143-e21737373be2</t>
  </si>
  <si>
    <t>https://articulo.mercadolibre.com.mx/MLM-1410797316-tanque-de-gasolina-italika-ft125-clasica-gris-_JM#position%3D1%26search_layout%3Dgrid%26type%3Ditem%26tracking_id%3Dc7aa9d3e-8e7f-4331-b739-fdbdf48fe230</t>
  </si>
  <si>
    <t>https://articulo.mercadolibre.com.mx/MLM-1968496633-tanque-gasolina-italika-ft150s-negroamarillo-promoto-_JM#position%3D1%26search_layout%3Dstack%26type%3Ditem%26tracking_id%3D100145d5-7b32-48ad-9ce3-56532034b039</t>
  </si>
  <si>
    <t>https://articulo.mercadolibre.com.mx/MLM-1531187439-tanque-de-gasolina-para-moto-promoto-italika-125z-negro-rojo-_JM#position%3D1%26search_layout%3Dgrid%26type%3Ditem%26tracking_id%3D796a43a2-b8c5-4f6d-b267-db84370ae1e7</t>
  </si>
  <si>
    <t>https://articulo.mercadolibre.com.mx/MLM-1397658701-tanque-de-gasolina-italika-ft150-g-negrorojo-_JM#position%3D18%26search_layout%3Dstack%26type%3Ditem%26tracking_id%3Db17a9a41-c781-497e-b6c1-fdb2e872c845</t>
  </si>
  <si>
    <t>https://articulo.mercadolibre.com.mx/MLM-1531230095-tanque-combustible-blanco-125-fl-italika-125-fl-parilla1920-_JM#position%3D1%26search_layout%3Dgrid%26type%3Ditem%26tracking_id%3D521052bd-18a0-40fa-9248-9436ccba3fab</t>
  </si>
  <si>
    <t>https://articulo.mercadolibre.com.mx/MLM-1531199621-tanque-de-gasolina-azul-italika-170z-2016-2018-_JM?searchVariation=175446573510#searchVariation%3D175446573510%26position%3D1%26search_layout%3Dgrid%26type%3Ditem%26tracking_id%3D8b12ac1c-757d-4d0d-8efe-4789db99f7b9</t>
  </si>
  <si>
    <t>https://articulo.mercadolibre.com.mx/MLM-1968509131-tanque-gasolina-italika-ft150gts-blancorojo-promoto-_JM#position%3D1%26search_layout%3Dstack%26type%3Ditem%26tracking_id%3Df9400290-fd7e-47dd-9413-93019c69a60f</t>
  </si>
  <si>
    <t>https://articulo.mercadolibre.com.mx/MLM-1622723309-tanque-de-gasolinacombustible-acero-italika-250z-negro-_JM#position%3D3%26search_layout%3Dstack%26type%3Ditem%26tracking_id%3D809f1eec-ed3a-42a3-95e4-1f416a124d5c</t>
  </si>
  <si>
    <t>https://articulo.mercadolibre.com.mx/MLM-2038392976-rin-completo-trasero-italika-dm200-dm200-sport-color-negro-_JM#position%3D2%26search_layout%3Dgrid%26type%3Ditem%26tracking_id%3D606b5e66-4a62-4009-99da-e1a290e5ed96</t>
  </si>
  <si>
    <t>https://articulo.mercadolibre.com.mx/MLM-2626221720-rin-delantero-completo-italika-ft-150gr-dt-150-ft-125-14x17-_JM#position%3D2%26search_layout%3Dgrid%26type%3Ditem%26tracking_id%3D7c89eca4-9507-4ada-83fe-af43e8cb6f62</t>
  </si>
  <si>
    <t>https://articulo.mercadolibre.com.mx/MLM-1482318086-rin-delantero-italika-d125-cs125-x125-freno-de-tambor-_JM#position%3D2%26search_layout%3Dgrid%26type%3Ditem%26tracking_id%3Dc2362eb8-859e-4371-9227-01172913c589</t>
  </si>
  <si>
    <t>https://articulo.mercadolibre.com.mx/MLM-1503893520-rin-aluminio-trasero-negro-rin-18-motocicleta-italika-ft-150-_JM#position%3D5%26search_layout%3Dgrid%26type%3Ditem%26tracking_id%3D7e717f01-b3b4-4313-9534-559c3998ff82</t>
  </si>
  <si>
    <t>https://articulo.mercadolibre.com.mx/MLM-1419036034-rin-trasero-moto-italika-ft125-aluminio-aspas-reforzado-_JM#position%3D4%26search_layout%3Dgrid%26type%3Ditem%26tracking_id%3Dd51ed550-8d92-4f73-9d1e-cea482b951dd</t>
  </si>
  <si>
    <t>https://articulo.mercadolibre.com.mx/MLM-3251962232-aro-de-rin-delantero-negro-it-dm-250x-italika-22-23-_JM?variation=#reco_item_pos=0&amp;reco_backend=ranker-retrieval-v2p_marketplace&amp;reco_backend_type=low_level&amp;reco_client=vip-v2p&amp;reco_id=cf2bca06-1218-4556-b910-fb0f85164ae9</t>
  </si>
  <si>
    <t>https://articulo.mercadolibre.com.mx/MLM-1880263733-juego-de-rines-delantero-y-trasero-blancos-italika-dm200-_JM#position%3D1%26search_layout%3Dgrid%26type%3Ditem%26tracking_id%3D25813346-6ff6-4fd6-800f-35027d953ea9</t>
  </si>
  <si>
    <t>https://articulo.mercadolibre.com.mx/MLM-1884199787-aro-de-rin-trasero-dm-125-160-x-16-pulgadas-_JM#position%3D1%26search_layout%3Dgrid%26type%3Ditem%26tracking_id%3D98107772-4023-436c-95a3-282ff36784bc</t>
  </si>
  <si>
    <t>https://articulo.mercadolibre.com.mx/MLM-620630869-caja-grande-respaldo-33-litros-reflejante-cajuela-maletero-_JM?matt_tool=31381063&amp;matt_word=&amp;matt_source=google&amp;matt_campaign_id=19660053496&amp;matt_ad_group_id=158175327795&amp;matt_match_type=&amp;matt_network=g&amp;matt_device=c&amp;matt_creative=686617458689&amp;matt_keyword=&amp;matt_ad_position=&amp;matt_ad_type=pla&amp;matt_merchant_id=147603628&amp;matt_product_id=MLM620630869&amp;matt_product_partition_id=2268228768411&amp;matt_target_id=pla-2268228768411&amp;gad_source=1&amp;gclid=Cj0KCQjwzva1BhD3ARIsADQuPnWgEwbZKKWgiunV80G6R4bKXVQpN2izy-xY84GJ2sVEKCGtrIlLeDkaAoGYEALw_wcB</t>
  </si>
  <si>
    <t>https://articulo.mercadolibre.com.mx/MLM-1482382267-rin-trasero-italika-cs125-_JM#position%3D3%26search_layout%3Dgrid%26type%3Ditem%26tracking_id%3Dd9cb9348-6b1e-4530-93b6-338043201070</t>
  </si>
  <si>
    <t>https://articulo.mercadolibre.com.mx/MLM-2187971908-rin-trasero-aspas-italika-xt-110-11-15-xt-110-graffito-13--_JM#position%3D15%26search_layout%3Dstack%26type%3Ditem%26tracking_id%3Dde393b0f-1720-4798-a630-54ca5fb4a50e</t>
  </si>
  <si>
    <t>https://articulo.mercadolibre.com.mx/MLM-2106834801-rin-delantero-aspas-italika-ft125-dt125-dt150-18x140-_JM#position%3D4%26search_layout%3Dstack%26type%3Ditem%26tracking_id%3Ded95b15f-660e-4b51-b68a-6dabbb1b1101</t>
  </si>
  <si>
    <t>https://articulo.mercadolibre.com.mx/MLM-1880770833-rin-aluminio-trasero-negro-18-italika-ft-125-f15030066-_JM?matt_tool=59008013&amp;matt_word=&amp;matt_source=google&amp;matt_campaign_id=19660053583&amp;matt_ad_group_id=160991861241&amp;matt_match_type=&amp;matt_network=g&amp;matt_device=c&amp;matt_creative=686521860423&amp;matt_keyword=&amp;matt_ad_position=&amp;matt_ad_type=pla&amp;matt_merchant_id=5066940744&amp;matt_product_id=MLM1880770833&amp;matt_product_partition_id=2270057532384&amp;matt_target_id=aud-2047804433165:pla-2270057532384&amp;gad_source=1&amp;gclid=Cj0KCQjwzva1BhD3ARIsADQuPnVsJxxWv8y59EHhyBqYPwdMtXMYpBqPpHWvANdBDwWpEV4Dh4zHz-saAi3AEALw_wcB</t>
  </si>
  <si>
    <t>https://articulo.mercadolibre.com.mx/MLM-1604998302-rin-trasero-de-rayos-yamaha-moto-ybr125-18-pulgadas-_JM#position%3D1%26search_layout%3Dgrid%26type%3Ditem%26tracking_id%3D7da864cc-ae3e-4b15-a0d6-d0a421819880</t>
  </si>
  <si>
    <t>https://articulo.mercadolibre.com.mx/MLM-1972405383-rin-delantero-16x17-negro-filo-verde-150z-_JM#position%3D45%26search_layout%3Dstack%26type%3Ditem%26tracking_id%3D0eb62251-a924-4ff3-a491-c146324c0f52</t>
  </si>
  <si>
    <t>https://articulo.mercadolibre.com.mx/MLM-1410830958-rin-delantero-completo-italika-ft150-s-ft150-ts-14x18-_JM#position%3D1%26search_layout%3Dgrid%26type%3Ditem%26tracking_id%3Da7e32581-cd0f-4493-994a-b29560595643</t>
  </si>
  <si>
    <t>https://articulo.mercadolibre.com.mx/MLM-2359457248-rin-delantero-completo-italika-125z-negro-rojo-alta-calidad-_JM?matt_tool=31381063&amp;matt_word=&amp;matt_source=google&amp;matt_campaign_id=19660053496&amp;matt_ad_group_id=158245951340&amp;matt_match_type=&amp;matt_network=g&amp;matt_device=c&amp;matt_creative=686567070859&amp;matt_keyword=&amp;matt_ad_position=&amp;matt_ad_type=pla&amp;matt_merchant_id=564135207&amp;matt_product_id=MLM2359457248&amp;matt_product_partition_id=2270057532184&amp;matt_target_id=pla-2270057532184&amp;gad_source=1&amp;gclid=Cj0KCQjwzva1BhD3ARIsADQuPnVF6_Pkum57tQaVgPKc0aNH_0f1pKgTTDBOTVuGRYCgnyojKmjYEgkaAlj0EALw_wcB</t>
  </si>
  <si>
    <t>https://articulo.mercadolibre.com.mx/MLM-1409693164-rim-promoto-trasero-negro-pitalika-125z-aluminio-_JM#position%3D17%26search_layout%3Dstack%26type%3Ditem%26tracking_id%3D856f9ec8-d07a-4b8e-b6a5-fb90046d0f25</t>
  </si>
  <si>
    <t>https://articulo.mercadolibre.com.mx/MLM-1844189816-rin-delantero-w-150-xw-150-para-motoneta-italika-35x10-_JM#position%3D1%26search_layout%3Dstack%26type%3Ditem%26tracking_id%3D78ff33ed-a7cd-442c-a3ad-c9bd29582e19</t>
  </si>
  <si>
    <t>https://articulo.mercadolibre.com.mx/MLM-1992435671-rin-trasero-completo-215x16-italika-rc150-rojo-rosa-_JM#position%3D36%26search_layout%3Dstack%26type%3Ditem%26tracking_id%3D6d2f5561-ecce-4b06-8fa7-76f0c7b648f3</t>
  </si>
  <si>
    <t>https://articulo.mercadolibre.com.mx/MLM-1977155343-rin-085-rin-trasero-16-x-16-dm-125-17-21-_JM#position%3D18%26search_layout%3Dstack%26type%3Ditem%26tracking_id%3D8d1f03ba-760b-4967-b417-89ed02bf7d2a</t>
  </si>
  <si>
    <t>https://articulo.mercadolibre.com.mx/MLM-1530997219-rin-delantero-14-x-x18-plateado-forza-125-08-ft-_JM#position%3D32%26search_layout%3Dstack%26type%3Ditem%26tracking_id%3D054cf9c7-25d4-4a11-b608-1cca1d0eecfc</t>
  </si>
  <si>
    <t>https://articulo.mercadolibre.com.mx/MLM-1701907101-rin-trasero-completo-italika-dm150-sp-verde-215x18-_JM</t>
  </si>
  <si>
    <t>https://articulo.mercadolibre.com.mx/MLM-2530051666-rin-trasero-reforzado-35-x-17-vn-nitrox-250t2-20-22-_JM#position%3D13%26search_layout%3Dstack%26type%3Ditem%26tracking_id%3D37fdb9a2-cac9-44f0-97ad-c33a1b0a9a48</t>
  </si>
  <si>
    <t>https://articulo.mercadolibre.com.mx/MLM-1947026425-rin-trasero-reforzado-vn-nitrox-200cc-cycline-200cc-20-22-_JM#position%3D1%26search_layout%3Dgrid%26type%3Ditem%26tracking_id%3D290f647c-4099-4dcc-9ae5-41a15a2d14e9</t>
  </si>
  <si>
    <t>https://articulo.mercadolibre.com.mx/MLM-1481143140-rin-trasero-negro-completo-yamaha-ybr125-185x18-_JM#position%3D1%26search_layout%3Dgrid%26type%3Ditem%26tracking_id%3D46217aab-5420-4e88-940f-5c3682b917de</t>
  </si>
  <si>
    <t>https://articulo.mercadolibre.com.mx/MLM-1531003939-tanque-de-gasolina-negro-mate-ft-180-13-20-_JM#position%3D1%26search_layout%3Dgrid%26type%3Ditem%26tracking_id%3Db1043236-4b86-4c45-b575-cb489a01fbdf</t>
  </si>
  <si>
    <t>https://articulo.mercadolibre.com.mx/MLM-1483757977-tanque-de-gasolina-italika-150z-150sz-negro-_JM?searchVariation=175069233187#searchVariation%3D175069233187%26position%3D1%26search_layout%3Dgrid%26type%3Ditem%26tracking_id%3Debf34c4c-9b53-491c-980e-f84144320147</t>
  </si>
  <si>
    <t>https://articulo.mercadolibre.com.mx/MLM-1410822207-tanque-de-gasolina-italika-forza-150-ft125-_JM#position%3D5%26search_layout%3Dstack%26type%3Ditem%26tracking_id%3Db9371655-5982-4be7-b224-3d90235505af</t>
  </si>
  <si>
    <t>https://articulo.mercadolibre.com.mx/MLM-1483891719-tanque-gasolina-rojo-italika-ft-150-_JM#position%3D5%26search_layout%3Dstack%26type%3Ditem%26tracking_id%3Df6378f78-1e72-4a5b-9df6-58cdcd32cd2e</t>
  </si>
  <si>
    <t>https://articulo.mercadolibre.com.mx/MLM-1531170822-tanque-de-gasolina-blanco-honda-cargo-150-_JM#position%3D2%26search_layout%3Dstack%26type%3Ditem%26tracking_id%3D1da1e9c1-58ff-4b03-be7f-e4574d148d70</t>
  </si>
  <si>
    <t>https://articulo.mercadolibre.com.mx/MLM-1409668599-tanque-gasolina-honda-cgl125-tool-blanco-promoto-_JM?searchVariation=174429508714#searchVariation%3D174429508714%26position%3D1%26search_layout%3Dstack%26type%3Ditem%26tracking_id%3Dcbd15f61-0c6e-4f3a-a6e0-92de01e9474b</t>
  </si>
  <si>
    <t>https://articulo.mercadolibre.com.mx/MLM-2656498174-rin-ws150-sport-delantero-azul-motoneta-italika-20202022-_JM#position%3D22%26search_layout%3Dstack%26type%3Ditem%26tracking_id%3D199240c2-d48e-4ba8-88cc-ef0f2d586a54</t>
  </si>
  <si>
    <t>https://articulo.mercadolibre.com.mx/MLM-1808417285-rin-delantero-dm200-blanco-rayos-21-_JM#position%3D1%26search_layout%3Dgrid%26type%3Ditem%26tracking_id%3D09c3718b-cc55-43f0-9d01-da9941cc23b6</t>
  </si>
  <si>
    <t>https://articulo.mercadolibre.com.mx/MLM-1928521513-par-de-rines-deportivos-moto-de-trabajo-ft-150-ft-125-_JM#position%3D1%26search_layout%3Dgrid%26type%3Ditem%26tracking_id%3D14b6ac14-01ad-4120-92c0-659e1ad6cd83</t>
  </si>
  <si>
    <t>https://articulo.mercadolibre.com.mx/MLM-1416750157-aro-rin-delantero-14x18-dt125-dt150-ft125-ft150-delivery-_JM#position%3D13%26search_layout%3Dstack%26type%3Ditem%26tracking_id%3D94896676-83ae-4db6-be56-84382b68c77f</t>
  </si>
  <si>
    <t>https://articulo.mercadolibre.com.mx/MLM-1884239251-aro-de-rin-trasero-italika-dm150-amarillo-refozado-_JM#position%3D10%26search_layout%3Dgrid%26type%3Ditem%26tracking_id%3Dae375c6f-9bc2-4871-9199-bf684690feac</t>
  </si>
  <si>
    <t>https://articulo.mercadolibre.com.mx/MLM-1893197975-aro-de-rin-trasero-cromado-dt125-delivery-ft125-dt150-1618-_JM#position%3D33%26search_layout%3Dstack%26type%3Ditem%26tracking_id%3D07c995c2-4ae6-4b02-9c19-9a8b3a991c07</t>
  </si>
  <si>
    <t>https://articulo.mercadolibre.com.mx/MLM-1884239251-aro-de-rin-trasero-italika-dm150-amarillo-refozado-_JM#position%3D2%26search_layout%3Dgrid%26type%3Ditem%26tracking_id%3D727fd8c7-cad0-4d44-a5eb-a3a9b12db81e</t>
  </si>
  <si>
    <t>https://articulo.mercadolibre.com.mx/MLM-1884214645-aro-de-rin-delantero-185x19-para-moto-dm-150-reforzado-_JM#position%3D1%26search_layout%3Dgrid%26type%3Ditem%26tracking_id%3De26bf611-684e-4a1e-976a-6b83db818b9d</t>
  </si>
  <si>
    <t>https://articulo.mercadolibre.com.mx/MLM-2050930226-aro-de-rin-16-x-17-trasero-para-italika-dt-150-ft-150-t-_JM#position%3D12%26search_layout%3Dstack%26type%3Ditem%26tracking_id%3D938dcd8e-245e-40b0-a9a8-d33391ffa729</t>
  </si>
  <si>
    <t>https://articulo.mercadolibre.com.mx/MLM-3093480646-caja-portaequipaje-grande-48l-cajuela-para-2-cascos-_JM#position%3D11%26search_layout%3Dstack%26type%3Ditem%26tracking_id%3D16637a61-baee-493d-b822-be1f12b1e59d</t>
  </si>
  <si>
    <t>https://articulo.mercadolibre.com.mx/MLM-1856833517-rin-delantero-para-moto-promoto-italika-at110-aluminio-_JM#position%3D2%26search_layout%3Dgrid%26type%3Ditem%26tracking_id%3D8db0d376-2f3b-4fa4-824c-aa116590e5fc</t>
  </si>
  <si>
    <t>https://articulo.mercadolibre.com.mx/MLM-1815403294-rin-trasero-dm-150-para-motocicleta-italika-300x16-oferta-_JM#position%3D19%26search_layout%3Dstack%26type%3Ditem%26tracking_id%3D880f695f-1f91-443c-b81b-7da0c80d0b03</t>
  </si>
  <si>
    <t>https://articulo.mercadolibre.com.mx/MLM-1482360256-rin-trasero-negroverde-italika-150-z-_JM#position%3D1%26search_layout%3Dstack%26type%3Ditem%26tracking_id%3D8c5e5057-7666-451c-94f6-47ba6a462fe7</t>
  </si>
  <si>
    <t>https://articulo.mercadolibre.com.mx/MLM-2081772081-rin-trasero-300x17-vento-rocketman-thunderstar-250-y-300cc-_JM#position%3D22%26search_layout%3Dstack%26type%3Ditem%26tracking_id%3Dfafb0b82-27d3-4649-88b3-949b3211baac</t>
  </si>
  <si>
    <t>https://articulo.mercadolibre.com.mx/MLM-1482422263-rin-trasero-215-x-16-gris-rc-200-_JM#position%3D2%26search_layout%3Dstack%26type%3Ditem%26tracking_id%3Db48108e2-8ba4-4678-96dc-93ba29b9c858</t>
  </si>
  <si>
    <t>https://articulo.mercadolibre.com.mx/MLM-1410856612-rin-trasero-completo-italika-forza-125-ft125-ts-16x18-_JM#position%3D1%26search_layout%3Dstack%26type%3Ditem%26tracking_id%3Db04d1cf7-2782-4ce0-97c4-06befdb13b72</t>
  </si>
  <si>
    <t>https://articulo.mercadolibre.com.mx/MLM-1390412194-rin-trasero-italika-rt200-spitzer-rt200-gp-rt200-negra-_JM?variation=#reco_item_pos=2&amp;reco_backend=ranker-retrieval-v2p_marketplace&amp;reco_backend_type=low_level&amp;reco_client=vip-v2p&amp;reco_id=494bc03b-f4a8-4c18-9c57-e199e4c5b13d</t>
  </si>
  <si>
    <t>https://articulo.mercadolibre.com.mx/MLM-798813855-rin-rueda-tras-rojo-trn150-italika-original-f15030145-_JM#position%3D3%26search_layout%3Dstack%26type%3Ditem%26tracking_id%3Df321bec8-efb2-43b2-a066-50c8a0c934b4</t>
  </si>
  <si>
    <t>https://articulo.mercadolibre.com.mx/MLM-1410856608-rin-trasero-de-rayos-completo-italika-ft150g-negro-185x18-_JM#position%3D2%26search_layout%3Dstack%26type%3Ditem%26tracking_id%3D9c51d82b-7517-40dc-85db-c5dbd439b949</t>
  </si>
  <si>
    <t>https://articulo.mercadolibre.com.mx/MLM-1410797170-rin-delantero-completo-italika-dm150-blanco-300x17-_JM#position%3D2%26search_layout%3Dstack%26type%3Ditem%26tracking_id%3D82846d41-58d8-4a27-a80c-206ff2b5a3bd</t>
  </si>
  <si>
    <t>https://articulo.mercadolibre.com.mx/MLM-1482316976-rin-trasero-ft-150g-16-17-_JM#position%3D1%26search_layout%3Dstack%26type%3Ditem%26tracking_id%3D85751654-4d74-43cd-8159-521d72ff4583</t>
  </si>
  <si>
    <t>https://articulo.mercadolibre.com.mx/MLM-1814694242-rin-trasero-cargo-150-para-motocicleta-honda-185x18-nuevo-_JM#position%3D23%26search_layout%3Dstack%26type%3Ditem%26tracking_id%3Dc945952f-921d-4cb6-998a-6e630b26be7a</t>
  </si>
  <si>
    <t>https://articulo.mercadolibre.com.mx/MLM-1817394219-rin-delantero-negro-rojo-250-z-17-rt-250-16-17-250-z-14-17-_JM#position%3D1%26search_layout%3Dstack%26type%3Ditem%26tracking_id%3D90e802bf-dc96-4f47-b3ee-bb4ec8be84c1</t>
  </si>
  <si>
    <t>https://articulo.mercadolibre.com.mx/MLM-1483899191-tanque-de-gasolina-italika-ft-150-ft-150-g-forza-150-_JM?searchVariation=175069281589#searchVariation%3D175069281589%26position%3D2%26search_layout%3Dgrid%26type%3Ditem%26tracking_id%3D37127693-93c2-4ff8-9b11-9d639ec5db31</t>
  </si>
  <si>
    <t>https://articulo.mercadolibre.com.mx/MLM-1503834262-tanque-de-gasolina-combustible-italika-negro-dm150-_JM#position%3D2%26search_layout%3Dgrid%26type%3Ditem%26tracking_id%3D09d47688-f571-4a44-b31c-c51638f6fdf7</t>
  </si>
  <si>
    <t>https://articulo.mercadolibre.com.mx/MLM-1522111536-tanque-gasolina-italika-motocicleta-negro-dm200-_JM#position%3D1%26search_layout%3Dgrid%26type%3Ditem%26tracking_id%3D6cc9ffa4-a5d1-4477-b1c5-6f070060bc27</t>
  </si>
  <si>
    <t>https://articulo.mercadolibre.com.mx/MLM-1531101948-tanque-gasolina-motocicleta-negro-amarillo-ft150ts-13-litros-_JM?searchVariation=175446145275#searchVariation%3D175446145275%26position%3D2%26search_layout%3Dgrid%26type%3Ditem%26tracking_id%3D0d56f87f-1d98-4930-b4b7-d532596a75d1</t>
  </si>
  <si>
    <t>https://articulo.mercadolibre.com.mx/MLM-1531225316-tanque-de-gasolina-rojo-rosa-rc-150-16-19-_JM?searchVariation=175446681700#searchVariation%3D175446681700%26position%3D1%26search_layout%3Dgrid%26type%3Ditem%26tracking_id%3D7d0d7149-4260-4dc3-ad53-49d927dcde04</t>
  </si>
  <si>
    <t>https://articulo.mercadolibre.com.mx/MLM-1346682693-tanque-gasolina-vn-ryder-150-20-21-_JM#is_advertising=true&amp;position=2&amp;search_layout=stack&amp;type=pad&amp;tracking_id=241e624c-bf0d-4f4e-9336-8a632bb62f27&amp;is_advertising=true&amp;ad_domain=VQCATCORE_LST&amp;ad_position=2&amp;ad_click_id=ZGEzMWIxM2ItMzc4Yy00Nzc4LThlMjQtYjI4OTFiNzg1YzE4</t>
  </si>
  <si>
    <t>https://articulo.mercadolibre.com.mx/MLM-2847488916-tanque-storm-250-negro-tanque-gasolina-vento-storm-250-negro-_JM#position%3D1%26search_layout%3Dstack%26type%3Ditem%26tracking_id%3D8fcb128d-36f5-4fea-b42b-2d55cc4660f1</t>
  </si>
  <si>
    <t>https://articulo.mercadolibre.com.mx/MLM-1353200683-aro-rin-delantero-moto-yamaha-ybr125-_JM#position%3D6%26search_layout%3Dstack%26type%3Ditem%26tracking_id%3D9c767100-e3e5-431e-a3eb-7e2684ca463c</t>
  </si>
  <si>
    <t>https://articulo.mercadolibre.com.mx/MLM-1906353319-rin-delantero-de-tambor-honda-cargo-150-alta-calidad-_JM#position%3D1%26search_layout%3Dstack%26type%3Ditem%26tracking_id%3D3ab479ad-8c1c-4507-b69a-849a4e7d2a6b</t>
  </si>
  <si>
    <t>https://articulo.mercadolibre.com.mx/MLM-1475870259-rin-delantero-para-moto-ws150-italika-negro-_JM#position%3D5%26search_layout%3Dstack%26type%3Ditem%26tracking_id%3Dfb5709a3-d1ef-40af-ac36-94037bf003b2</t>
  </si>
  <si>
    <t>https://articulo.mercadolibre.com.mx/MLM-1419035420-rin-delantero-moto-italika-ft125-reforzado-_JM#position%3D3%26search_layout%3Dgrid%26type%3Ditem%26tracking_id%3Dafd8591b-a4b5-41ce-9c81-3ebf281d559e</t>
  </si>
  <si>
    <t>https://articulo.mercadolibre.com.mx/MLM-1313720655-rin-delantero-moto-italika-ft150-_JM#is_advertising=true&amp;position=1&amp;search_layout=stack&amp;type=pad&amp;tracking_id=b3ad69e8-063a-4d7d-b44f-974ec7b81af4&amp;is_advertising=true&amp;ad_domain=VQCATCORE_LST&amp;ad_position=1&amp;ad_click_id=NjFkZjAxZTYtZThmYS00NjA1LTkzMzUtZTYxYzQ5ZDFlNjgx</t>
  </si>
  <si>
    <t>https://articulo.mercadolibre.com.mx/MLM-1410830958-rin-delantero-completo-italika-ft150-s-ft150-ts-14x18-_JM#position%3D1%26search_layout%3Dstack%26type%3Ditem%26tracking_id%3Db759461b-405d-4744-b009-8c6b6b891366</t>
  </si>
  <si>
    <t>https://articulo.mercadolibre.com.mx/MLM-2626221720-rin-delantero-completo-italika-ft-150gr-dt-150-ft-125-14x17-_JM#position%3D1%26search_layout%3Dgrid%26type%3Ditem%26tracking_id%3D982345a5-1b64-46c4-95ff-42f82bbb247a</t>
  </si>
  <si>
    <t>https://articulo.mercadolibre.com.mx/MLM-794526735-rin-trasero-motoneta-ws150-italika-freno-de-tambor-negro-_JM#position%3D1%26search_layout%3Dstack%26type%3Ditem%26tracking_id%3D20897070-b3fa-4aa0-8933-3486484e1d2f</t>
  </si>
  <si>
    <t>https://articulo.mercadolibre.com.mx/MLM-1896387789-rin-trasero-motoneta-x150g-ds150-gs150-deportivo-_JM#position%3D1%26search_layout%3Dstack%26type%3Ditem%26tracking_id%3D318bed88-7a2e-41e9-99fd-018395e76a50</t>
  </si>
  <si>
    <t>TOP 90</t>
  </si>
  <si>
    <t>PROVEEDOR</t>
  </si>
  <si>
    <t>COMISION</t>
  </si>
  <si>
    <t>TOTAL</t>
  </si>
  <si>
    <t>WINMEX.200_WF1401004271</t>
  </si>
  <si>
    <t>WF1401004271</t>
  </si>
  <si>
    <t>WINMEX.200_WF1501002741</t>
  </si>
  <si>
    <t>WF1501002741</t>
  </si>
  <si>
    <t>ALESSIA.200_BAJ-010</t>
  </si>
  <si>
    <t>BAJ-010</t>
  </si>
  <si>
    <t>ALESSIA.200_BAJ-012</t>
  </si>
  <si>
    <t>BAJ-012</t>
  </si>
  <si>
    <t>WINMEX.200_WF1401004281</t>
  </si>
  <si>
    <t>WF1401004281</t>
  </si>
  <si>
    <t>ALESSIA.200_LLA-065</t>
  </si>
  <si>
    <t>LLA-065</t>
  </si>
  <si>
    <t>WINMEX.200_WF1401005331</t>
  </si>
  <si>
    <t>WF1401005331</t>
  </si>
  <si>
    <t>ALESSIA.200_BAJ-013</t>
  </si>
  <si>
    <t>BAJ-013</t>
  </si>
  <si>
    <t>WINMEX.200_WF1401009931</t>
  </si>
  <si>
    <t>WF1401009931</t>
  </si>
  <si>
    <t>TUNIX</t>
  </si>
  <si>
    <t>TUNIX.200_LL-MPM12010TL</t>
  </si>
  <si>
    <t>LL-MPM12010TL</t>
  </si>
  <si>
    <t>WINMEX.200_WF140100801</t>
  </si>
  <si>
    <t>WF140100801</t>
  </si>
  <si>
    <t>TUNIX.200_LL-MPM35010TL</t>
  </si>
  <si>
    <t>LL-MPM35010TL</t>
  </si>
  <si>
    <t>ALESSIA.200_BAJ-002</t>
  </si>
  <si>
    <t>BAJ-002</t>
  </si>
  <si>
    <t>ALESSIA.200_BAJ-020</t>
  </si>
  <si>
    <t>BAJ-020</t>
  </si>
  <si>
    <t>ALESSIA.200_SAD-052N</t>
  </si>
  <si>
    <t>SAD-052N</t>
  </si>
  <si>
    <t>ALESSIA.200_PAR-077</t>
  </si>
  <si>
    <t>PAR-077</t>
  </si>
  <si>
    <t>ALESSIA.200_LLA-3004</t>
  </si>
  <si>
    <t>LLA-3004</t>
  </si>
  <si>
    <t>WINMEX.200_WF1501007971</t>
  </si>
  <si>
    <t>WF1501007971</t>
  </si>
  <si>
    <t>ALESSIA.200_SAL-057NE</t>
  </si>
  <si>
    <t>SAL-057NE</t>
  </si>
  <si>
    <t>ALESSIA.200_BPO-009</t>
  </si>
  <si>
    <t>BPO-009</t>
  </si>
  <si>
    <t>ALESSIA.200_SAD-040NE</t>
  </si>
  <si>
    <t>SAD-040NE</t>
  </si>
  <si>
    <t>ALESSIA.200_BAJ-001</t>
  </si>
  <si>
    <t>BAJ-001</t>
  </si>
  <si>
    <t>ALESSIA.200_ESC-006</t>
  </si>
  <si>
    <t>ESC-006</t>
  </si>
  <si>
    <t>ALESSIA.200_ESC-035</t>
  </si>
  <si>
    <t>ESC-035</t>
  </si>
  <si>
    <t>ALESSIA.200_SAL-058NE</t>
  </si>
  <si>
    <t>SAL-058NE</t>
  </si>
  <si>
    <t>ALESSIA.200_LLA-2025</t>
  </si>
  <si>
    <t>LLA-2025</t>
  </si>
  <si>
    <t>ALESSIA.200_SAD-045RN</t>
  </si>
  <si>
    <t>SAD-045RN</t>
  </si>
  <si>
    <t>ALESSIA.200_BAJ-007</t>
  </si>
  <si>
    <t>BAJ-007</t>
  </si>
  <si>
    <t>WINMEX.200_WF150100615-1</t>
  </si>
  <si>
    <t>WF150100615-1</t>
  </si>
  <si>
    <t>ALESSIA.200_SAD-039NR</t>
  </si>
  <si>
    <t>SAD-039NR</t>
  </si>
  <si>
    <t>ALESSIA.200_SAD-023</t>
  </si>
  <si>
    <t>SAD-023</t>
  </si>
  <si>
    <t>WINMEX.200_WF1401004121</t>
  </si>
  <si>
    <t>WF1401004121</t>
  </si>
  <si>
    <t>ALESSIA.200_BAJ-027</t>
  </si>
  <si>
    <t>BAJ-027</t>
  </si>
  <si>
    <t>ALESSIA.200_CFA-011</t>
  </si>
  <si>
    <t>CFA-011</t>
  </si>
  <si>
    <t>WINMEX.200_WF1501006131</t>
  </si>
  <si>
    <t>WF1501006131</t>
  </si>
  <si>
    <t>ALESSIA.200_BAJ-003</t>
  </si>
  <si>
    <t>BAJ-003</t>
  </si>
  <si>
    <t>ALESSIA.200_BAJ-005</t>
  </si>
  <si>
    <t>BAJ-005</t>
  </si>
  <si>
    <t>ALESSIA.200_BAJ-011</t>
  </si>
  <si>
    <t>BAJ-011</t>
  </si>
  <si>
    <t>ALESSIA.200_BAJ-014</t>
  </si>
  <si>
    <t>BAJ-014</t>
  </si>
  <si>
    <t>ALESSIA.200_BAJ-017</t>
  </si>
  <si>
    <t>BAJ-017</t>
  </si>
  <si>
    <t>ALESSIA.200_BAJ-018</t>
  </si>
  <si>
    <t>BAJ-018</t>
  </si>
  <si>
    <t>ALESSIA.200_BAJ-024</t>
  </si>
  <si>
    <t>BAJ-024</t>
  </si>
  <si>
    <t>ALESSIA.200_BAJ-028</t>
  </si>
  <si>
    <t>BAJ-028</t>
  </si>
  <si>
    <t>ALESSIA.200_BAJ-029</t>
  </si>
  <si>
    <t>BAJ-029</t>
  </si>
  <si>
    <t>ALESSIA.200_BAJ-030</t>
  </si>
  <si>
    <t>BAJ-030</t>
  </si>
  <si>
    <t>ALESSIA.200_BAJ-031</t>
  </si>
  <si>
    <t>BAJ-031</t>
  </si>
  <si>
    <t>ALESSIA.200_BAJ-032</t>
  </si>
  <si>
    <t>BAJ-032</t>
  </si>
  <si>
    <t>ALESSIA.200_BAJ-034</t>
  </si>
  <si>
    <t>BAJ-034</t>
  </si>
  <si>
    <t>ALESSIA.200_BAJ-036</t>
  </si>
  <si>
    <t>BAJ-036</t>
  </si>
  <si>
    <t>ALESSIA.200_BAJ-037</t>
  </si>
  <si>
    <t>BAJ-037</t>
  </si>
  <si>
    <t>ALESSIA.200_BAJ-039</t>
  </si>
  <si>
    <t>BAJ-039</t>
  </si>
  <si>
    <t>ALESSIA.200_BAJ-041</t>
  </si>
  <si>
    <t>BAJ-041</t>
  </si>
  <si>
    <t>ALESSIA.200_BAJ-043</t>
  </si>
  <si>
    <t>BAJ-043</t>
  </si>
  <si>
    <t>ALESSIA.200_BAJ-045</t>
  </si>
  <si>
    <t>BAJ-045</t>
  </si>
  <si>
    <t>ALESSIA.200_BAJ-046</t>
  </si>
  <si>
    <t>BAJ-046</t>
  </si>
  <si>
    <t>ALESSIA.200_BAJ-047</t>
  </si>
  <si>
    <t>BAJ-047</t>
  </si>
  <si>
    <t>ALESSIA.200_BAJ-048</t>
  </si>
  <si>
    <t>BAJ-048</t>
  </si>
  <si>
    <t>ALESSIA.200_CUV-014</t>
  </si>
  <si>
    <t>CUV-014</t>
  </si>
  <si>
    <t>ALESSIA.200_LLA-050</t>
  </si>
  <si>
    <t>LLA-050</t>
  </si>
  <si>
    <t>ALESSIA.200_LLA-052</t>
  </si>
  <si>
    <t>LLA-052</t>
  </si>
  <si>
    <t>ALESSIA.200_LLA-054</t>
  </si>
  <si>
    <t>LLA-054</t>
  </si>
  <si>
    <t>ALESSIA.200_LLA-063</t>
  </si>
  <si>
    <t>LLA-063</t>
  </si>
  <si>
    <t>ALESSIA.200_LLA-066</t>
  </si>
  <si>
    <t>LLA-066</t>
  </si>
  <si>
    <t>ALESSIA.200_LLA-073</t>
  </si>
  <si>
    <t>LLA-073</t>
  </si>
  <si>
    <t>ALESSIA.200_LLA-079</t>
  </si>
  <si>
    <t>LLA-079</t>
  </si>
  <si>
    <t>ALESSIA.200_LLA-080</t>
  </si>
  <si>
    <t>LLA-080</t>
  </si>
  <si>
    <t>ALESSIA.200_LLA-081</t>
  </si>
  <si>
    <t>LLA-081</t>
  </si>
  <si>
    <t>ALESSIA.200_LLA-082</t>
  </si>
  <si>
    <t>LLA-082</t>
  </si>
  <si>
    <t>ALESSIA.200_LLA-083</t>
  </si>
  <si>
    <t>LLA-083</t>
  </si>
  <si>
    <t>ALESSIA.200_LLA-085</t>
  </si>
  <si>
    <t>LLA-085</t>
  </si>
  <si>
    <t>ALESSIA.200_LLA-1000</t>
  </si>
  <si>
    <t>LLA-1000</t>
  </si>
  <si>
    <t>ALESSIA.200_LLA-1002</t>
  </si>
  <si>
    <t>LLA-1002</t>
  </si>
  <si>
    <t>ALESSIA.200_LLA-118</t>
  </si>
  <si>
    <t>LLA-118</t>
  </si>
  <si>
    <t>ALESSIA.200_LLA-126</t>
  </si>
  <si>
    <t>LLA-126</t>
  </si>
  <si>
    <t>ALESSIA.200_LLA-132</t>
  </si>
  <si>
    <t>LLA-132</t>
  </si>
  <si>
    <t>ALESSIA.200_LLA-136</t>
  </si>
  <si>
    <t>LLA-136</t>
  </si>
  <si>
    <t>ALESSIA.200_LLA-144</t>
  </si>
  <si>
    <t>LLA-144</t>
  </si>
  <si>
    <t>ALESSIA.200_LLA-151</t>
  </si>
  <si>
    <t>LLA-151</t>
  </si>
  <si>
    <t>ALESSIA.200_LLA-2001</t>
  </si>
  <si>
    <t>LLA-2001</t>
  </si>
  <si>
    <t>ALESSIA.200_LLA-2015</t>
  </si>
  <si>
    <t>LLA-2015</t>
  </si>
  <si>
    <t>ALESSIA.200_LLA-2016</t>
  </si>
  <si>
    <t>LLA-2016</t>
  </si>
  <si>
    <t>ALESSIA.200_LLA-2023</t>
  </si>
  <si>
    <t>LLA-2023</t>
  </si>
  <si>
    <t>ALESSIA.200_LLA-2030</t>
  </si>
  <si>
    <t>LLA-2030</t>
  </si>
  <si>
    <t>ALESSIA.200_LLA-2037</t>
  </si>
  <si>
    <t>LLA-2037</t>
  </si>
  <si>
    <t>ALESSIA.200_LLA-2042</t>
  </si>
  <si>
    <t>LLA-2042</t>
  </si>
  <si>
    <t>ALESSIA.200_SAD-018</t>
  </si>
  <si>
    <t>SAD-018</t>
  </si>
  <si>
    <t>ALESSIA.200_SAD-030</t>
  </si>
  <si>
    <t>SAD-030</t>
  </si>
  <si>
    <t>ALESSIA.200_SAD-036AN</t>
  </si>
  <si>
    <t>SAD-036AN</t>
  </si>
  <si>
    <t>ALESSIA.200_SAD-037GR</t>
  </si>
  <si>
    <t>SAD-037GR</t>
  </si>
  <si>
    <t>ALESSIA.200_SAD-037NR</t>
  </si>
  <si>
    <t>SAD-037NR</t>
  </si>
  <si>
    <t>ALESSIA.200_SAD-038NZ</t>
  </si>
  <si>
    <t>SAD-038NZ</t>
  </si>
  <si>
    <t>ALESSIA.200_SAD-041NA</t>
  </si>
  <si>
    <t>SAD-041NA</t>
  </si>
  <si>
    <t>ALESSIA.200_SAD-054N</t>
  </si>
  <si>
    <t>SAD-054N</t>
  </si>
  <si>
    <t>ALESSIA.200_SAD-066AN</t>
  </si>
  <si>
    <t>SAD-066AN</t>
  </si>
  <si>
    <t>ALESSIA.200_SAD-070NE</t>
  </si>
  <si>
    <t>SAD-070NE</t>
  </si>
  <si>
    <t>ALESSIA.200_SAD-071NB</t>
  </si>
  <si>
    <t>SAD-071NB</t>
  </si>
  <si>
    <t>ALESSIA.200_SAD-075AZ</t>
  </si>
  <si>
    <t>SAD-075AZ</t>
  </si>
  <si>
    <t>ALESSIA.200_SAD-084RN</t>
  </si>
  <si>
    <t>SAD-084RN</t>
  </si>
  <si>
    <t>ALESSIA.200_SAL-009</t>
  </si>
  <si>
    <t>SAL-009</t>
  </si>
  <si>
    <t>ALESSIA.200_SAL-064NE</t>
  </si>
  <si>
    <t>SAL-064NE</t>
  </si>
  <si>
    <t>ALESSIA.200_SAD-035NR</t>
  </si>
  <si>
    <t>SAD-035NR</t>
  </si>
  <si>
    <t>ALESSIA.200_SAD-037PZ</t>
  </si>
  <si>
    <t>SAD-037PZ</t>
  </si>
  <si>
    <t>ALESSIA.200_SAD-037RN</t>
  </si>
  <si>
    <t>SAD-037RN</t>
  </si>
  <si>
    <t>ALESSIA.200_SAD-042GR</t>
  </si>
  <si>
    <t>SAD-042GR</t>
  </si>
  <si>
    <t>ALESSIA.200_SAD-042NR</t>
  </si>
  <si>
    <t>SAD-042NR</t>
  </si>
  <si>
    <t>ALESSIA.200_SAD-043NR</t>
  </si>
  <si>
    <t>SAD-043NR</t>
  </si>
  <si>
    <t>ALESSIA.200_SAD-048AM</t>
  </si>
  <si>
    <t>SAD-048AM</t>
  </si>
  <si>
    <t>ALESSIA.200_SAD-056BL</t>
  </si>
  <si>
    <t>SAD-056BL</t>
  </si>
  <si>
    <t>ALESSIA.200_SAL-007</t>
  </si>
  <si>
    <t>SAL-007</t>
  </si>
  <si>
    <t>ALESSIA.200_SAL-059NE</t>
  </si>
  <si>
    <t>SAL-059NE</t>
  </si>
  <si>
    <t>ALESSIA.200_SPM-001</t>
  </si>
  <si>
    <t>SPM-001</t>
  </si>
  <si>
    <t>IDIS</t>
  </si>
  <si>
    <t>DEF.200_RESPRC200</t>
  </si>
  <si>
    <t>DEF.200_RESPALDOTC250</t>
  </si>
  <si>
    <t>DEF.100_CROKED-AZUL</t>
  </si>
  <si>
    <t>DEF.FULL_CROKED-AZUL</t>
  </si>
  <si>
    <t>MASUDA.200_DEF-2215-0001</t>
  </si>
  <si>
    <t>DEF-2215-0001</t>
  </si>
  <si>
    <t>MASUDA.200_AMO-1400-0301</t>
  </si>
  <si>
    <t>AMO-1400-0301</t>
  </si>
  <si>
    <t>MASUDA.200_AMO-1400-0302</t>
  </si>
  <si>
    <t>AMO-1400-0302</t>
  </si>
  <si>
    <t>MOTOCORP</t>
  </si>
  <si>
    <t>MOTOCORP.200_ASI3-268</t>
  </si>
  <si>
    <t>ASI3-268</t>
  </si>
  <si>
    <t>MOTOCORP.200_CORPBSUP-060</t>
  </si>
  <si>
    <t>CORPBSUP-060</t>
  </si>
  <si>
    <t>MOTOCORP.200_CORPBSUP-217</t>
  </si>
  <si>
    <t>CORPBSUP-217</t>
  </si>
  <si>
    <t>MOTOCORP.200_CORPBSUP-272</t>
  </si>
  <si>
    <t>CORPBSUP-272</t>
  </si>
  <si>
    <t>MOTOCORP.200_CORPBSUP-294</t>
  </si>
  <si>
    <t>CORPBSUP-294</t>
  </si>
  <si>
    <t>MOTOCORP.200_CORPBSUP-303</t>
  </si>
  <si>
    <t>CORPBSUP-303</t>
  </si>
  <si>
    <t>NASAKI</t>
  </si>
  <si>
    <t>NASAKI.200_B2231120001P</t>
  </si>
  <si>
    <t>B2231120001P</t>
  </si>
  <si>
    <t>TUNIX.200_LL-M13010TL</t>
  </si>
  <si>
    <t>LL-M13010TL</t>
  </si>
  <si>
    <t>TUNIX.200_LL-M30018TT</t>
  </si>
  <si>
    <t>LL-M30018TT</t>
  </si>
  <si>
    <t>TUNIX.200_LL-MP27518TT</t>
  </si>
  <si>
    <t>LL-MP27518TT</t>
  </si>
  <si>
    <t>TUNIX.200_LL-MPM1306013TL</t>
  </si>
  <si>
    <t>LL-MPM1306013TL</t>
  </si>
  <si>
    <t>TUNIX.200_LL-MPM1309018TL</t>
  </si>
  <si>
    <t>LL-MPM1309018TL</t>
  </si>
  <si>
    <t>TUNIX.200_LLN-CORP63</t>
  </si>
  <si>
    <t>LLN-CORP63</t>
  </si>
  <si>
    <t>KIT.WF1401004121/WF1401004501</t>
  </si>
  <si>
    <t>WINMEX.200_WF1401004501</t>
  </si>
  <si>
    <t>WF1401004501</t>
  </si>
  <si>
    <t>KIT.WF1401004271/X2</t>
  </si>
  <si>
    <t>KIT.WF1401005331/X2</t>
  </si>
  <si>
    <t>KIT.WF1501007961/X2</t>
  </si>
  <si>
    <t>WINMEX.200_WF1501007961</t>
  </si>
  <si>
    <t>WF1501007961</t>
  </si>
  <si>
    <t>KIT.WINMEX.200_WF14010073/X2</t>
  </si>
  <si>
    <t>KIT.WF14010073/X2</t>
  </si>
  <si>
    <t>WINMEX.200_WF14010073</t>
  </si>
  <si>
    <t>WF14010073</t>
  </si>
  <si>
    <t>DEF.200_RESPRC200/BURRERA</t>
  </si>
  <si>
    <t>RESPRC200/BURRERA</t>
  </si>
  <si>
    <t>WINMEX.200_WDEF1001002</t>
  </si>
  <si>
    <t>WDEF1001002</t>
  </si>
  <si>
    <t>DEF.200_RESPTC250/BURRERA</t>
  </si>
  <si>
    <t>RESPTC250/BURRERA</t>
  </si>
  <si>
    <t>DEF.200_RESPRC200/BURRECR</t>
  </si>
  <si>
    <t>WINMEX.200_WF01020002</t>
  </si>
  <si>
    <t>WF01020002</t>
  </si>
  <si>
    <t>WINMEX.200_WF01020008</t>
  </si>
  <si>
    <t>WF01020008</t>
  </si>
  <si>
    <t>WINMEX.200_WF01020022</t>
  </si>
  <si>
    <t>WF01020022</t>
  </si>
  <si>
    <t>WINMEX.200_WF01020060</t>
  </si>
  <si>
    <t>WF01020060</t>
  </si>
  <si>
    <t>WINMEX.200_WF01020099</t>
  </si>
  <si>
    <t>WF01020099</t>
  </si>
  <si>
    <t>WINMEX.200_WF01020134</t>
  </si>
  <si>
    <t>WF01020134</t>
  </si>
  <si>
    <t>WINMEX.200_WF01020143</t>
  </si>
  <si>
    <t>WF01020143</t>
  </si>
  <si>
    <t>WINMEX.200_WF01020145</t>
  </si>
  <si>
    <t>WF01020145</t>
  </si>
  <si>
    <t>WINMEX.200_WF13010749-1</t>
  </si>
  <si>
    <t>WF13010749-1</t>
  </si>
  <si>
    <t>WINMEX.200_WF13010749-3</t>
  </si>
  <si>
    <t>WF13010749-3</t>
  </si>
  <si>
    <t>WINMEX.200_WF13010750-2</t>
  </si>
  <si>
    <t>WF13010750-2</t>
  </si>
  <si>
    <t>WINMEX.200_WF13011419</t>
  </si>
  <si>
    <t>WF13011419</t>
  </si>
  <si>
    <t>WINMEX.200_WF1401003041</t>
  </si>
  <si>
    <t>WF1401003041</t>
  </si>
  <si>
    <t>WINMEX.200_WF1401003051</t>
  </si>
  <si>
    <t>WF1401003051</t>
  </si>
  <si>
    <t>WINMEX.200_WF14010031</t>
  </si>
  <si>
    <t>WF14010031</t>
  </si>
  <si>
    <t>WINMEX.200_WF14010035</t>
  </si>
  <si>
    <t>WF14010035</t>
  </si>
  <si>
    <t>WINMEX.200_WF140100361</t>
  </si>
  <si>
    <t>WF140100361</t>
  </si>
  <si>
    <t>WINMEX.200_WF140100381</t>
  </si>
  <si>
    <t>WF140100381</t>
  </si>
  <si>
    <t>WINMEX.200_WF1401004111</t>
  </si>
  <si>
    <t>WF1401004111</t>
  </si>
  <si>
    <t>WINMEX.200_WF1401004131</t>
  </si>
  <si>
    <t>WF1401004131</t>
  </si>
  <si>
    <t>WINMEX.200_WF140100429</t>
  </si>
  <si>
    <t>WF140100429</t>
  </si>
  <si>
    <t>WINMEX.200_WF1401004441</t>
  </si>
  <si>
    <t>WF1401004441</t>
  </si>
  <si>
    <t>WINMEX.200_WF1401004451</t>
  </si>
  <si>
    <t>WF1401004451</t>
  </si>
  <si>
    <t>WINMEX.200_WF14010044511</t>
  </si>
  <si>
    <t>WF14010044511</t>
  </si>
  <si>
    <t>WINMEX.200_WF1401004481</t>
  </si>
  <si>
    <t>WF1401004481</t>
  </si>
  <si>
    <t>WINMEX.200_WF140100461</t>
  </si>
  <si>
    <t>WF140100461</t>
  </si>
  <si>
    <t>WINMEX.200_WF1401004611</t>
  </si>
  <si>
    <t>WF1401004611</t>
  </si>
  <si>
    <t>WINMEX.200_WF140100802</t>
  </si>
  <si>
    <t>WF140100802</t>
  </si>
  <si>
    <t>WINMEX.200_WF1401008221</t>
  </si>
  <si>
    <t>WF1401008221</t>
  </si>
  <si>
    <t>WINMEX.200_WF150100103</t>
  </si>
  <si>
    <t>WF150100103</t>
  </si>
  <si>
    <t>WINMEX.200_WF150100105</t>
  </si>
  <si>
    <t>WF150100105</t>
  </si>
  <si>
    <t>WINMEX.200_WF1501006141</t>
  </si>
  <si>
    <t>WF1501006141</t>
  </si>
  <si>
    <t>WINMEX.200_WF1501006331</t>
  </si>
  <si>
    <t>WF1501006331</t>
  </si>
  <si>
    <t>WINMEX.200_WF1501006341</t>
  </si>
  <si>
    <t>WF1501006341</t>
  </si>
  <si>
    <t>WINMEX.200_WF150100651</t>
  </si>
  <si>
    <t>WF150100651</t>
  </si>
  <si>
    <t>WINMEX.200_WF150100702</t>
  </si>
  <si>
    <t>WF150100702</t>
  </si>
  <si>
    <t>WINMEX.200_WF15010079411</t>
  </si>
  <si>
    <t>WF15010079411</t>
  </si>
  <si>
    <t>WINMEX.200_WF1501007951</t>
  </si>
  <si>
    <t>WF1501007951</t>
  </si>
  <si>
    <t>WINMEX.200_WF15010098</t>
  </si>
  <si>
    <t>WF15010098</t>
  </si>
  <si>
    <t>WINMEX.200_WFZ16010060</t>
  </si>
  <si>
    <t>WFZ16010060</t>
  </si>
  <si>
    <t>WINMEX.200_WPILL100301</t>
  </si>
  <si>
    <t>WPILL100301</t>
  </si>
  <si>
    <t>WINMEX.200_WYBR1001001</t>
  </si>
  <si>
    <t>WYBR1001001</t>
  </si>
  <si>
    <t xml:space="preserve">NO HAY PUBLICACIONES IGUALES </t>
  </si>
  <si>
    <t>DEF.100_CROKED-NEON</t>
  </si>
  <si>
    <t>DEF.FULL_CROKED-NEON</t>
  </si>
  <si>
    <t>DEF.100_CROKED-ROJO</t>
  </si>
  <si>
    <t>DEF.FULL_CROKED-ROJO</t>
  </si>
  <si>
    <t>DEF.100_CROKED-NEGRO</t>
  </si>
  <si>
    <t>DEF.FULL_CROKED-NEGRO</t>
  </si>
  <si>
    <t>LIMOSA</t>
  </si>
  <si>
    <t>DEF.200_JAULA250Z.NEGRA</t>
  </si>
  <si>
    <t>https://articulo.mercadolibre.com.mx/MLM-2696711686-slider-jaula-proteccion-italika-250z-grafito-negra-blackbird-_JM#intervention_type=full&amp;position=3&amp;search_layout=stack&amp;type=cart_intervention&amp;tracking_id=e0275355-d397-44e2-a0b0-a64ca61d0d3f</t>
  </si>
  <si>
    <t>DEF.200_JAULA250Z.VERDE</t>
  </si>
  <si>
    <t>DEF.200_JAULA250Z.AMARILLO</t>
  </si>
  <si>
    <t>DEF.200_JAULADM200-1</t>
  </si>
  <si>
    <t>DEF.200_JAULADM200-2</t>
  </si>
  <si>
    <t>DEF.200_JAULADM200-6</t>
  </si>
  <si>
    <t>DEF.200_JAULADM200-7</t>
  </si>
  <si>
    <t>DEF.IDIS.200_PARRILLA.RC150</t>
  </si>
  <si>
    <t>DEF.IDIS.200_SLIDER.DM</t>
  </si>
  <si>
    <t>MASUDA.200_ASI-4401-0301</t>
  </si>
  <si>
    <t>ASI-4401-0301</t>
  </si>
  <si>
    <t>https://articulo.mercadolibre.com.mx/MLM-1789114745-asiento-negro-vento-original-moto-xpress-150-xpress150-_JM#position%3D3%26search_layout%3Dstack%26type%3Ditem%26tracking_id%3D5b5fbb5a-461b-46f3-9c9c-732430d29021</t>
  </si>
  <si>
    <t>MASUDA.200_ASI-4401-0309</t>
  </si>
  <si>
    <t>ASI-4401-0309</t>
  </si>
  <si>
    <t>MASUDA.200_HOR-1617-0071</t>
  </si>
  <si>
    <t>HOR-1617-0071</t>
  </si>
  <si>
    <t>MASUDA.200_HOR-1617-0078</t>
  </si>
  <si>
    <t>HOR-1617-0078</t>
  </si>
  <si>
    <t>MASUDA.200_MOF-2120-0125</t>
  </si>
  <si>
    <t>MOF-2120-0125</t>
  </si>
  <si>
    <t>MASUDA.200_POS-1616-1205</t>
  </si>
  <si>
    <t>POS-1616-1205</t>
  </si>
  <si>
    <t>MOTOCORP.200_MANCORP-098</t>
  </si>
  <si>
    <t>MANCORP-098</t>
  </si>
  <si>
    <t>MOTOCORP.200_MANCORP-136</t>
  </si>
  <si>
    <t>MANCORP-136</t>
  </si>
  <si>
    <t>MOTOCORP.200_MANCORP-227</t>
  </si>
  <si>
    <t>MANCORP-227</t>
  </si>
  <si>
    <t>MOTOCORP.200_MANCORP-264</t>
  </si>
  <si>
    <t>MANCORP-264</t>
  </si>
  <si>
    <t>MOTOCORP.200_SAL-4101-0745</t>
  </si>
  <si>
    <t>SAL-4101-0745</t>
  </si>
  <si>
    <t>NASAKI.200_B1570000023P</t>
  </si>
  <si>
    <t>B1570000023P</t>
  </si>
  <si>
    <t>NASAKI.200_B2030000003P</t>
  </si>
  <si>
    <t>B2030000003P</t>
  </si>
  <si>
    <t>NASAKI.200_B2030000004P</t>
  </si>
  <si>
    <t>B2030000004P</t>
  </si>
  <si>
    <t>https://articulo.mercadolibre.com.mx/MLM-1316452782-llanta-275-18-pista-yunda-ft125-_JM#position%3D30%26search_layout%3Dstack%26type%3Ditem%26tracking_id%3Dc2b8c4fd-25e0-4f0f-abc8-fa3151286361</t>
  </si>
  <si>
    <t>https://articulo.mercadolibre.com.mx/MLM-1368537321-llanta-motocicleta-275-18-gajo-grande-tubeless-_JM#position%3D5%26search_layout%3Dstack%26type%3Ditem%26tracking_id%3Df24c510f-c070-464f-9fea-53da199bcbb9</t>
  </si>
  <si>
    <t>https://articulo.mercadolibre.com.mx/MLM-1373428835-salpicadera-delantera-italika-ft125-sport-negro-rojo-_JM#position%3D7%26search_layout%3Dstack%26type%3Ditem%26tracking_id%3D0fa314b5-17ed-4f04-8c5f-8f8874070eae</t>
  </si>
  <si>
    <t>https://articulo.mercadolibre.com.mx/MLM-1381770604-par-barras-suspension-completa-motoneta-italika-ws150-ws175-_JM#position%3D5%26search_layout%3Dstack%26type%3Ditem%26tracking_id%3D1d9c2a60-377d-431e-838a-cd73d82496c0</t>
  </si>
  <si>
    <t>https://articulo.mercadolibre.com.mx/MLM-1385671257-escape-completo-italika-atv150-sport-atv150-con-reversa-_JM#position%3D13%26search_layout%3Dstack%26type%3Ditem%26tracking_id%3D5bbef2d2-ac8b-4ba4-bfd0-eb514b695e5f</t>
  </si>
  <si>
    <t>https://articulo.mercadolibre.com.mx/MLM-1393987966-llanta-350-18-yundan837-_JM#position%3D12%26search_layout%3Dstack%26type%3Ditem%26tracking_id%3Dd8daad42-d36c-48c6-93a6-56c34d13356c</t>
  </si>
  <si>
    <t>https://articulo.mercadolibre.com.mx/MLM-1410790810-barras-de-suspension-delanteras-par-italika-at110-_JM#position%3D1%26search_layout%3Dgrid%26type%3Ditem%26tracking_id%3Dd9b7955b-c931-47ad-9c14-1e26399bb79a</t>
  </si>
  <si>
    <t>https://articulo.mercadolibre.com.mx/MLM-1410822204-barras-de-suspension-delanteras-par-italika-at110-xt110-_JM#position%3D1%26search_layout%3Dgrid%26type%3Ditem%26tracking_id%3D7b3c296d-18f3-4b5f-81d8-22da23c6f7a3</t>
  </si>
  <si>
    <t>https://articulo.mercadolibre.com.mx/MLM-1410827411-barras-de-suspension-delanteras-par-italika-dm150-roja-18-21-_JM#position%3D1%26search_layout%3Dgrid%26type%3Ditem%26tracking_id%3D29ed9639-e424-43d1-82fd-a041f1304d27</t>
  </si>
  <si>
    <t>https://articulo.mercadolibre.com.mx/MLM-1410827411-barras-de-suspension-delanteras-par-italika-dm150-roja-18-21-_JM#position%3D1%26search_layout%3Dgrid%26type%3Ditem%26tracking_id%3Dc49dc2cf-c3ad-451f-8cf6-13542865ffde</t>
  </si>
  <si>
    <t>https://articulo.mercadolibre.com.mx/MLM-1410827413-barras-de-suspension-delanteras-par-italika-dm125-_JM#position%3D1%26search_layout%3Dgrid%26type%3Ditem%26tracking_id%3Df1e5764b-6320-4e9b-a87e-8d856a12be80</t>
  </si>
  <si>
    <t>https://articulo.mercadolibre.com.mx/MLM-1410827415-barras-de-suspension-delanteras-par-italika-forza-150-ft150-_JM#position%3D1%26search_layout%3Dgrid%26type%3Ditem%26tracking_id%3D6d3a8798-f248-4937-a996-fa1fc015efd4</t>
  </si>
  <si>
    <t>https://articulo.mercadolibre.com.mx/MLM-1410856778-barras-de-suspension-delanteras-par-italika-rc150-gt-_JM#position%3D1%26search_layout%3Dgrid%26type%3Ditem%26tracking_id%3D777cd477-2291-4094-8c1d-f3c47912ab36</t>
  </si>
  <si>
    <t>https://articulo.mercadolibre.com.mx/MLM-1410863211-barras-de-suspension-delanteras-par-italika-rc150-plata-azul-_JM#position%3D2%26search_layout%3Dgrid%26type%3Ditem%26tracking_id%3Ddc49aed1-75be-4979-bf16-82e16ee0c410</t>
  </si>
  <si>
    <t>https://articulo.mercadolibre.com.mx/MLM-1412949828-llanta-110-90-16-gajos-para-moto-rc150-tc250-envio-gratis-_JM#position%3D1%26search_layout%3Dgrid%26type%3Ditem%26tracking_id%3Dd1e1c003-0c69-4efc-8b13-99285cbb62e3</t>
  </si>
  <si>
    <t>https://articulo.mercadolibre.com.mx/MLM-1413163868-llanta-moto-de-trabajo-300-18-yunda-_JM#position%3D3%26search_layout%3Dgrid%26type%3Ditem%26tracking_id%3D6bc0ff00-10a1-439d-a6ba-9fbd0f2ef74a</t>
  </si>
  <si>
    <t>https://articulo.mercadolibre.com.mx/MLM-1413708586-salpicadera-delantera-plata-italika-ft150-gts-ft150-g-_JM#position%3D3%26search_layout%3Dgrid%26type%3Ditem%26tracking_id%3D4cf962d4-cd78-44f8-b09c-789fc4ee2035</t>
  </si>
  <si>
    <t>https://articulo.mercadolibre.com.mx/MLM-1413714269-salpicadera-delantera-negrarojo-italika-ws150-sport-_JM#intervention_type=full&amp;position=1&amp;search_layout=stack&amp;type=cart_intervention&amp;tracking_id=d310aea7-5d4c-4b22-82a9-68e316e6bb2d</t>
  </si>
  <si>
    <t>https://articulo.mercadolibre.com.mx/MLM-1413720460-salpicadera-delantera-italika-250z-negro-_JM#position%3D1%26search_layout%3Dgrid%26type%3Ditem%26tracking_id%3De407b39d-3fdb-4c15-9338-173ad78dbf82</t>
  </si>
  <si>
    <t>https://articulo.mercadolibre.com.mx/MLM-1413726804-salpicadera-delantera-italika-ft125-ts-azul-blanco-_JM#position%3D1%26search_layout%3Dgrid%26type%3Ditem%26tracking_id%3D32a401b4-b238-4755-8b83-bcada14aed61</t>
  </si>
  <si>
    <t>https://articulo.mercadolibre.com.mx/MLM-1413782467-salpicadera-delantera-italika-dm150-roja-nueva-18-21-_JM#position%3D1%26search_layout%3Dgrid%26type%3Ditem%26tracking_id%3Da615d0d9-e63b-41e3-8b7b-8df76a1ad489</t>
  </si>
  <si>
    <t>https://articulo.mercadolibre.com.mx/MLM-1413788284-salpicadera-delantera-italika-d125-negro-rojo-_JM#position%3D1%26search_layout%3Dgrid%26type%3Ditem%26tracking_id%3D8733121f-580e-45a9-b53c-f3eefead8056</t>
  </si>
  <si>
    <t>https://articulo.mercadolibre.com.mx/MLM-1414124831-barras-suspension-delantera-yamaha-ybr-125-disco-ybrr-ybrz-_JM#position%3D1%26search_layout%3Dgrid%26type%3Ditem%26tracking_id%3D90cb4973-770e-4adc-9644-59247ec82746</t>
  </si>
  <si>
    <t>https://articulo.mercadolibre.com.mx/MLM-1414136598-barras-de-suspension-delanteras-par-italika-250z-_JM#position%3D1%26search_layout%3Dgrid%26type%3Ditem%26tracking_id%3Db3f1a4d8-d39f-4fe3-b908-749312e91ea8</t>
  </si>
  <si>
    <t>https://articulo.mercadolibre.com.mx/MLM-1415760109-llanta-trasera-12070-17-6-capas-usa-camara-_JM#position%3D8%26search_layout%3Dstack%26type%3Ditem%26tracking_id%3D721f45f6-bab5-4bc4-ab68-9a91beca32cb</t>
  </si>
  <si>
    <t>https://articulo.mercadolibre.com.mx/MLM-1415760113-llanta-70100-19-6-capas-usa-camara-doble-proposito-_JM#position%3D1%26search_layout%3Dgrid%26type%3Ditem%26tracking_id%3Dae5431ec-b1d6-4547-904a-22b18fe255a7</t>
  </si>
  <si>
    <t>https://articulo.mercadolibre.com.mx/MLM-1415771983-llanta-alessia-premium-sellomatic-13090-10-motoneta-_JM#position%3D1%26search_layout%3Dgrid%26type%3Ditem%26tracking_id%3D58052786-09ff-4339-b031-e4f7bf950019</t>
  </si>
  <si>
    <t>https://articulo.mercadolibre.com.mx/MLM-1415783734-llanta-delante-12070-12-6-capas-no-usa-camara-doble-proposi-_JM#position%3D1%26search_layout%3Dgrid%26type%3Ditem%26tracking_id%3D84a208af-14ce-4412-aecb-1db383f1fa63</t>
  </si>
  <si>
    <t>https://articulo.mercadolibre.com.mx/MLM-1417835494-salpicadera-delantera-italika-ft180-ft200-ft250-negra-_JM#position%3D8%26search_layout%3Dstack%26type%3Ditem%26tracking_id%3Df14e0d45-0d53-4c70-8a90-0a92878509e5</t>
  </si>
  <si>
    <t>https://articulo.mercadolibre.com.mx/MLM-1417842026-salpicadera-trasera-italika-ft150-s-ft150-ts-forza125-negro-_JM#position%3D1%26search_layout%3Dgrid%26type%3Ditem%26tracking_id%3D468407f3-c2b4-4e16-839d-cceba956cc0c</t>
  </si>
  <si>
    <t>https://articulo.mercadolibre.com.mx/MLM-1438683218-barras-de-suspension-delanteras-par-italika-dm150-_JM#position%3D6%26search_layout%3Dstack%26type%3Ditem%26tracking_id%3D9d7eb900-e40f-47c7-a48a-edcbdce5d64e</t>
  </si>
  <si>
    <t>https://articulo.mercadolibre.com.mx/MLM-1476710232-defensa-universal-moto-negro-reforzada-envio-gratis-_JM#position%3D1%26search_layout%3Dgrid%26type%3Ditem%26tracking_id%3D4725cee0-42ae-4896-aa17-ebbb8aad8dac</t>
  </si>
  <si>
    <t>https://articulo.mercadolibre.com.mx/MLM-1489127576-llanta-de-moto-premium-medida-11080-17-6-capas-usa-camara-_JM#position%3D1%26search_layout%3Dgrid%26type%3Ditem%26tracking_id%3D38047f73-8b56-424f-98af-a48cdbf8b2a7</t>
  </si>
  <si>
    <t>https://articulo.mercadolibre.com.mx/MLM-1498344807-llanta-450-12-yunda-motocarron877-_JM#position%3D11%26search_layout%3Dstack%26type%3Ditem%26tracking_id%3Dfe677077-09ae-44a2-be16-8c06e56ae1b3</t>
  </si>
  <si>
    <t>https://articulo.mercadolibre.com.mx/MLM-1503672570-llanta-13090-18-6-capas-usa-camara-ex200-rt200-_JM#position%3D3%26search_layout%3Dgrid%26type%3Ditem%26tracking_id%3D1612d088-2e94-43d4-8191-5e39181377f5</t>
  </si>
  <si>
    <t>https://articulo.mercadolibre.com.mx/MLM-1503672570-llanta-13090-18-6-capas-usa-camara-ex200-rt200-_JM?variation=#reco_item_pos=8&amp;reco_backend=ranker-retrieval-v2p_sea&amp;reco_backend_type=low_level&amp;reco_client=vip-v2p&amp;reco_id=938f541c-e6a3-4e9a-bab0-29c00504e6ab</t>
  </si>
  <si>
    <t>https://articulo.mercadolibre.com.mx/MLM-1523017111-respaldo-con-parrilla-defensa-burrera-cromada-italika-rc200-_JM#position%3D1%26search_layout%3Dgrid%26type%3Ditem%26tracking_id%3Db25deee4-cb3f-4c28-b8c0-a67ef8dfc9b5</t>
  </si>
  <si>
    <t>https://articulo.mercadolibre.com.mx/MLM-1523017111-respaldo-con-parrilla-defensa-burrera-cromada-italika-rc200-_JM?searchVariation=175399131651#searchVariation%3D175399131651%26position%3D1%26search_layout%3Dgrid%26type%3Ditem%26tracking_id%3Dadf7a8ee-22ae-419d-b189-d39a3f0cc7c1</t>
  </si>
  <si>
    <t>https://articulo.mercadolibre.com.mx/MLM-1523074233-salpicadera-delantera-dt150-sport-ll-negra-_JM#position%3D1%26search_layout%3Dstack%26type%3Ditem%26tracking_id%3D07482088-c3c4-4ed0-87fe-f197ebfe5030</t>
  </si>
  <si>
    <t>https://articulo.mercadolibre.com.mx/MLM-1531118873-salpicadera-trasera-negra-ft-150ts-19-20-_JM#position%3D13%26search_layout%3Dstack%26type%3Ditem%26tracking_id%3D28f84089-dabb-48c7-a9fe-34b8a55ae1ab</t>
  </si>
  <si>
    <t>https://articulo.mercadolibre.com.mx/MLM-1535457991-llanta-8090-17-italika-170z-spitfire-excelente-calidad-_JM#position%3D3%26search_layout%3Dgrid%26type%3Ditem%26tracking_id%3Dd48ba236-7ce6-467e-a712-1a06acb7d391</t>
  </si>
  <si>
    <t>https://articulo.mercadolibre.com.mx/MLM-1550538668-cubierta-trasera-cola-colin-italika-dm200-_JM#intervention_type=full&amp;position=3&amp;search_layout=stack&amp;type=cart_intervention&amp;tracking_id=6826b5bf-ea36-4b3f-93ea-a5093db68c5e</t>
  </si>
  <si>
    <t>https://articulo.mercadolibre.com.mx/MLM-1601060558-barras-de-suspension-delanteras-par-italika-dm200-_JM#position%3D1%26search_layout%3Dgrid%26type%3Ditem%26tracking_id%3Da3f80574-b348-47a7-936c-e1e21f596940</t>
  </si>
  <si>
    <t>https://articulo.mercadolibre.com.mx/MLM-1628951650-salpicadera-lodera-trasera-italika-ft150-ts-_JM#position%3D1%26search_layout%3Dgrid%26type%3Ditem%26tracking_id%3D44d819eb-ba96-4e61-980c-7dc2aa722689</t>
  </si>
  <si>
    <t>https://articulo.mercadolibre.com.mx/MLM-1715433371-barras-de-suspension-150sz-150z-170z-200z-para-italika-_JM#position%3D2%26search_layout%3Dstack%26type%3Ditem%26tracking_id%3Dd608a98b-1570-46dc-9f01-cc4c3607faad</t>
  </si>
  <si>
    <t>https://articulo.mercadolibre.com.mx/MLM-1715433371-barras-de-suspension-150sz-150z-170z-200z-para-italika-_JM#position%3D3%26search_layout%3Dstack%26type%3Ditem%26tracking_id%3D0b7d01d8-649a-4f2d-bd9d-30421c4e1561</t>
  </si>
  <si>
    <t>https://articulo.mercadolibre.com.mx/MLM-1727320199-respaldo-con-parrilla-defensa-burrera-negra-italika-rc200-_JM#position%3D2%26search_layout%3Dgrid%26type%3Ditem%26tracking_id%3D2ce9a848-ddb5-4a63-a0e3-62f013356354</t>
  </si>
  <si>
    <t>https://articulo.mercadolibre.com.mx/MLM-1733158895-defenza-parrilla-de-moto-universal-cromada-italika-reforzada-_JM#position%3D1%26search_layout%3Dgrid%26type%3Ditem%26tracking_id%3Df919bf02-3696-4fec-a6a3-f457e5188c8e</t>
  </si>
  <si>
    <t>https://articulo.mercadolibre.com.mx/MLM-1733235149-llanta-15060-17-premium-6-capas-dominar-400-mt-ktm-r3-_JM#position%3D2%26search_layout%3Dgrid%26type%3Ditem%26tracking_id%3D7f313686-783e-42b8-8225-02f939bf76ec</t>
  </si>
  <si>
    <t>https://articulo.mercadolibre.com.mx/MLM-1733275138-llanta-21-7-10-para-cuatrimoto-4-pr-p361-atv-150-_JM#position%3D2%26search_layout%3Dgrid%26type%3Ditem%26tracking_id%3D3f51c70a-c27c-4f6d-8049-ddd990af9c2c</t>
  </si>
  <si>
    <t>https://articulo.mercadolibre.com.mx/MLM-1737301249-llanta-italika-original-20x10-10-tl-atv150-atv180-f15010241-_JM#position%3D1%26search_layout%3Dgrid%26type%3Ditem%26tracking_id%3D4164fa6f-efdc-4ddb-b92e-f6cc4a663645</t>
  </si>
  <si>
    <t>https://articulo.mercadolibre.com.mx/MLM-1739017843-barras-de-suspension-delanteras-par-italika-ft150-grafito-_JM#position%3D1%26search_layout%3Dgrid%26type%3Ditem%26tracking_id%3Dc3938208-5731-4854-b4d5-80221bf39867</t>
  </si>
  <si>
    <t>https://articulo.mercadolibre.com.mx/MLM-1768951281-llanta-12080-18-350-18-gajos-tacos-alto-6-capas-dm-ft-_JM#position%3D17%26search_layout%3Dstack%26type%3Ditem%26tracking_id%3D65317b83-794e-4e25-95fc-2f6fa3d09833</t>
  </si>
  <si>
    <t>https://articulo.mercadolibre.com.mx/MLM-1778570411-salpicadera-delantera-italika-dt125150-ft125-ft150-delivery-_JM#intervention_type=full&amp;position=1&amp;search_layout=stack&amp;type=cart_intervention&amp;tracking_id=0f9a47c6-0a04-4249-8953-663c5961bcf2</t>
  </si>
  <si>
    <t>https://articulo.mercadolibre.com.mx/MLM-1840632008-par-de-barras-de-suspension-delanteras-italika-ft125-_JM#is_advertising=true&amp;position=9&amp;search_layout=stack&amp;type=pad&amp;tracking_id=4342275c-4621-4d98-b0aa-57118847aebb&amp;is_advertising=true&amp;ad_domain=VQCATCORE_LST&amp;ad_position=9&amp;ad_click_id=MTI0NDk4MDUtMzE5Ni00YjBkLTkwNmUtNmFkNDU2YWY2MjQ5</t>
  </si>
  <si>
    <t>https://articulo.mercadolibre.com.mx/MLM-1856761429-llanta-90100-16-trasera-premium-dm125-doble-proposito-_JM#position%3D6%26search_layout%3Dstack%26type%3Ditem%26tracking_id%3Dc3bde4d6-4e29-44a9-88cf-6dadc5506673</t>
  </si>
  <si>
    <t>https://articulo.mercadolibre.com.mx/MLM-1863426949-llanta-13090-15-moto-choper-italika-tornado250-tc200-rc200-_JM#position%3D5%26search_layout%3Dgrid%26type%3Ditem%26tracking_id%3D4e39aff7-9abe-4766-abea-a9e9eb25ade9</t>
  </si>
  <si>
    <t>https://articulo.mercadolibre.com.mx/MLM-1863426949-llanta-13090-15-moto-choper-italika-tornado250-tc200-rc200-_JM#position%3D5%26search_layout%3Dgrid%26type%3Ditem%26tracking_id%3Dcd6268f2-4adc-4b5d-a5fb-ef32ff55f56d</t>
  </si>
  <si>
    <t>https://articulo.mercadolibre.com.mx/MLM-1868682505-llanta-450-12-yoge-para-motocarro-tube-type-promocion-aqui-_JM#position%3D1%26search_layout%3Dgrid%26type%3Ditem%26tracking_id%3D9d55b364-2464-468a-81d3-4f14fbf057d7</t>
  </si>
  <si>
    <t>https://articulo.mercadolibre.com.mx/MLM-1872039295-llanta-9090-19-6-capas-usa-camara-doble-proposito-_JM#position%3D9%26search_layout%3Dstack%26type%3Ditem%26tracking_id%3Ddd6af8c6-d9e6-413a-963e-108a32aede19</t>
  </si>
  <si>
    <t>https://articulo.mercadolibre.com.mx/MLM-1872773971-llanta-11090-17-para-moto-dm150-roja-xr-150-_JM#position%3D28%26search_layout%3Dstack%26type%3Ditem%26tracking_id%3De22dc27e-e608-4b3c-a81b-6da63d414adb</t>
  </si>
  <si>
    <t>https://articulo.mercadolibre.com.mx/MLM-1878465921-barras-de-suspension-delanteras-par-para-vento-nitrox-200-rz-_JM#position%3D1%26search_layout%3Dgrid%26type%3Ditem%26tracking_id%3D355ca9a2-8918-4acb-b4ce-0b0af2feac44</t>
  </si>
  <si>
    <t>https://articulo.mercadolibre.com.mx/MLM-1894643081-llanta-275-17-gajo-mediano-moto-trabajo-tube-type-yunda-_JM#position%3D7%26search_layout%3Dstack%26type%3Ditem%26tracking_id%3D24fefad3-cb3a-496d-9757-096328cba52a</t>
  </si>
  <si>
    <t>https://articulo.mercadolibre.com.mx/MLM-1896071415-amortiguadores-delanteros-para-motoneta-d125-x125-d150-lt-_JM#position%3D1%26search_layout%3Dgrid%26type%3Ditem%26tracking_id%3D124ea52b-7a5a-4a94-921b-271fe845fdb1</t>
  </si>
  <si>
    <t>https://articulo.mercadolibre.com.mx/MLM-1906382281-par-llantas-21x7x10-delanteras-atv-180-atv-200-_JM#position%3D3%26search_layout%3Dstack%26type%3Ditem%26tracking_id%3D649a3e9f-0061-470d-b4d5-c4bce21fe480</t>
  </si>
  <si>
    <t>https://articulo.mercadolibre.com.mx/MLM-1909255811-cubierta-de-faro-moto-italika-gts-175-negra-_JM#position%3D2%26search_layout%3Dstack%26type%3Ditem%26tracking_id%3D3b88b679-692d-4266-abc7-34f9c681ebb5</t>
  </si>
  <si>
    <t>https://articulo.mercadolibre.com.mx/MLM-1913151971-barras-de-suspension-delanteras-en-par-italika-125z-_JM#position%3D1%26search_layout%3Dgrid%26type%3Ditem%26tracking_id%3D830660a5-46fb-4617-aa55-be92dc38533a</t>
  </si>
  <si>
    <t>https://articulo.mercadolibre.com.mx/MLM-1915244285-barra-posapie-y-parador-lateral-italika-at-125-at-125-rt-_JM#position%3D1%26search_layout%3Dgrid%26type%3Ditem%26tracking_id%3Df202a966-9d6e-4956-a5ae-05fcc9e93b5a</t>
  </si>
  <si>
    <t>https://articulo.mercadolibre.com.mx/MLM-1928526771-respaldo-tapizado-parrilla-portabultos-italika-rc150-rc200-_JM#position%3D8%26search_layout%3Dstack%26type%3Ditem%26tracking_id%3D55f18315-8b83-4c0c-a72a-78cd984ca8d4</t>
  </si>
  <si>
    <t>https://articulo.mercadolibre.com.mx/MLM-1938963389-lla-053-llanta-22-7-10-para-cuatrimoto-4pr-p-_JM#position%3D11%26search_layout%3Dstack%26type%3Ditem%26tracking_id%3D97b2c073-7852-4a5d-93fd-3d6aa2ae96f7</t>
  </si>
  <si>
    <t>https://articulo.mercadolibre.com.mx/MLM-1969136236-barras-suspension-delantera-pulsar-ns-200-as200-_JM#position%3D2%26search_layout%3Dstack%26type%3Ditem%26tracking_id%3D05057f39-21ad-47ba-a6bc-603f7e703b08</t>
  </si>
  <si>
    <t>https://articulo.mercadolibre.com.mx/MLM-1969145686-barras-de-suspension-delanteras-par-italika-at110-rt-con-led-_JM#position%3D2%26search_layout%3Dstack%26type%3Ditem%26tracking_id%3Df2163eef-53ca-4a2b-9f00-c286ed228527</t>
  </si>
  <si>
    <t>https://articulo.mercadolibre.com.mx/MLM-1969145698-barras-de-suspension-delanteras-par-italika-tc200-tc250-_JM#position%3D1%26search_layout%3Dstack%26type%3Ditem%26tracking_id%3D1cafef04-460b-4bc6-ae1a-d25938f7595a</t>
  </si>
  <si>
    <t>https://articulo.mercadolibre.com.mx/MLM-1988036835-barras-de-suspension-motoneta-italika-d125lt-alta-calidad-_JM?matt_tool=59008013&amp;matt_word=&amp;matt_source=google&amp;matt_campaign_id=19660053583&amp;matt_ad_group_id=160991861241&amp;matt_match_type=&amp;matt_network=g&amp;matt_device=c&amp;matt_creative=686521860423&amp;matt_keyword=&amp;matt_ad_position=&amp;matt_ad_type=pla&amp;matt_merchant_id=5343247407&amp;matt_product_id=MLM1988036835&amp;matt_product_partition_id=2270057532384&amp;matt_target_id=pla-2270057532384&amp;gad_source=1&amp;gclid=EAIaIQobChMIg-Li2aWCiAMVhM7CBB3EETi1EAQYBiABEgLYCfD_BwE</t>
  </si>
  <si>
    <t>https://articulo.mercadolibre.com.mx/MLM-1988049801-barras-de-suspension-delanteras-par-yamaha-ybr125-de-disco-_JM#position%3D11%26search_layout%3Dstack%26type%3Ditem%26tracking_id%3D9aa5ccf6-a843-4a4b-919a-3c2f79401eee</t>
  </si>
  <si>
    <t>https://articulo.mercadolibre.com.mx/MLM-2004980841-llanta-trasera-13070-17-6-capas-pista-pulsar-ns-rs-fz-duke-_JM#position%3D1%26search_layout%3Dgrid%26type%3Ditem%26tracking_id%3Dd2146dfd-dc20-4d50-945f-259e685e57e1</t>
  </si>
  <si>
    <t>https://articulo.mercadolibre.com.mx/MLM-2005822581-llanta-300-18-gajo-mediano-yoge-ft150-_JM#is_advertising=true&amp;position=9&amp;search_layout=stack&amp;type=pad&amp;tracking_id=b9465fa8-c494-4891-bd98-3717f2f6f689&amp;is_advertising=true&amp;ad_domain=VQCATCORE_LST&amp;ad_position=9&amp;ad_click_id=MDQzM2E1ODUtYTIwNS00YzZhLTk4MmItOTQ0MWM5NjRhYjNj</t>
  </si>
  <si>
    <t>https://articulo.mercadolibre.com.mx/MLM-2018848297-llanta-meizeweg-300-21-cross-xeverus-veloci-200-250-cc-_JM#is_advertising=true&amp;position=19&amp;search_layout=stack&amp;type=pad&amp;tracking_id=d0214846-8efa-413e-b510-dba7ad0ab64a&amp;is_advertising=true&amp;ad_domain=VQCATCORE_LST&amp;ad_position=19&amp;ad_click_id=YWM2NzJkMGYtYjQxMy00ZDI1LWFmZjctMzI3ZGUxOTg0NjJl</t>
  </si>
  <si>
    <t>https://articulo.mercadolibre.com.mx/MLM-2022858005-soporte-motocicleta-universal-caballete-moto-parador-trasero-_JM#position%3D6%26search_layout%3Dstack%26type%3Ditem%26tracking_id%3Da1d7f25d-614d-41a0-ae44-92f7b65efb32</t>
  </si>
  <si>
    <t>https://articulo.mercadolibre.com.mx/MLM-2041267262-llanta-110100-18-alessia-premium-6-capas-tipo-calle-tt-_JM#position%3D7%26search_layout%3Dstack%26type%3Ditem%26tracking_id%3D0450a243-1244-4517-8f58-81e4e4cddf2c</t>
  </si>
  <si>
    <t>https://articulo.mercadolibre.com.mx/MLM-2046535573-llanta-22-10-10-cuatrimoto-reforzada-4-capas-doble-proposito-_JM#position%3D24%26search_layout%3Dstack%26type%3Ditem%26tracking_id%3Dfef9c6da-ec35-43a4-a759-d070f4eb25e8</t>
  </si>
  <si>
    <t>https://articulo.mercadolibre.com.mx/MLM-2050316025-barras-de-suspension-delanteras-par-italika-ft150-ts-ft125-_JM#position%3D3%26search_layout%3Dstack%26type%3Ditem%26tracking_id%3D9a8177e1-7380-4c99-83e8-7900e93f6478</t>
  </si>
  <si>
    <t>https://articulo.mercadolibre.com.mx/MLM-2055090743-barras-de-suspension-delanteras-par-italika-dt150-sport-2-_JM#position%3D4%26search_layout%3Dstack%26type%3Ditem%26tracking_id%3Dee813147-197f-4911-9766-98188a035bf2</t>
  </si>
  <si>
    <t>https://articulo.mercadolibre.com.mx/MLM-2070044189-llanta-sin-camara-reforzada-motoneta-trn175-_JM#position%3D2%26search_layout%3Dstack%26type%3Ditem%26tracking_id%3D40d71c14-99cd-43f9-8f77-46169ee6eee9</t>
  </si>
  <si>
    <t>https://articulo.mercadolibre.com.mx/MLM-2072021791-llanta-trasera-130-90-10-ws150-ws175-ws150sport-vento-terra-_JM</t>
  </si>
  <si>
    <t>https://articulo.mercadolibre.com.mx/MLM-2086350797-llanta-pista-110-90-16-moto-italika-tc250-rc150-rc200-_JM#position%3D13%26search_layout%3Dstack%26type%3Ditem%26tracking_id%3Ded357d35-7704-4873-aa0e-094a828afd84</t>
  </si>
  <si>
    <t>https://articulo.mercadolibre.com.mx/MLM-2101414383-amortiguadores-delanteros-d150-x150d-para-motonetas-italika-_JM#position%3D8%26search_layout%3Dstack%26type%3Ditem%26tracking_id%3D1647e4e6-69ef-4856-8ad4-edae017b9b49</t>
  </si>
  <si>
    <t>https://articulo.mercadolibre.com.mx/MLM-2101744683-encarenado-soporte-ds150-negro-rojo-alta-calidad-_JM#position%3D2%26search_layout%3Dstack%26type%3Ditem%26tracking_id%3D2c1cd62d-671c-4498-b132-bc44895e6c04</t>
  </si>
  <si>
    <t>https://articulo.mercadolibre.com.mx/MLM-2102498250-llanta-motoneta-italika-xs125-ds125-city-125-350-10-_JM#position%3D18%26search_layout%3Dstack%26type%3Ditem%26tracking_id%3D9b273a22-17d6-45f4-800f-a246e719aa79</t>
  </si>
  <si>
    <t>https://articulo.mercadolibre.com.mx/MLM-2108641777-9080-17-llanta-delantera-6-capas-no-usa-camara-_JM#position%3D1%26search_layout%3Dgrid%26type%3Ditem%26tracking_id%3Dbc7bcb92-bce2-4960-b075-2eae6470a960</t>
  </si>
  <si>
    <t>https://articulo.mercadolibre.com.mx/MLM-2115327150-llanta-12070-12-motoneta-italika-modena-150-vitalia-150-_JM#position%3D2%26search_layout%3Dstack%26type%3Ditem%26tracking_id%3D0aa11863-8745-428d-8d24-24da659d584a</t>
  </si>
  <si>
    <t>https://articulo.mercadolibre.com.mx/MLM-2198969356-barras-de-suspension-delanteras-par-vento-nitrox-250-2022-_JM#position%3D4%26search_layout%3Dstack%26type%3Ditem%26tracking_id%3De7d3c450-2ab5-4950-9952-f5fd30368152</t>
  </si>
  <si>
    <t>https://articulo.mercadolibre.com.mx/MLM-2206135562-llnta-400-12-para-moto-carro-uso-rudo-carga-pesada-_JM#position%3D3%26search_layout%3Dstack%26type%3Ditem%26tracking_id%3Da539a5b8-e367-457f-a8f3-34638bb4be62</t>
  </si>
  <si>
    <t>https://articulo.mercadolibre.com.mx/MLM-2206280586-barras-de-suspension-delanteras-par-italika-ft180ft200-_JM#position%3D3%26search_layout%3Dstack%26type%3Ditem%26tracking_id%3D97c67c1d-23b2-4ea0-b620-c19a2aa7905f</t>
  </si>
  <si>
    <t>https://articulo.mercadolibre.com.mx/MLM-2297813638-llanta-300-17-para-moto-italika-tubeless-125z-ft150-xt110rt-_JM#position%3D3%26search_layout%3Dstack%26type%3Ditem%26tracking_id%3D9b88a6bb-2a3f-4d3e-bf39-888c051f8c96</t>
  </si>
  <si>
    <t>https://articulo.mercadolibre.com.mx/MLM-2312275042-barras-suspension-delanteras-motoneta-ws150-ws175-_JM#position%3D1%26search_layout%3Dstack%26type%3Ditem%26tracking_id%3De1d9a9ea-7b28-4805-8d71-8e05f90a415c</t>
  </si>
  <si>
    <t>https://articulo.mercadolibre.com.mx/MLM-2315552136-escape-negro-motoneta-cs-125-_JM#position%3D1%26search_layout%3Dgrid%26type%3Ditem%26tracking_id%3D645bcf15-ddd1-4529-9235-51993df6ac96</t>
  </si>
  <si>
    <t>https://articulo.mercadolibre.com.mx/MLM-2673722298-llanta-80100-21-tt-delantera-dm200250-crosmax-xversus-velo-_JM#position%3D3%26search_layout%3Dgrid%26type%3Ditem%26tracking_id%3D9f08dadf-2926-40dd-a34b-4c5eb316d03f</t>
  </si>
  <si>
    <t>https://articulo.mercadolibre.com.mx/MLM-2699967024-barras-de-suspension-vento-rocketman-250-alta-calidad-_JM#position%3D3%26search_layout%3Dgrid%26type%3Ditem%26tracking_id%3D63e5afaf-8690-4e88-bcc1-7ed0c207f6f5</t>
  </si>
  <si>
    <t>https://articulo.mercadolibre.com.mx/MLM-2733507526-barras-de-suspension-delanteras-par-italika-rc200-_JM#position%3D5%26search_layout%3Dstack%26type%3Ditem%26tracking_id%3D201f3702-49d4-4d5f-84c8-8ebf95b4ef84</t>
  </si>
  <si>
    <t>https://articulo.mercadolibre.com.mx/MLM-2801262048-llanta-275-18-gajo-mediano-yoge-ft125-_JM#is_advertising=true&amp;position=1&amp;search_layout=stack&amp;type=pad&amp;tracking_id=e1fbe250-aac4-4a34-95e4-122625c589e2&amp;is_advertising=true&amp;ad_domain=VQCATCORE_LST&amp;ad_position=1&amp;ad_click_id=ZGJlZDIzYjEtODk4Yi00OWIzLWIxMzEtZjczNDU4NmM4NjA5</t>
  </si>
  <si>
    <t>https://articulo.mercadolibre.com.mx/MLM-2823751082-barras-de-suspension-delanteras-vento-lithium-40-urban-30-_JM#position%3D3%26search_layout%3Dstack%26type%3Ditem%26tracking_id%3D8544d471-af66-4ec9-bbfa-3cf8f93d1637</t>
  </si>
  <si>
    <t>https://articulo.mercadolibre.com.mx/MLM-2976382850-barras-de-suspension-fz-16-_JM#position%3D4%26search_layout%3Dstack%26type%3Ditem%26tracking_id%3Dd395a032-bd47-40c6-a825-fa6f74129fc6</t>
  </si>
  <si>
    <t>https://articulo.mercadolibre.com.mx/MLM-3009699446-barras-de-suspension-xpress150170-lithium-ryder-cyclone150-_JM#position%3D2%26search_layout%3Dstack%26type%3Ditem%26tracking_id%3D210485ab-8a2e-4374-aa99-4a29ab82aa19</t>
  </si>
  <si>
    <t>https://articulo.mercadolibre.com.mx/MLM-3036838610-cubierta-tapa-de-faro-motoneta-ds150-azul-plata-_JM#position%3D3%26search_layout%3Dstack%26type%3Ditem%26tracking_id%3D81df8747-a137-47d6-9dae-fbac2406dba2</t>
  </si>
  <si>
    <t>https://articulo.mercadolibre.com.mx/MLM-3043974872-juego-barras-suspension-italika-250z-2019-2023-f0102024224-_JM#position%3D5%26search_layout%3Dstack%26type%3Ditem%26tracking_id%3Da4a931c6-f7bb-499b-9fc6-449489399108</t>
  </si>
  <si>
    <t>https://articulo.mercadolibre.com.mx/MLM-3082344210-barras-de-suspension-delantera-honda-cargo-150-gl150-_JM#is_advertising=true&amp;position=1&amp;search_layout=stack&amp;type=pad&amp;tracking_id=0567b430-3f77-4c3a-8115-1537e166f233&amp;is_advertising=true&amp;ad_domain=VQCATCORE_LST&amp;ad_position=1&amp;ad_click_id=ZDE0NzlhNWEtYWI1ZC00NGUwLWEyYWMtM2M3MjdiZjFkMjM0</t>
  </si>
  <si>
    <t>https://articulo.mercadolibre.com.mx/MLM-3094195788-cubierta-central-de-ventilacion-del-motor-z-150-sz-150-z-170-_JM#position%3D3%26search_layout%3Dgrid%26type%3Ditem%26tracking_id%3Dfc051d7a-5157-49d2-b473-86b3dda4d280</t>
  </si>
  <si>
    <t>https://articulo.mercadolibre.com.mx/MLM-3104920818-salpicadera-delantera-italika-200z-roja-con-negro-_JM#position%3D3%26search_layout%3Dstack%26type%3Ditem%26tracking_id%3D720cd7c0-2092-49ab-9adb-776c405c361c</t>
  </si>
  <si>
    <t>https://articulo.mercadolibre.com.mx/MLM-3258553130-llanta-14060-17-diamond-d-615-_JM#position%3D5%26search_layout%3Dgrid%26type%3Ditem%26tracking_id%3D8586b5ee-638a-46dc-865a-b3062dc61081</t>
  </si>
  <si>
    <t>https://articulo.mercadolibre.com.mx/MLM-3281420508-llanta-80100-21-rudos-biker-4capas-p153-doble-proposito-_JM#position%3D1%26search_layout%3Dgrid%26type%3Ditem%26tracking_id%3Dcf968198-9f78-415a-9d26-0f5b3b916fa6</t>
  </si>
  <si>
    <t>https://articulo.mercadolibre.com.mx/MLM-3281533916-respaldo-italika-tc200-y-tc250-_JM#position%3D20%26search_layout%3Dstack%26type%3Ditem%26tracking_id%3Dfad7d811-e0ef-4eef-8a10-7b56ea07bfa5</t>
  </si>
  <si>
    <t>https://articulo.mercadolibre.com.mx/MLM-3282089800-salpicadera-delantera-para-italika-at125-amarillo-mtc-_JM#position%3D6%26search_layout%3Dstack%26type%3Ditem%26tracking_id%3D35250d1d-f905-44b6-947c-464a123a0e23</t>
  </si>
  <si>
    <t>https://articulo.mercadolibre.com.mx/MLM-3282104544-salpicadera-delantera-italika-ft125-clasica-12-16-griscafe-_JM#position%3D4%26search_layout%3Dstack%26type%3Ditem%26tracking_id%3De537ba31-723b-4306-af20-0dfe2d3db949</t>
  </si>
  <si>
    <t>https://articulo.mercadolibre.com.mx/MLM-3282141032-salpicadera-trasera-italika-at110-2014-2016-rojo-mtc-_JM#position%3D9%26search_layout%3Dstack%26type%3Ditem%26tracking_id%3Dc4288bc2-e7c9-46cc-933d-bb9fb7a85e0d</t>
  </si>
  <si>
    <t>https://articulo.mercadolibre.com.mx/MLM-3287575308-p-vol-parrilla-trasera-negro-mate-it-125-z-_JM?searchVariation=181268640872#searchVariation%3D181268640872%26position%3D1%26search_layout%3Dgrid%26type%3Ditem%26tracking_id%3Da0c657a5-50f1-426d-bd96-305ef87203b4</t>
  </si>
  <si>
    <t>https://articulo.mercadolibre.com.mx/MLM-732041701-salpicadera-delantera-negro-rojo-italika-ft150-09-10-_JM#position%3D14%26search_layout%3Dstack%26type%3Ditem%26tracking_id%3D9216795b-1ce3-4966-88b0-db975474efa4&amp;gid=1&amp;pid=1</t>
  </si>
  <si>
    <t>https://articulo.mercadolibre.com.mx/MLM-752933212-llanta-cst-1109017-honda-xr150-l-original-alta-calidad-_JM#position%3D5%26search_layout%3Dstack%26type%3Ditem%26tracking_id%3Dd703afe9-6db4-42cc-96b2-e15eee4ada87</t>
  </si>
  <si>
    <t>https://articulo.mercadolibre.com.mx/MLM-805561564-llanta-130-90-10-gajos-yunda-para-motoneta-tubeless-promo-_JM#position%3D22%26search_layout%3Dstack%26type%3Ditem%26tracking_id%3D91ec9027-6bae-4667-9255-8d839f86e8e7</t>
  </si>
  <si>
    <t>https://articulo.mercadolibre.com.mx/MLM-805567952-llanta-130-70-12-gajos-yunda-para-motoneta-tubeless-promo-_JM#is_advertising=true&amp;position=1&amp;search_layout=stack&amp;type=pad&amp;tracking_id=1eb3161b-c584-427a-9860-b1028e1c635f&amp;is_advertising=true&amp;ad_domain=VQCATCORE_LST&amp;ad_position=1&amp;ad_click_id=Zjk4YjAyNjItOTVkMC00MjViLWE3NjctYjczN2U4N2Y5MDBm</t>
  </si>
  <si>
    <t>https://listado.mercadolibre.com.mx/pagina/josecordovacarrera/cubierta-de-faro-ds150-negro_NoIndex_True#D[A:Cubierta%20De%20Faro%20Ds150%20Negro,on]</t>
  </si>
  <si>
    <t>https://listado.mercadolibre.com.mx/pagina/josecordovacarrera/llantas-140%2F70-17_NoIndex_True#D[A:llantas%20140/70%2017,L:undefined,on]</t>
  </si>
  <si>
    <t>https://www.mercadolibre.com.mx/llanta-11090-16-moto-chopper-rc-150-rc-200-vento-italika/p/MLM36272768#searchVariation%3DMLM36272768%26position%3D2%26search_layout%3Dstack%26type%3Dproduct%26tracking_id%3D808b0665-56d7-4e90-a1a6-9b45ff8ef94c</t>
  </si>
  <si>
    <t>https://www.mercadolibre.com.mx/llanta-120-90-10-motoneta-ws150-ws150sport-vento-terra-winmex/p/MLM16927121#searchVariation%3DMLM16927121%26position%3D11%26search_layout%3Dstack%26type%3Dproduct%26tracking_id%3Dd6ace48d-f30c-445b-b531-ae750c2086d2</t>
  </si>
  <si>
    <t>https://www.mercadolibre.com.mx/llanta-12090-10-yunda-pista-n407/p/MLM22452224?pdp_filters=seller_id:1107927983#searchVariation=MLM22452224&amp;position=1&amp;search_layout=grid&amp;type=product&amp;tracking_id=2bb3a5c6-6092-4108-bbcb-67ba3cb78a26</t>
  </si>
  <si>
    <t>https://www.mercadolibre.com.mx/llanta-120-90-18-gajo-grande-doble-proposito-winmex-gns/p/MLM36622906#searchVariation%3DMLM36622906%26position%3D5%26search_layout%3Dstack%26type%3Dproduct%26tracking_id%3Dc62e8eda-e62e-4fcd-b527-c49b51ac3b8f</t>
  </si>
  <si>
    <t>https://www.mercadolibre.com.mx/llanta-275-17-gajo-yunda-tubeless-motocicleta-en-promocion/p/MLM36865987#searchVariation%3DMLM36865987%26position%3D2%26search_layout%3Dstack%26type%3Dproduct%26tracking_id%3Dd6e5f3ad-0327-42fe-a909-c432ea047497</t>
  </si>
  <si>
    <t>https://www.mercadolibre.com.mx/llanta-300-17-gajo-mediano-yunda-para-motocicleta-tube-type/p/MLM38037617?pdp_filters=item_id:MLM2095421573#is_advertising=true&amp;searchVariation=MLM38037617&amp;position=1&amp;search_layout=stack&amp;type=pad&amp;tracking_id=d572f171-7ad1-4bcd-91ce-6b83ca56985e&amp;is_advertising=true&amp;ad_domain=VQCATCORE_LST&amp;ad_position=1&amp;ad_click_id=N2IzMWMxZTEtM2U4ZC00ODdkLWJhMGMtMzA3OWRhMmQ3MGEx</t>
  </si>
  <si>
    <t>https://www.mercadolibre.com.mx/llanta-30017-winmex-at110-ft125-alto-rendimiento/p/MLM16927120#searchVariation%3DMLM16927120%26position%3D2%26search_layout%3Dstack%26type%3Dproduct%26tracking_id%3D21c4ba80-0183-48c1-8b5d-687e1783c2d2</t>
  </si>
  <si>
    <t>https://www.mercadolibre.com.mx/llanta-alessia-11070-17-sin-camara-tl-6-capas/p/MLM36426449#searchVariation%3DMLM36426449%26position%3D1%26search_layout%3Dstack%26type%3Dproduct%26tracking_id%3D8effb422-433d-4924-8dfd-cf5e60ae1002</t>
  </si>
  <si>
    <t>https://www.mercadolibre.com.mx/llanta-alessia-11070-17-sin-camara-tl-6-capas/p/MLM36426449#searchVariation%3DMLM36426449%26position%3D13%26search_layout%3Dstack%26type%3Dproduct%26tracking_id%3D69c62ba1-5b83-4772-bfb3-a093fd167baf</t>
  </si>
  <si>
    <t>https://www.mercadolibre.com.mx/llanta-motocorp-19055-17-tl-mt187/p/MLM36622460#searchVariation%3DMLM36622460%26position%3D5%26search_layout%3Dstack%26type%3Dproduct%26tracking_id%3D930d8bda-c095-4b01-8739-49637d16c443</t>
  </si>
  <si>
    <t>https://www.mercadolibre.com.mx/llanta-motocorp-9090-17-tl/p/MLM36625053?pdp_filters=item_id:MLM3053785106#is_advertising=true&amp;searchVariation=MLM36625053&amp;position=1&amp;search_layout=stack&amp;type=pad&amp;tracking_id=dda39cad-eb47-4109-af97-8b496aae499e&amp;is_advertising=true&amp;ad_domain=VQCATCORE_LST&amp;ad_position=1&amp;ad_click_id=YTAyNDNkNjMtYzRjNC00MzdhLTlkMDYtODkxNjU4NzY4Yzdl</t>
  </si>
  <si>
    <t>https://www.mercadolibre.com.mx/llanta-mototaxi-400-8-bajaj-re-205-tvs-tv-king-tt/p/MLM36625842#searchVariation%3DMLM36625842%26position%3D3%26search_layout%3Dstack%26type%3Dproduct%26tracking_id%3D27370f84-6a8e-4af6-bd6b-f35fc32af54f</t>
  </si>
  <si>
    <t>https://www.mercadolibre.com.mx/llanta-para-moto-9090-18-57r-6pr-tubeless-p6011-motometa/p/MLM20915237?pdp_filters=item_id:MLM2477100106#is_advertising=true&amp;searchVariation=MLM20915237&amp;position=2&amp;search_layout=stack&amp;type=pad&amp;tracking_id=47bb2c8c-198b-4455-90d9-c733ded7b471&amp;is_advertising=true&amp;ad_domain=VQCATCORE_LST&amp;ad_position=2&amp;ad_click_id=ZmUxYTgxZWItMDg0ZS00MzJjLWJlNmItYmE0Y2I2ZmRmYjMz</t>
  </si>
  <si>
    <t>https://www.mercadolibre.com.mx/llanta-rmm-250-18-6pr-tt-kw146/p/MLM36869225#searchVariation%3DMLM36869225%26position%3D5%26search_layout%3Dstack%26type%3Dproduct%26tracking_id%3De523eac7-ff4c-4368-808b-7dec341cfc1d</t>
  </si>
  <si>
    <t>https://www.mercadolibre.com.mx/llanta-trasera-12080-18-6-capas-dm-250-20-22/p/MLM34727156?pdp_filters=seller_id:1107927983#searchVariation=MLM34727156&amp;position=2&amp;search_layout=grid&amp;type=product&amp;tracking_id=e9ae841b-efe7-45dd-a12d-2be7881e78a6</t>
  </si>
  <si>
    <t>https://www.mercadolibre.com.mx/llanta-trasera-13090-15-6-capas-chopper-vento-thunderstar/p/MLM36630208?pdp_filters=seller_id:1107927983#searchVariation=MLM36630208&amp;position=1&amp;search_layout=grid&amp;type=product&amp;tracking_id=55a6cdbf-f9de-4175-9e36-d8305c538b04</t>
  </si>
  <si>
    <t>https://www.mercadolibre.com.mx/llanta-trasera-150z-200z-spitfire-12070-17/p/MLM36623959#searchVariation%3DMLM36623959%26position%3D7%26search_layout%3Dstack%26type%3Dproduct%26tracking_id%3Df233a5ba-55f4-4eb4-a47d-802668e5932f</t>
  </si>
  <si>
    <t>https://www.mercadolibre.com.mx/llanta-trasera-para-moto-winmex-calle-tubeless-sin-camara-de-300-18-a1-150-kg-x-1-unidad/p/MLM37965864?pdp_filters=seller_id:1107927983#searchVariation=MLM37965864&amp;position=5&amp;search_layout=grid&amp;type=product&amp;tracking_id=825c8d71-82a5-4095-9165-ef9c4c8253e6</t>
  </si>
  <si>
    <t xml:space="preserve">P DOS </t>
  </si>
  <si>
    <t>WINMEX.100_WF0601005711-1</t>
  </si>
  <si>
    <t>WF0601005711-1</t>
  </si>
  <si>
    <t>WINMEX.100_WF060100591-1</t>
  </si>
  <si>
    <t>WF060100591-1</t>
  </si>
  <si>
    <t>WINMEX.100_WF0601004721-1</t>
  </si>
  <si>
    <t>WF0601004721-1</t>
  </si>
  <si>
    <t>WINMEX.100_WF060100581-1</t>
  </si>
  <si>
    <t>WF060100581-1</t>
  </si>
  <si>
    <t>WINMEX.100_WF0601004751-1</t>
  </si>
  <si>
    <t>WF0601004751-1</t>
  </si>
  <si>
    <t>WINMEX.100_WF060100611-1</t>
  </si>
  <si>
    <t>WF060100611-1</t>
  </si>
  <si>
    <t>WINMEX.100_WF0601004741-1</t>
  </si>
  <si>
    <t>WF0601004741-1</t>
  </si>
  <si>
    <t>ALESSIA.200_ESC-026</t>
  </si>
  <si>
    <t>ESC-026</t>
  </si>
  <si>
    <t>WINMEX.100_WF0601004711-1</t>
  </si>
  <si>
    <t>WF0601004711-1</t>
  </si>
  <si>
    <t>ALESSIA.200_CAS-INF-K2008</t>
  </si>
  <si>
    <t>CAS-INF-K2008</t>
  </si>
  <si>
    <t>ALESSIA.200_CAS-INF-K2004</t>
  </si>
  <si>
    <t>CAS-INF-K2004</t>
  </si>
  <si>
    <t>ALESSIA.200_EJE-B004</t>
  </si>
  <si>
    <t>EJE-B004</t>
  </si>
  <si>
    <t>ALESSIA.200_ESC-033</t>
  </si>
  <si>
    <t>ESC-033</t>
  </si>
  <si>
    <t>ALESSIA.200_HOR-004</t>
  </si>
  <si>
    <t>HOR-004</t>
  </si>
  <si>
    <t>ALESSIA.200_SAD-041GR</t>
  </si>
  <si>
    <t>SAD-041GR</t>
  </si>
  <si>
    <t>ALESSIA.200_CFA-017</t>
  </si>
  <si>
    <t>CFA-017</t>
  </si>
  <si>
    <t>ALESSIA.200_HOR-019</t>
  </si>
  <si>
    <t>HOR-019</t>
  </si>
  <si>
    <t>ALESSIA.200_ESC-030</t>
  </si>
  <si>
    <t>ESC-030</t>
  </si>
  <si>
    <t>ALESSIA.200_ESC-037</t>
  </si>
  <si>
    <t>ESC-037</t>
  </si>
  <si>
    <t>ALESSIA.200_ESC-042</t>
  </si>
  <si>
    <t>ESC-042</t>
  </si>
  <si>
    <t>KIT.ALESSIA.200_EJE-B004X1/MAS-014X2</t>
  </si>
  <si>
    <t>KIT.EJE-B004X1/MAS-014X2</t>
  </si>
  <si>
    <t>ALESSIA.200_CAS-INF-028</t>
  </si>
  <si>
    <t>CAS-INF-028</t>
  </si>
  <si>
    <t>ALESSIA.200_CAS-INF-030</t>
  </si>
  <si>
    <t>CAS-INF-030</t>
  </si>
  <si>
    <t>ALESSIA.200_CAS-INF-K2005</t>
  </si>
  <si>
    <t>CAS-INF-K2005</t>
  </si>
  <si>
    <t>ALESSIA.200_CAS-INF-K2006</t>
  </si>
  <si>
    <t>CAS-INF-K2006</t>
  </si>
  <si>
    <t>ALESSIA.200_CAS-INF-K2007</t>
  </si>
  <si>
    <t>CAS-INF-K2007</t>
  </si>
  <si>
    <t>ALESSIA.200_CLJ-011</t>
  </si>
  <si>
    <t>CLJ-011</t>
  </si>
  <si>
    <t>ALESSIA.200_CLJ-012</t>
  </si>
  <si>
    <t>CLJ-012</t>
  </si>
  <si>
    <t>ALESSIA.200_CLJ-014</t>
  </si>
  <si>
    <t>CLJ-014</t>
  </si>
  <si>
    <t>ALESSIA.200_CUS-001</t>
  </si>
  <si>
    <t>CUS-001</t>
  </si>
  <si>
    <t>ALESSIA.200_ESC-007</t>
  </si>
  <si>
    <t>ESC-007</t>
  </si>
  <si>
    <t>ALESSIA.200_ESC-008</t>
  </si>
  <si>
    <t>ESC-008</t>
  </si>
  <si>
    <t>ALESSIA.200_ESC-013</t>
  </si>
  <si>
    <t>ESC-013</t>
  </si>
  <si>
    <t>ALESSIA.200_ESC-022</t>
  </si>
  <si>
    <t>ESC-022</t>
  </si>
  <si>
    <t>ALESSIA.200_ESC-036</t>
  </si>
  <si>
    <t>ESC-036</t>
  </si>
  <si>
    <t>ALESSIA.200_ESC-049</t>
  </si>
  <si>
    <t>ESC-049</t>
  </si>
  <si>
    <t>ALESSIA.200_ESC-050</t>
  </si>
  <si>
    <t>ESC-050</t>
  </si>
  <si>
    <t>ALESSIA.200_ESC-051</t>
  </si>
  <si>
    <t>ESC-051</t>
  </si>
  <si>
    <t>ALESSIA.200_ESC-SH039</t>
  </si>
  <si>
    <t>ESC-SH039</t>
  </si>
  <si>
    <t>ALESSIA.200_SAC-001</t>
  </si>
  <si>
    <t>SAC-001</t>
  </si>
  <si>
    <t>ALESSIA.200_SAC-003</t>
  </si>
  <si>
    <t>SAC-003</t>
  </si>
  <si>
    <t>ALESSIA.200_SAD-019</t>
  </si>
  <si>
    <t>SAD-019</t>
  </si>
  <si>
    <t>ALESSIA.200_SAD-022</t>
  </si>
  <si>
    <t>SAD-022</t>
  </si>
  <si>
    <t>ALESSIA.200_SAD-033RN</t>
  </si>
  <si>
    <t>SAD-033RN</t>
  </si>
  <si>
    <t>ALESSIA.200_SAD-037BR</t>
  </si>
  <si>
    <t>SAD-037BR</t>
  </si>
  <si>
    <t>ALESSIA.200_SAD-043RJ</t>
  </si>
  <si>
    <t>SAD-043RJ</t>
  </si>
  <si>
    <t>ALESSIA.200_SAD-057NE</t>
  </si>
  <si>
    <t>SAD-057NE</t>
  </si>
  <si>
    <t>ALESSIA.200_SAD-058NA</t>
  </si>
  <si>
    <t>SAD-058NA</t>
  </si>
  <si>
    <t>ALESSIA.200_SAD-061NV</t>
  </si>
  <si>
    <t>SAD-061NV</t>
  </si>
  <si>
    <t>ALESSIA.200_SAD-062GN</t>
  </si>
  <si>
    <t>SAD-062GN</t>
  </si>
  <si>
    <t>ALESSIA.200_SAD-063NE</t>
  </si>
  <si>
    <t>SAD-063NE</t>
  </si>
  <si>
    <t>ALESSIA.200_SAD-064NE</t>
  </si>
  <si>
    <t>SAD-064NE</t>
  </si>
  <si>
    <t>ALESSIA.200_SAD-069GN</t>
  </si>
  <si>
    <t>SAD-069GN</t>
  </si>
  <si>
    <t>ALESSIA.200_SAL-033</t>
  </si>
  <si>
    <t>SAL-033</t>
  </si>
  <si>
    <t>ALESSIA.200_SAL-041</t>
  </si>
  <si>
    <t>SAL-041</t>
  </si>
  <si>
    <t>ALESSIA.200_SAL-043</t>
  </si>
  <si>
    <t>SAL-043</t>
  </si>
  <si>
    <t>ALESSIA.200_SAL-051NE</t>
  </si>
  <si>
    <t>SAL-051NE</t>
  </si>
  <si>
    <t>ALESSIA.200_SAL-052NE</t>
  </si>
  <si>
    <t>SAL-052NE</t>
  </si>
  <si>
    <t>ALESSIA.200_SAL-053NE</t>
  </si>
  <si>
    <t>SAL-053NE</t>
  </si>
  <si>
    <t>ALESSIA.200_SAL-054NE</t>
  </si>
  <si>
    <t>SAL-054NE</t>
  </si>
  <si>
    <t>ALESSIA.200_SAL-055NE</t>
  </si>
  <si>
    <t>SAL-055NE</t>
  </si>
  <si>
    <t>ALESSIA.200_SAL-056RO</t>
  </si>
  <si>
    <t>SAL-056RO</t>
  </si>
  <si>
    <t>WINMEX.200_SPD1001001</t>
  </si>
  <si>
    <t>WSPD1001001</t>
  </si>
  <si>
    <t>MASUDA.200_BAT-6801-3018</t>
  </si>
  <si>
    <t>BAT-6801-3018</t>
  </si>
  <si>
    <t>MASUDA.200_BAT-6801-309</t>
  </si>
  <si>
    <t>BAT-6801-309</t>
  </si>
  <si>
    <t>MASUDA.200_CUB-4206-0302A</t>
  </si>
  <si>
    <t>CUB-4206-0302A</t>
  </si>
  <si>
    <t>MASUDA.200_CUB-4206-0302B</t>
  </si>
  <si>
    <t>CUB-4206-0302B</t>
  </si>
  <si>
    <t>MOTOCORP.200_MANCORP-167</t>
  </si>
  <si>
    <t>MANCORP-167</t>
  </si>
  <si>
    <t>WINMEX.100_WF060100571-1</t>
  </si>
  <si>
    <t>WF060100571-1</t>
  </si>
  <si>
    <t>WINMEX.100_WF060100601-1</t>
  </si>
  <si>
    <t>WF060100601-1</t>
  </si>
  <si>
    <t>WINMEX.200_WF08010014</t>
  </si>
  <si>
    <t>WF08010014</t>
  </si>
  <si>
    <t>WINMEX.200_WF08010045</t>
  </si>
  <si>
    <t>WF08010045</t>
  </si>
  <si>
    <t>WINMEX.200_WF13010749-4</t>
  </si>
  <si>
    <t>WF13010749-4</t>
  </si>
  <si>
    <t>WINMEX.200_WF13011996</t>
  </si>
  <si>
    <t>WF13011996</t>
  </si>
  <si>
    <t>WINMEX.200_WF13012359</t>
  </si>
  <si>
    <t>WF13012359</t>
  </si>
  <si>
    <t>WINMEX.200_WPLS100101</t>
  </si>
  <si>
    <t>WPLS100101</t>
  </si>
  <si>
    <t>WINMEX.200_WYXTZ100101</t>
  </si>
  <si>
    <t>WYXTZ100101</t>
  </si>
  <si>
    <t>NASAKI.200_B2030000008P</t>
  </si>
  <si>
    <t>B2030000008P</t>
  </si>
  <si>
    <t>NASAKI.200_B2760000005P</t>
  </si>
  <si>
    <t>B2760000005P</t>
  </si>
  <si>
    <t>WINMEX.200_WE07010012</t>
  </si>
  <si>
    <t>WE07010012</t>
  </si>
  <si>
    <t>WINMEX.200_WF03010060</t>
  </si>
  <si>
    <t>WF03010060</t>
  </si>
  <si>
    <t>WINMEX.200_WF03010080</t>
  </si>
  <si>
    <t>WF03010080</t>
  </si>
  <si>
    <t>WINMEX.200_WF03010087</t>
  </si>
  <si>
    <t>WF03010087</t>
  </si>
  <si>
    <t>WINMEX.200_WF03010097</t>
  </si>
  <si>
    <t>WF03010097</t>
  </si>
  <si>
    <t>WINMEX.200_WF03010301</t>
  </si>
  <si>
    <t>WF03010301</t>
  </si>
  <si>
    <t>WINMEX.200_WF07010017</t>
  </si>
  <si>
    <t>WF07010017</t>
  </si>
  <si>
    <t>WINMEX.200_WF07010062</t>
  </si>
  <si>
    <t>WF07010062</t>
  </si>
  <si>
    <t>WINMEX.200_WF07010081</t>
  </si>
  <si>
    <t>WF07010081</t>
  </si>
  <si>
    <t>WINMEX.200_WF12010099</t>
  </si>
  <si>
    <t>WF12010099</t>
  </si>
  <si>
    <t>WINMEX.200_WF120200162-1</t>
  </si>
  <si>
    <t>WF120200162-1</t>
  </si>
  <si>
    <t>WINMEX.200_WF120200162-2</t>
  </si>
  <si>
    <t>WF120200162-2</t>
  </si>
  <si>
    <t>WINMEX.200_WF120200162-3</t>
  </si>
  <si>
    <t>WF120200162-3</t>
  </si>
  <si>
    <t>WINMEX.200_WF12030007</t>
  </si>
  <si>
    <t>WF12030007</t>
  </si>
  <si>
    <t>WINMEX.200_WF12030009</t>
  </si>
  <si>
    <t>WF12030009</t>
  </si>
  <si>
    <t>WINMEX.200_WF12030036</t>
  </si>
  <si>
    <t>WF12030036</t>
  </si>
  <si>
    <t>WINMEX.200_WF12030038</t>
  </si>
  <si>
    <t>WF12030038</t>
  </si>
  <si>
    <t>WINMEX.200_WF12030088</t>
  </si>
  <si>
    <t>WF12030088</t>
  </si>
  <si>
    <t>WINMEX.200_WF13010749-2</t>
  </si>
  <si>
    <t>WF13010749-2</t>
  </si>
  <si>
    <t>WINMEX.200_WF13010749-5</t>
  </si>
  <si>
    <t>WF13010749-5</t>
  </si>
  <si>
    <t>WINMEX.200_WF13010750-1</t>
  </si>
  <si>
    <t>WF13010750-1</t>
  </si>
  <si>
    <t>WINMEX.200_WF13010750-3</t>
  </si>
  <si>
    <t>WF13010750-3</t>
  </si>
  <si>
    <t>WINMEX.200_WF13010750-4</t>
  </si>
  <si>
    <t>WF13010750-4</t>
  </si>
  <si>
    <t>WINMEX.200_WF16010163</t>
  </si>
  <si>
    <t>WF16010163</t>
  </si>
  <si>
    <t>WINMEX.200_WF16010177</t>
  </si>
  <si>
    <t>WF16010177</t>
  </si>
  <si>
    <t>WINMEX.200_WF16010180</t>
  </si>
  <si>
    <t>WF16010180</t>
  </si>
  <si>
    <t>WINMEX.200_WFZ11001003-1</t>
  </si>
  <si>
    <t>WFZ11001003-1</t>
  </si>
  <si>
    <t>WINMEX.200_WXTZ100020</t>
  </si>
  <si>
    <t>WXTZ100020</t>
  </si>
  <si>
    <t>WINMEX.200_WYXTZ100102</t>
  </si>
  <si>
    <t>WYXTZ100102</t>
  </si>
  <si>
    <t>WINMEX.200_WYXTZ100103</t>
  </si>
  <si>
    <t>WYXTZ100103</t>
  </si>
  <si>
    <t>WINMEX.200_WYXTZ100105</t>
  </si>
  <si>
    <t>WYXTZ100105</t>
  </si>
  <si>
    <t>WINMEX.200_WYXTZ100105-1</t>
  </si>
  <si>
    <t>WYXTZ100105-1</t>
  </si>
  <si>
    <t>WINMEX.200_WYXTZ100106</t>
  </si>
  <si>
    <t>WYXTZ100106</t>
  </si>
  <si>
    <t>https://articulo.mercadolibre.com.mx/MLM-1337657277-juego-de-tapas-laterales-motos-ft125-sport-_JM?searchVariation=173887974271#searchVariation%3D173887974271%26position%3D18%26search_layout%3Dstack%26type%3Ditem%26tracking_id%3Dfdb6679c-7600-4fc6-88ca-3418760f4c36</t>
  </si>
  <si>
    <t>https://articulo.mercadolibre.com.mx/MLM-1359616686-salpicadera-delantera-rojo-negro-moto-italika-dm150-dm-150-_JM#position%3D11%26search_layout%3Dstack%26type%3Ditem%26tracking_id%3Dd4a24c55-6c3c-4507-8293-4f09a921d135</t>
  </si>
  <si>
    <t>https://articulo.mercadolibre.com.mx/MLM-1359662281-salpicadera-delantera-naranja-italika-dm200-dm-200-f16010163-_JM#position%3D5%26search_layout%3Dstack%26type%3Ditem%26tracking_id%3Dda9a8de6-5296-4533-b65e-6e90e0653244</t>
  </si>
  <si>
    <t>https://articulo.mercadolibre.com.mx/MLM-1365325790-salpicadera-lodera-trasera-para-moto-dm200-dm150-_JM#is_advertising=true&amp;position=2&amp;search_layout=stack&amp;type=pad&amp;tracking_id=483fc945-fcea-4367-bbb2-f51716bfcb33&amp;is_advertising=true&amp;ad_domain=VQCATCORE_LST&amp;ad_position=2&amp;ad_click_id=Y2I3NjI3ZGQtZDM3ZS00NTRjLTkzZTUtMmRiZmZiOWIxNGY2</t>
  </si>
  <si>
    <t>https://articulo.mercadolibre.com.mx/MLM-1383098651-lodera-trasera-italika-w150-ws-150-ws150-nf-ws175-xw150-_JM#position%3D17%26search_layout%3Dgrid%26type%3Ditem%26tracking_id%3Dd8d28ed8-ec96-45a3-a7b3-311fd65f90d8</t>
  </si>
  <si>
    <t>https://articulo.mercadolibre.com.mx/MLM-1411426506-escape-completo-italika-150sz-150z-170z-_JM#position%3D1%26search_layout%3Dstack%26type%3Ditem%26tracking_id%3Df66059c7-f5b4-4c49-b2d5-d00b4f10a568</t>
  </si>
  <si>
    <t>https://articulo.mercadolibre.com.mx/MLM-1413702319-salpicadera-delantera-italika-at110-_JM#position%3D1%26search_layout%3Dgrid%26type%3Ditem%26tracking_id%3D3b2ef64f-036b-4806-80e5-4725cab1eb71</t>
  </si>
  <si>
    <t>https://articulo.mercadolibre.com.mx/MLM-1413708586-salpicadera-delantera-plata-italika-ft150-gts-ft150-g-_JM#position%3D4%26search_layout%3Dgrid%26type%3Ditem%26tracking_id%3D9553d919-0109-4004-a670-d2822969fe1c</t>
  </si>
  <si>
    <t>https://articulo.mercadolibre.com.mx/MLM-1417816148-salpicadera-trasera-roja-dt-125-sport-dt-150-basic-forza-125-_JM#position%3D1%26search_layout%3Dstack%26type%3Ditem%26tracking_id%3Dbfebb473-5b1a-42b0-a2d0-acecfcee1fe9</t>
  </si>
  <si>
    <t>https://articulo.mercadolibre.com.mx/MLM-1424737878-horquilla-trasera-forza-125-original-italika-_JM#position%3D2%26search_layout%3Dgrid%26type%3Ditem%26tracking_id%3D9f6795b4-6ac0-4739-819f-3522c84c5f1d</t>
  </si>
  <si>
    <t>https://articulo.mercadolibre.com.mx/MLM-1424737878-horquilla-trasera-forza-125-original-italika-_JM#position%3D8%26search_layout%3Dgrid%26type%3Ditem%26tracking_id%3D6f1e0fad-5b2c-481b-84a4-038233d200fc</t>
  </si>
  <si>
    <t>https://articulo.mercadolibre.com.mx/MLM-1443252248-salpicadera-delantera-negver-para-italika-150sz-2016-2018-_JM#position%3D29%26search_layout%3Dstack%26type%3Ditem%26tracking_id%3D997dc9d7-9dca-498b-b3e5-e39fd971a30b</t>
  </si>
  <si>
    <t>https://articulo.mercadolibre.com.mx/MLM-1465224654-salpicadera-trasera-cubre-fango-italika-ds150-gs150-_JM#position%3D1%26search_layout%3Dgrid%26type%3Ditem%26tracking_id%3D28e5d556-afa9-400f-9732-3880f01f4294</t>
  </si>
  <si>
    <t>https://articulo.mercadolibre.com.mx/MLM-1483130555-salpicadera-trasera-lodera-italika-moto-ft250-ts-dt-200-spor-_JM#position%3D1%26search_layout%3Dgrid%26type%3Ditem%26tracking_id%3Db0925514-5ec0-473a-9ced-d41a08265711</t>
  </si>
  <si>
    <t>https://articulo.mercadolibre.com.mx/MLM-1485018114-salpicadera-delantera-italika-dt150-clasica-17-20-rojanegro-_JM#position%3D1%26search_layout%3Dstack%26type%3Ditem%26tracking_id%3D3bbfa22b-6d58-4b9e-97c0-892897d4d733</t>
  </si>
  <si>
    <t>https://articulo.mercadolibre.com.mx/MLM-1503252836-cubierta-de-faro-negro-brillante-150z-iii-original-_JM#position%3D7%26search_layout%3Dstack%26type%3Ditem%26tracking_id%3D5de6babf-565f-4821-90bb-0fefd5ec03df</t>
  </si>
  <si>
    <t>https://articulo.mercadolibre.com.mx/MLM-1503838939-bateria-gel-12n7a-3a-itlika-ex200-rt200-dm200-ft200-ft250-_JM#position%3D2%26search_layout%3Dstack%26type%3Ditem%26tracking_id%3D27a34f30-ef72-41b6-8dd7-b45025055f30</t>
  </si>
  <si>
    <t>https://articulo.mercadolibre.com.mx/MLM-1535590939-filtro-de-aire-depurador-completo-motoneta-xw150-w150-ws150-_JM#position%3D5%26search_layout%3Dstack%26type%3Ditem%26tracking_id%3D9f664979-05db-4460-86d1-7a326197ad54</t>
  </si>
  <si>
    <t>https://articulo.mercadolibre.com.mx/MLM-1602572387-salpicadera-delantera-negra-terra-x-150-x5-150-_JM#position%3D5%26search_layout%3Dstack%26type%3Ditem%26tracking_id%3D4ee8e31c-8c22-49cd-ae84-e7e1603fefc9</t>
  </si>
  <si>
    <t>https://articulo.mercadolibre.com.mx/MLM-1604405615-escape-completo-ws-sport-modena-italika-envio-gratis-_JM#position%3D1%26search_layout%3Dgrid%26type%3Ditem%26tracking_id%3D02d268cd-9d13-4ca7-a592-c17993176f9e</t>
  </si>
  <si>
    <t>https://articulo.mercadolibre.com.mx/MLM-1621260736-bateria-gel-12n5-bs-motoneta-yamaha-ray-z-_JM#position%3D3%26search_layout%3Dstack%26type%3Ditem%26tracking_id%3D209a5ff9-9ea3-41fc-a593-5fde05fc7d7f</t>
  </si>
  <si>
    <t>https://articulo.mercadolibre.com.mx/MLM-1621267198-bateria-gel-ytx9a-bs-motocicleta-ktm-yamaha-bajaj-_JM#position%3D8%26search_layout%3Dstack%26type%3Ditem%26tracking_id%3D9e4811f5-68df-4465-b6a9-e076d2535561</t>
  </si>
  <si>
    <t>https://articulo.mercadolibre.com.mx/MLM-1641335086-salpicadera-trasera-italika-rt200-rt200-gp-_JM#position%3D2%26search_layout%3Dgrid%26type%3Ditem%26tracking_id%3D52b53d83-4c1e-4f35-aadc-eb84a47f86a9</t>
  </si>
  <si>
    <t>https://articulo.mercadolibre.com.mx/MLM-1791747763-bateria-de-gel-12n9-3b-motocicleta-atv150-_JM#position%3D5%26search_layout%3Dstack%26type%3Ditem%26tracking_id%3D9d659eeb-a06c-4ba7-a2d5-f15cf94d0e9b</t>
  </si>
  <si>
    <t>https://articulo.mercadolibre.com.mx/MLM-1855542193-escape-para-italika-cs125-dsg125-negro-_JM#position%3D3%26search_layout%3Dstack%26type%3Ditem%26tracking_id%3D170ae8c6-2d5e-4c53-9005-044623957e94</t>
  </si>
  <si>
    <t>https://articulo.mercadolibre.com.mx/MLM-1862405909-bateria-gel-ytx4-bs-para-moto-yamaha-bws100-y-honada-navi-_JM#position%3D5%26search_layout%3Dstack%26type%3Ditem%26tracking_id%3Da3363c01-5160-41f8-b68a-53ccf6fbf2c0</t>
  </si>
  <si>
    <t>https://articulo.mercadolibre.com.mx/MLM-1863349408-escape-italika-125z-alta-calidad-_JM#position%3D6%26search_layout%3Dstack%26type%3Ditem%26tracking_id%3D7ff0dda8-d00e-4d0f-a7cd-6810de9d9ab6</t>
  </si>
  <si>
    <t>https://articulo.mercadolibre.com.mx/MLM-1898042571-salpicadera-trasera-italika-dm150-lodera-posterior-mtc-_JM#is_advertising=true&amp;position=2&amp;search_layout=stack&amp;type=pad&amp;tracking_id=b4750a9a-6f3e-46e0-bca1-50bfa06ba535&amp;is_advertising=true&amp;ad_domain=VQCATCORE_LST&amp;ad_position=2&amp;ad_click_id=NzU1ZmI4ZmEtYzhmZi00Nzc0LWE5ODUtZmE4YmMwYzBmNTAz</t>
  </si>
  <si>
    <t>https://articulo.mercadolibre.com.mx/MLM-1898093699-salpicadera-trasera-italika-125z-125fl-125fl-parrilla-larga-_JM#position%3D6%26search_layout%3Dstack%26type%3Ditem%26tracking_id%3Dfc8cbb1d-ae3d-4a88-b4f6-75a2786145ad</t>
  </si>
  <si>
    <t>https://articulo.mercadolibre.com.mx/MLM-1907769527-salpicadera-trasera-negra-para-italika-150sz-170z-mtc-_JM#position%3D8%26search_layout%3Dstack%26type%3Ditem%26tracking_id%3D4f4fdadc-dd79-4d53-8112-4ce22086767f</t>
  </si>
  <si>
    <t>https://articulo.mercadolibre.com.mx/MLM-1958948667-bateria-de-gel-12n7-3b-ft-150-rc150-150z-tc-200-_JM#position%3D3%26search_layout%3Dstack%26type%3Ditem%26tracking_id%3Da1039dd6-8699-4aff-97bc-52d0c16259e8</t>
  </si>
  <si>
    <t>https://articulo.mercadolibre.com.mx/MLM-1974653675-bateria-acido-ytx7a-bs-positivo-izq-250z-cs125-d125-dm150-_JM#position%3D25%26search_layout%3Dstack%26type%3Ditem%26tracking_id%3D92f2b318-b679-4108-a0b6-fb4497baf879</t>
  </si>
  <si>
    <t>https://articulo.mercadolibre.com.mx/MLM-1982138269-salpicadera-delantera-para-bajaj-pulsar-ns-200-negro-mtc-_JM#position%3D5%26search_layout%3Dstack%26type%3Ditem%26tracking_id%3D96382162-8b5b-48de-a17f-989c52f8195a</t>
  </si>
  <si>
    <t>https://articulo.mercadolibre.com.mx/MLM-2032620354-cubiertas-laterales-izqder-italika-ft125-delivery-blanco-_JM#position%3D4%26search_layout%3Dstack%26type%3Ditem%26tracking_id%3Dd10c4f47-e3a5-4a3a-b6e9-0e582eb70a5f</t>
  </si>
  <si>
    <t>https://articulo.mercadolibre.com.mx/MLM-2045008855-salpicadera-trasera-negra-con-reflejante-honda-xr150-xr-150-_JM#position%3D6%26search_layout%3Dstack%26type%3Ditem%26tracking_id%3D03a0713d-82a1-4227-9e30-52e8cb979cfa</t>
  </si>
  <si>
    <t>https://articulo.mercadolibre.com.mx/MLM-2055100742-flecha-eje-trasero-con-masas-italika-atv150180200-reforz-_JM#position%3D3%26search_layout%3Dstack%26type%3Ditem%26tracking_id%3D88d4f265-6ac7-43be-9792-4de9fdc5bd7a</t>
  </si>
  <si>
    <t>https://articulo.mercadolibre.com.mx/MLM-2057241099-casco-cerrado-infatil-con-luz-girl-spaces-_JM#position%3D2%26search_layout%3Dstack%26type%3Ditem%26tracking_id%3Da0a56e2c-a719-4d24-8336-2557336c89b4</t>
  </si>
  <si>
    <t>https://articulo.mercadolibre.com.mx/MLM-2117551887-manubrio-dt150-sport-alessia-mab-002-_JM#position%3D18%26search_layout%3Dstack%26type%3Ditem%26tracking_id%3D823c2a5c-ca6a-45e7-8555-47317e07a280</t>
  </si>
  <si>
    <t>https://articulo.mercadolibre.com.mx/MLM-2271055114-casco-cerrado-infantil-planet-rojo-_JM?searchVariation=178008041910#searchVariation%3D178008041910%26position%3D9%26search_layout%3Dstack%26type%3Ditem%26tracking_id%3D24ebd9d1-9823-4538-989e-2f8cdd92ebc3</t>
  </si>
  <si>
    <t>https://articulo.mercadolibre.com.mx/MLM-2346577290-cubiertas-barras-de-suspension-italika-dm150-sport-19-21-_JM#position%3D18%26search_layout%3Dstack%26type%3Ditem%26tracking_id%3D18fe82e2-b243-4b89-bf3f-b5bbd5cc1c00</t>
  </si>
  <si>
    <t>https://articulo.mercadolibre.com.mx/MLM-2546598940-escape-completo-italika-atv180-16-22-alta-calidad-_JM#position%3D22%26search_layout%3Dstack%26type%3Ditem%26tracking_id%3D1eb14abc-7fa9-4a3c-9811-f5a3b70104bd</t>
  </si>
  <si>
    <t>https://articulo.mercadolibre.com.mx/MLM-2732464834-salpicadera-delantera-para-yamaha-yb-125-blanca-ybr-125-_JM#is_advertising=true&amp;position=1&amp;search_layout=stack&amp;type=pad&amp;tracking_id=aea1f091-57ae-4b89-a59f-4f0b7eab6547&amp;is_advertising=true&amp;ad_domain=VQCATCORE_LST&amp;ad_position=1&amp;ad_click_id=ZDNhYjQ5NmEtNDkzYi00NGRlLTg4YzctMzllNzkwNDZmOGI3</t>
  </si>
  <si>
    <t>https://articulo.mercadolibre.com.mx/MLM-2734211250-flecha-eje-trasero-italika-atv-150-atv-180-atv200-reforzada-_JM#position%3D31%26search_layout%3Dstack%26type%3Ditem%26tracking_id%3D2294bdd8-dd7b-43d7-9a71-46ffec1808ff</t>
  </si>
  <si>
    <t>https://articulo.mercadolibre.com.mx/MLM-2734242112-casco-infantil-luz-led-cerrado-nino-nina-moto-bici-scooter-_JM?searchVariation=181389249299#searchVariation%3D181389249299%26position%3D7%26search_layout%3Dstack%26type%3Ditem%26tracking_id%3D39fc4abd-27e2-4d94-957f-03d7727c9877</t>
  </si>
  <si>
    <t>https://articulo.mercadolibre.com.mx/MLM-2747042414-casco-infantil-azul-cerrado-con-luz-shark-attack-brillante-_JM#position%3D1%26search_layout%3Dgrid%26type%3Ditem%26tracking_id%3D44a14921-2ef3-48b9-b8d8-f4f21585ed28</t>
  </si>
  <si>
    <t>https://articulo.mercadolibre.com.mx/MLM-2823762542-casco-cerrado-infantil-robot-back-con-luz-led-trasera-_JM?searchVariation=181499069607#searchVariation%3D181499069607%26position%3D5%26search_layout%3Dstack%26type%3Ditem%26tracking_id%3D47c57380-1bfc-4571-a505-4f280e00a5e0</t>
  </si>
  <si>
    <t>https://articulo.mercadolibre.com.mx/MLM-2901499918-casco-cerrado-infantil-cluz-brillante-special-force-_JM#position%3D6%26search_layout%3Dstack%26type%3Ditem%26tracking_id%3Df138ece6-6a65-41cc-b019-821667f2a029</t>
  </si>
  <si>
    <t>https://articulo.mercadolibre.com.mx/MLM-3125729096-filtro-aire-completo-motoneta-cs125-depurador-nuevo-_JM#position%3D7%26search_layout%3Dstack%26type%3Ditem%26tracking_id%3D7752650d-0d0e-4b70-b281-98c6218ee107</t>
  </si>
  <si>
    <t>https://articulo.mercadolibre.com.mx/MLM-3165245632-bateria-ytx5-rocketman-250-cgl125-fz16-ktm-dm200-xr150-gel-_JM#position%3D19%26search_layout%3Dstack%26type%3Ditem%26tracking_id%3Dc171a07f-18e2-4918-9318-52cd5c558f3e</t>
  </si>
  <si>
    <t>https://articulo.mercadolibre.com.mx/MLM-3220912504-bateria-para-moto-vento-express-150-lithium-20-urban-yb6l-b-_JM#position%3D25%26search_layout%3Dstack%26type%3Ditem%26tracking_id%3Dc1d0e6e9-e858-41da-9c0c-87e8219f6dfa</t>
  </si>
  <si>
    <t>https://articulo.mercadolibre.com.mx/MLM-3251164032-cubierta-tapa-lateral-izquierda-vento-xpress-150-_JM#position%3D11%26search_layout%3Dstack%26type%3Ditem%26tracking_id%3D921b31c1-75cc-419d-aaaa-87bde0635d0b</t>
  </si>
  <si>
    <t>https://articulo.mercadolibre.com.mx/MLM-3251175262-cubierta-lateral-derecha-vento-xpress-150-_JM#position%3D21%26search_layout%3Dstack%26type%3Ditem%26tracking_id%3Dae8d0b2b-af09-4399-8f87-fed6003eb4de</t>
  </si>
  <si>
    <t>https://articulo.mercadolibre.com.mx/MLM-3256293708-tapa-de-faro-ds150-vinogril-_JM#position%3D11%26search_layout%3Dstack%26type%3Ditem%26tracking_id%3Dbefc5614-921c-48a9-ba59-0c061303cd4b</t>
  </si>
  <si>
    <t>https://articulo.mercadolibre.com.mx/MLM-3282089824-cubierta-trasera-para-italika-dm200-sport-2019-2021-mtc-_JM#position%3D18%26search_layout%3Dstack%26type%3Ditem%26tracking_id%3Dc396b7f9-67f9-438f-9ae3-a5188bf31292</t>
  </si>
  <si>
    <t>https://articulo.mercadolibre.com.mx/MLM-3282141048-salpicadera-delantera-italika-at110-rt-led-negro-mate-mtc-_JM#position%3D6%26search_layout%3Dstack%26type%3Ditem%26tracking_id%3D419d7a69-bb3c-418d-9d1b-f9556596c666</t>
  </si>
  <si>
    <t>https://articulo.mercadolibre.com.mx/MLM-808268517-salpicadera-del-gris-ft150-grafito-italika-f16010305-_JM#position%3D3%26search_layout%3Dstack%26type%3Ditem%26tracking_id%3D1c76a89e-caed-484d-947c-799c2c5303d6</t>
  </si>
  <si>
    <t>https://articulo.mercadolibre.com.mx/MLM-941280097-salpicadera-delantera-italika-170z-azul-con-negro-sald016-_JM#position%3D2%26search_layout%3Dstack%26type%3Ditem%26tracking_id%3D49ed28da-7fdc-4100-a654-d64ca3beba1b</t>
  </si>
  <si>
    <t>https://articulo.mercadolibre.com.mx/MLM-955661477-salpicadera-trasera-bajaj-pulsar-200ns-negro-mate-_JM#position%3D1%26search_layout%3Dstack%26type%3Ditem%26tracking_id%3D977a5385-2bf0-4a5a-b7cd-b65890368a86</t>
  </si>
  <si>
    <t>https://articulo.mercadolibre.com.mx/MLM-962463074-salpicadera-delantera-blanca-italika-ft150-gts-2016-2018-_JM#is_advertising=true&amp;position=1&amp;search_layout=stack&amp;type=pad&amp;tracking_id=49f8171f-b8ba-4fe0-9523-7f84cdc7f7bd&amp;is_advertising=true&amp;ad_domain=VQCATCORE_LST&amp;ad_position=1&amp;ad_click_id=Zjk1MGViNmUtYmVhZi00ZDdmLTk5MzAtMWMzOGMwZjFmYzE4</t>
  </si>
  <si>
    <t>https://www.mercadolibre.com.mx/casco-cerrado-infantil-azul-brilloso-planet/p/MLM21937738?pdp_filters=seller_id:1107927983#searchVariation=MLM21937738&amp;position=1&amp;search_layout=grid&amp;type=product&amp;tracking_id=232dc9e3-b315-49f2-b3e2-7d270c013a45</t>
  </si>
  <si>
    <t>NO SALEN PUBLICACIONES DE ESTA PIEZA</t>
  </si>
  <si>
    <t xml:space="preserve">PENDIENTE </t>
  </si>
  <si>
    <t>https://articulo.mercadolibre.com.mx/MLM-1976468547-cubierta-plastica-de-tina-gs150-gts175-_JM#position%3D6%26search_layout%3Dstack%26type%3Ditem%26tracking_id%3D2a9b4ae6-9450-4578-ac44-061d66113b02</t>
  </si>
  <si>
    <t>https://articulo.mercadolibre.com.mx/MLM-2334416668-salpicadera-trasera-para-yamaha-xtz125-xtz-125-mtc-_JM#position%3D4%26search_layout%3Dstack%26type%3Ditem%26tracking_id%3Daf8297cb-8c3f-41a2-a065-aa38da10d750</t>
  </si>
  <si>
    <t>https://articulo.mercadolibre.com.mx/MLM-3254643802-salpicadera-delantera-roja-fz16-alta-calidad-_JM#position%3D18%26search_layout%3Dstack%26type%3Ditem%26tracking_id%3D6929b134-8f4b-41cb-be65-0c90df96aa5f</t>
  </si>
  <si>
    <t>https://articulo.mercadolibre.com.mx/MLM-1443060784-salpicadera-delantera-para-italika-dm200-verde-2016-2020-_JM#position%3D24%26search_layout%3Dstack%26type%3Ditem%26tracking_id%3D40849ecd-64ae-4986-ad77-456e9accaaa8</t>
  </si>
  <si>
    <t>https://articulo.mercadolibre.com.mx/MLM-2972825856-juego-cubiertas-tanque-para-yamaha-xtz125-azul-mtc-_JM#is_advertising=true&amp;position=10&amp;search_layout=stack&amp;type=pad&amp;tracking_id=68a1a305-ce04-44d5-bca4-bdeeb2b5cfbe&amp;is_advertising=true&amp;ad_domain=VQCATCORE_LST&amp;ad_position=10&amp;ad_click_id=ZjE4YzY4ZDAtNTBkZC00MWRjLWFjMjAtYmRkODZmZDI3ZjE3</t>
  </si>
  <si>
    <t>https://articulo.mercadolibre.com.mx/MLM-1443252248-salpicadera-delantera-negver-para-italika-150sz-2016-2018-_JM#position%3D2%26search_layout%3Dstack%26type%3Ditem%26tracking_id%3D67d70717-03ac-4deb-9449-23230265b0a7</t>
  </si>
  <si>
    <t>https://articulo.mercadolibre.com.mx/MLM-2693361246-salpicadera-delantera-para-yamaha-xtz125-azul-mtc-_JM#is_advertising=true&amp;position=20&amp;search_layout=stack&amp;type=pad&amp;tracking_id=e637a66a-e1d3-47ae-ad58-2f91d89592bf&amp;is_advertising=true&amp;ad_domain=VQCATCORE_LST&amp;ad_position=20&amp;ad_click_id=NDE1ZjA4ZmMtZTg4Ny00Y2RkLTk4NWItZTJiZTI1ZDViZTA3</t>
  </si>
  <si>
    <t>https://www.mercadolibre.com.mx/publicaciones/MLM1433056352/modificar/bomni?callback_url=https%3A%2F%2Fwww.mercadolibre.com.mx%2Fpublicaciones%2Flistado%3Ffilters%3DOMNI_ACTIVE%257COMNI_INACTIVE%257CCHANNEL_NO_PROXIMITY_AND_NO_MP_MERCHANTS%26page%3D1%26search%3DWINMEX.200_WF12030038%26sort%3DDEFAULT</t>
  </si>
  <si>
    <t>https://articulo.mercadolibre.com.mx/MLM-2047336933-salpicadera-delantera-xtz-125-_JM?searchVariation=182386543643#searchVariation%3D182386543643%26position%3D4%26search_layout%3Dstack%26type%3Ditem%26tracking_id%3Dfcb29223-73fd-4770-a4a2-aeaeb7411330</t>
  </si>
  <si>
    <t>https://articulo.mercadolibre.com.mx/MLM-1947309859-tina-para-motoneta-italika-ds125-ds150-xs150-_JM#position%3D39%26search_layout%3Dstack%26type%3Ditem%26tracking_id%3Db0f01824-4d2e-4d6a-b7cd-3f59a7e1a3e5</t>
  </si>
  <si>
    <t>https://articulo.mercadolibre.com.mx/MLM-3326258420-caja-guantera-motoneta-ws150-sport-italika-alta-calidad-_JM#position%3D7%26search_layout%3Dstack%26type%3Ditem%26tracking_id%3D29e4e74f-1abd-4dd8-b7b3-8b83e0cc1a93</t>
  </si>
  <si>
    <t>https://articulo.mercadolibre.com.mx/MLM-2997062680-salpicadera-delantera-250-z-_JM#position%3D8%26search_layout%3Dstack%26type%3Ditem%26tracking_id%3D94b6776e-b49e-4da2-899a-3f1b4ff2a943</t>
  </si>
  <si>
    <t>https://articulo.mercadolibre.com.mx/MLM-1973420081-asiento-ultra-confort-cs125-xs125-scoter-motoneta-italika-_JM#position%3D3%26search_layout%3Dstack%26type%3Ditem%26tracking_id%3D83c6f18b-88a2-46a4-ac97-7d363a7d0e10</t>
  </si>
  <si>
    <t>https://articulo.mercadolibre.com.mx/MLM-2269591002-asiento-moto-ws-150-en-promocion-_JM#position%3D17%26search_layout%3Dstack%26type%3Ditem%26tracking_id%3Db176bd5a-52b3-48eb-a3b7-8fee6cf3d1cf</t>
  </si>
  <si>
    <t>https://articulo.mercadolibre.com.mx/MLM-2910794750-asiento-ds150-para-motoneta-italika-nuevo-buena-calidad-_JM#position%3D26%26search_layout%3Dstack%26type%3Ditem%26tracking_id%3De8aa2ed2-90b8-45e0-a2c8-08d93fd759e9</t>
  </si>
  <si>
    <t>https://articulo.mercadolibre.com.mx/MLM-1425471652-componente-izquierdo-de-carter-ds125-ds150-gs150-ws150-_JM#position%3D4%26search_layout%3Dgrid%26type%3Ditem%26tracking_id%3D42721ead-2f5d-4fe1-8046-1483294a0511</t>
  </si>
  <si>
    <t>https://articulo.mercadolibre.com.mx/MLM-1500840372-escape-negro-at-110rt-at-110rt-led-at-110-rtcon-led-xt-110-_JM#position%3D22%26search_layout%3Dstack%26type%3Ditem%26tracking_id%3Dcace1380-5d8a-4fbf-8495-50405250ea92</t>
  </si>
  <si>
    <t>https://www.mercadolibre.com.mx/publicaciones/MLM2062489199/modificar/bomni?callback_url=https%3A%2F%2Fwww.mercadolibre.com.mx%2Fpublicaciones%2Flistado%3Ffilters%3DOMNI_ACTIVE%257COMNI_INACTIVE%257CCHANNEL_NO_PROXIMITY_AND_NO_MP_MERCHANTS%26page%3D1%26search%3DWINMEX.200_WF03010301%26sort%3DDEFAULT</t>
  </si>
  <si>
    <t>https://www.mercadolibre.com.mx/publicaciones/MLM1988098807/modificar/bomni?callback_url=https%3A%2F%2Fwww.mercadolibre.com.mx%2Fpublicaciones%2Flistado%3Ffilters%3DOMNI_ACTIVE%257COMNI_INACTIVE%257CCHANNEL_NO_PROXIMITY_AND_NO_MP_MERCHANTS%26page%3D1%26search%3DWINMEX.200_WF13010750-1%26sort%3DDEFAULT</t>
  </si>
  <si>
    <t>https://articulo.mercadolibre.com.mx/MLM-1411426493-escape-italika-forza-125-ft125-ft125-sport-_JM#position%3D1%26search_layout%3Dgrid%26type%3Ditem%26tracking_id%3D8b8d5a5b-8016-426d-8812-9877e853e205</t>
  </si>
  <si>
    <t>https://articulo.mercadolibre.com.mx/MLM-1950606143-escape-mofle-silenciador-italika-ds150-x150-xs150-diabolo-_JM#position%3D4%26search_layout%3Dstack%26type%3Ditem%26tracking_id%3D30bdad4f-207a-4e3a-92e2-9142f1a66f5d</t>
  </si>
  <si>
    <t>https://articulo.mercadolibre.com.mx/MLM-1893529563-escape-para-motoneta-italika-ws150-w150-xw150-ws150nf-nuevo-_JM#position%3D25%26search_layout%3Dstack%26type%3Ditem%26tracking_id%3Db787ad5a-14ab-4779-92b3-f4192c2a1c15</t>
  </si>
  <si>
    <t>https://articulo.mercadolibre.com.mx/MLM-3323618700-mofle-completo-motoneta-gs150-gts175-dsg150-_JM#is_advertising=true&amp;position=2&amp;search_layout=stack&amp;type=pad&amp;tracking_id=96a70861-3857-469b-a987-4bf88935d356&amp;is_advertising=true&amp;ad_domain=VQCATCORE_LST&amp;ad_position=2&amp;ad_click_id=YTAxM2M3NGUtNzQ0Zi00ZmE3LTgyZGEtZjFkNmZkNjdhZmY2</t>
  </si>
  <si>
    <t>https://articulo.mercadolibre.com.mx/MLM-760875071-escape-italika-ft125-clasica-delivery-sport-calidad-superior-_JM#position%3D21%26search_layout%3Dstack%26type%3Ditem%26tracking_id%3Dd4e612ce-3fc9-4290-8d2f-82b390c6fb2d</t>
  </si>
  <si>
    <t>https://www.mercadolibre.com.mx/publicaciones/MLM2038566289/modificar/bomni?callback_url=https%3A%2F%2Fwww.mercadolibre.com.mx%2Fpublicaciones%2Flistado%3Fpage%3D1%26search%3DWINMEX.200_WF13010750-4%26sort%3DDEFAULT</t>
  </si>
  <si>
    <t>https://articulo.mercadolibre.com.mx/MLM-1884315403-escape-completo-italika-gts175gs150-ds150g-motonetas-_JM#position%3D10%26search_layout%3Dstack%26type%3Ditem%26tracking_id%3D08021292-af76-43f8-b7bf-3e724910976f</t>
  </si>
  <si>
    <t>https://articulo.mercadolibre.com.mx/MLM-1531176341-tanque-de-combustible-gasolina-azul-blanco-italika-ft125-ts-_JM?searchVariation=175446501509#searchVariation%3D175446501509%26position%3D1%26search_layout%3Dstack%26type%3Ditem%26tracking_id%3Dd540ca24-b0fd-4956-b62d-31f1f4c78eab</t>
  </si>
  <si>
    <t>https://articulo.mercadolibre.com.mx/MLM-2030296078-llanta-130-6013-pista-yunda-motoneta-italika-ds150-gs150-_JM#position%3D3%26search_layout%3Dstack%26type%3Ditem%26tracking_id%3D5db28224-a6a4-4e5f-99d8-a5503f936ecf</t>
  </si>
  <si>
    <t>Asiento Vento Xpress150/170</t>
  </si>
  <si>
    <t>Asiento Vento Lithium190 5.0</t>
  </si>
  <si>
    <t>Horquilla Vento Xpress150/170 Lithium2.0/4.0/5.0 Ryder2.0/3.0/4.0/5.0 Cyclone150</t>
  </si>
  <si>
    <t>Horquilla Vento Cyclone 200</t>
  </si>
  <si>
    <t>Mofle Completo Vento Cyclone 200</t>
  </si>
  <si>
    <t>Barra Puente Posapie Completo Vento Lithium 4.0</t>
  </si>
  <si>
    <t>Manubrio 150Z 200Z Motocorp</t>
  </si>
  <si>
    <t>Manubrio 125Z 125Fl Motocorp</t>
  </si>
  <si>
    <t>Manubrio Dm250X Dm200 Motocorp</t>
  </si>
  <si>
    <t>Manubrio Dm250 Motocorp 22-23</t>
  </si>
  <si>
    <t>Salpicadera Delantera Vento Screamer Sportiva 250</t>
  </si>
  <si>
    <t>Depurador De Aire Completo Ws150</t>
  </si>
  <si>
    <t>Guantera Negro Mate Ds150</t>
  </si>
  <si>
    <t>Guantera Negro Mate Gs150</t>
  </si>
  <si>
    <t>Titulo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</si>
</sst>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b/>
      <sz val="11"/>
      <color rgb="FFFF0000"/>
      <name val="Aptos Narrow"/>
      <family val="2"/>
      <scheme val="minor"/>
    </font>
    <font>
      <b/>
      <sz val="11"/>
      <name val="Aptos Narrow"/>
      <family val="2"/>
      <scheme val="minor"/>
    </font>
  </fonts>
  <fills count="3">
    <fill>
      <patternFill patternType="none"/>
    </fill>
    <fill>
      <patternFill patternType="gray125"/>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4">
    <xf numFmtId="0" fontId="0" fillId="0" borderId="0"/>
    <xf numFmtId="44" fontId="1" fillId="0" borderId="0" applyFont="0" applyFill="0" applyBorder="0" applyAlignment="0" applyProtection="0"/>
    <xf numFmtId="0" fontId="3" fillId="0" borderId="0" applyNumberFormat="0" applyFill="0" applyBorder="0" applyAlignment="0" applyProtection="0"/>
    <xf numFmtId="44" fontId="1" fillId="0" borderId="0" applyFont="0" applyFill="0" applyBorder="0" applyAlignment="0" applyProtection="0"/>
  </cellStyleXfs>
  <cellXfs count="23">
    <xf numFmtId="0" fontId="0" fillId="0" borderId="0" xfId="0"/>
    <xf numFmtId="44" fontId="0" fillId="0" borderId="0" xfId="1" applyFont="1"/>
    <xf numFmtId="0" fontId="0" fillId="0" borderId="0" xfId="1" applyNumberFormat="1" applyFont="1"/>
    <xf numFmtId="44" fontId="2" fillId="0" borderId="0" xfId="1" applyFont="1"/>
    <xf numFmtId="0" fontId="0" fillId="0" borderId="0" xfId="0" applyAlignment="1">
      <alignment horizontal="center"/>
    </xf>
    <xf numFmtId="0" fontId="0" fillId="0" borderId="0" xfId="0" applyAlignment="1">
      <alignment horizontal="left"/>
    </xf>
    <xf numFmtId="0" fontId="0" fillId="0" borderId="1" xfId="0" applyBorder="1"/>
    <xf numFmtId="44" fontId="0" fillId="0" borderId="1" xfId="1" applyFont="1" applyBorder="1"/>
    <xf numFmtId="44" fontId="2" fillId="0" borderId="1" xfId="1" applyFont="1" applyBorder="1"/>
    <xf numFmtId="0" fontId="0" fillId="0" borderId="1" xfId="1" applyNumberFormat="1" applyFont="1" applyBorder="1"/>
    <xf numFmtId="0" fontId="2" fillId="0" borderId="1" xfId="0" applyFont="1" applyBorder="1"/>
    <xf numFmtId="0" fontId="3" fillId="0" borderId="1" xfId="2" applyBorder="1"/>
    <xf numFmtId="44" fontId="4" fillId="0" borderId="1" xfId="1" applyFont="1" applyBorder="1"/>
    <xf numFmtId="0" fontId="0" fillId="0" borderId="2" xfId="0" applyBorder="1"/>
    <xf numFmtId="44" fontId="5" fillId="0" borderId="1" xfId="1" applyFont="1" applyBorder="1"/>
    <xf numFmtId="44" fontId="0" fillId="2" borderId="1" xfId="3" applyFont="1" applyFill="1" applyBorder="1"/>
    <xf numFmtId="44" fontId="2" fillId="2" borderId="1" xfId="3" applyFont="1" applyFill="1" applyBorder="1"/>
    <xf numFmtId="0" fontId="3" fillId="2" borderId="1" xfId="2" applyFill="1" applyBorder="1"/>
    <xf numFmtId="44" fontId="0" fillId="0" borderId="1" xfId="0" applyNumberFormat="1" applyBorder="1"/>
    <xf numFmtId="0" fontId="0" fillId="0" borderId="1" xfId="0" applyBorder="1" applyAlignment="1">
      <alignment horizontal="left"/>
    </xf>
    <xf numFmtId="0" fontId="0" fillId="0" borderId="3" xfId="0" applyBorder="1"/>
    <xf numFmtId="44" fontId="0" fillId="0" borderId="3" xfId="1" applyFont="1" applyBorder="1"/>
    <xf numFmtId="44" fontId="2" fillId="0" borderId="3" xfId="1" applyFont="1" applyBorder="1"/>
  </cellXfs>
  <cellStyles count="4">
    <cellStyle name="Hipervínculo" xfId="2" builtinId="8"/>
    <cellStyle name="Moneda" xfId="1" builtinId="4"/>
    <cellStyle name="Moneda 2" xfId="3" xr:uid="{33B099C4-2E3E-4884-9DD5-C5845DC41BEE}"/>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tyles" Target="styles.xml"/><Relationship Id="rId5" Type="http://schemas.openxmlformats.org/officeDocument/2006/relationships/externalLink" Target="externalLinks/externalLink2.xml"/><Relationship Id="rId10" Type="http://schemas.openxmlformats.org/officeDocument/2006/relationships/theme" Target="theme/theme1.xml"/><Relationship Id="rId4" Type="http://schemas.openxmlformats.org/officeDocument/2006/relationships/externalLink" Target="externalLinks/externalLink1.xml"/><Relationship Id="rId9" Type="http://schemas.openxmlformats.org/officeDocument/2006/relationships/externalLink" Target="externalLinks/externalLink6.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Roberto%20Cuevas\Downloads\GRUPO%20RINES(3)CHARLY%20(1).xlsx" TargetMode="External"/><Relationship Id="rId1" Type="http://schemas.openxmlformats.org/officeDocument/2006/relationships/externalLinkPath" Target="file:///C:\Users\Roberto%20Cuevas\Downloads\GRUPO%20RINES(3)CHARLY%20(1).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Roberto%20Cuevas\Downloads\Productos%20(24).xlsx" TargetMode="External"/><Relationship Id="rId1" Type="http://schemas.openxmlformats.org/officeDocument/2006/relationships/externalLinkPath" Target="file:///C:\Users\Roberto%20Cuevas\Downloads\Productos%20(2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Roberto%20Cuevas\Downloads\GRUPOS%20ML%20PRECIOS.(2)CHARLY%20.xlsx" TargetMode="External"/><Relationship Id="rId1" Type="http://schemas.openxmlformats.org/officeDocument/2006/relationships/externalLinkPath" Target="file:///C:\Users\Roberto%20Cuevas\Downloads\GRUPOS%20ML%20PRECIOS.(2)CHARLY%20.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Roberto%20Cuevas\Downloads\GRUPOS%20ML%20PRECIOS.(2)CHARLY%20%20(2).xlsx" TargetMode="External"/><Relationship Id="rId1" Type="http://schemas.openxmlformats.org/officeDocument/2006/relationships/externalLinkPath" Target="file:///C:\Users\Roberto%20Cuevas\Downloads\GRUPOS%20ML%20PRECIOS.(2)CHARLY%20%20(2).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C:\Users\Roberto%20Cuevas\Downloads\GRUPOS_ML_PRECIOS.ANGEL21-ZC%20(CARLOS)%2026-08-2024.xlsx" TargetMode="External"/><Relationship Id="rId1" Type="http://schemas.openxmlformats.org/officeDocument/2006/relationships/externalLinkPath" Target="file:///C:\Users\Roberto%20Cuevas\Downloads\GRUPOS_ML_PRECIOS.ANGEL21-ZC%20(CARLOS)%2026-08-20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file:///C:\Users\Roberto%20Cuevas\Downloads\GRUPOS_ML_PRECIOS.ANGEL26-08.xlsx" TargetMode="External"/><Relationship Id="rId1" Type="http://schemas.openxmlformats.org/officeDocument/2006/relationships/externalLinkPath" Target="file:///C:\Users\Roberto%20Cuevas\Downloads\GRUPOS_ML_PRECIOS.ANGEL26-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ja1"/>
    </sheetNames>
    <sheetDataSet>
      <sheetData sheetId="0">
        <row r="1">
          <cell r="B1" t="str">
            <v>SKU INTERNO</v>
          </cell>
          <cell r="C1" t="str">
            <v>PROVEDOR</v>
          </cell>
          <cell r="D1" t="str">
            <v xml:space="preserve">COMISION </v>
          </cell>
          <cell r="E1" t="str">
            <v>ENVIO</v>
          </cell>
          <cell r="F1" t="str">
            <v>COSTO</v>
          </cell>
          <cell r="G1" t="str">
            <v>P UNO</v>
          </cell>
          <cell r="H1" t="str">
            <v>P DOS</v>
          </cell>
          <cell r="I1" t="str">
            <v>GNS</v>
          </cell>
          <cell r="J1" t="str">
            <v>MELI</v>
          </cell>
          <cell r="K1" t="str">
            <v>A200</v>
          </cell>
          <cell r="L1" t="str">
            <v>CEDIS</v>
          </cell>
        </row>
        <row r="2">
          <cell r="B2" t="str">
            <v>ALESSIA.200_RIN-087</v>
          </cell>
          <cell r="C2">
            <v>600.87187999999992</v>
          </cell>
          <cell r="D2">
            <v>117</v>
          </cell>
          <cell r="E2">
            <v>100</v>
          </cell>
          <cell r="F2">
            <v>817.87187999999992</v>
          </cell>
          <cell r="G2">
            <v>858.76547399999993</v>
          </cell>
          <cell r="H2">
            <v>899.65906799999993</v>
          </cell>
          <cell r="I2">
            <v>975</v>
          </cell>
          <cell r="J2"/>
          <cell r="K2">
            <v>8</v>
          </cell>
          <cell r="L2">
            <v>0</v>
          </cell>
          <cell r="M2" t="str">
            <v>https://articulo.mercadolibre.com.mx/MLM-1870785715-rin-trasero-completo-reforzado-italika-dm200-dm200-sport-_JM#position%3D5%26search_layout%3Dgrid%26type%3Ditem%26tracking_id%3D6f523662-fc09-4e13-998d-64ae95d122a2</v>
          </cell>
        </row>
        <row r="3">
          <cell r="B3" t="str">
            <v>ALESSIA.200_RIN-091</v>
          </cell>
          <cell r="C3">
            <v>552.15187999999989</v>
          </cell>
          <cell r="D3">
            <v>107</v>
          </cell>
          <cell r="E3">
            <v>100</v>
          </cell>
          <cell r="F3">
            <v>759.15187999999989</v>
          </cell>
          <cell r="G3">
            <v>797.10947399999986</v>
          </cell>
          <cell r="H3">
            <v>835.06706799999995</v>
          </cell>
          <cell r="I3">
            <v>889</v>
          </cell>
          <cell r="K3">
            <v>28</v>
          </cell>
          <cell r="L3">
            <v>0</v>
          </cell>
          <cell r="M3" t="str">
            <v>https://articulo.mercadolibre.com.mx/MLM-1822367384-rin-trasero-dt150-basica-ft125-roja-de-tambor-16x17-nuevo-_JM#position%3D7%26search_layout%3Dstack%26type%3Ditem%26tracking_id%3Dcf39a736-ca32-49f7-9dd5-a88b65c9d58e</v>
          </cell>
        </row>
        <row r="4">
          <cell r="B4" t="str">
            <v>ALESSIA.200_RIN-105</v>
          </cell>
          <cell r="C4">
            <v>485.56787999999989</v>
          </cell>
          <cell r="D4">
            <v>90</v>
          </cell>
          <cell r="E4">
            <v>100</v>
          </cell>
          <cell r="F4">
            <v>675.56787999999983</v>
          </cell>
          <cell r="G4">
            <v>709.34627399999988</v>
          </cell>
          <cell r="H4">
            <v>743.12466799999993</v>
          </cell>
          <cell r="I4">
            <v>748</v>
          </cell>
          <cell r="K4">
            <v>2</v>
          </cell>
          <cell r="L4">
            <v>5</v>
          </cell>
          <cell r="M4" t="str">
            <v>https://articulo.mercadolibre.com.mx/MLM-1482447944-rin-delantero-rayos-185-x-19-rojo-dm150-_JM#position%3D1%26search_layout%3Dgrid%26type%3Ditem%26tracking_id%3D59e6e446-3fc4-4831-b0a4-5185b7136bf5</v>
          </cell>
        </row>
        <row r="5">
          <cell r="B5" t="str">
            <v>ALESSIA.200_RIN-031</v>
          </cell>
          <cell r="C5">
            <v>771.3918799999999</v>
          </cell>
          <cell r="D5">
            <v>144</v>
          </cell>
          <cell r="E5">
            <v>100</v>
          </cell>
          <cell r="F5">
            <v>1015.3918799999999</v>
          </cell>
          <cell r="G5">
            <v>1066.161474</v>
          </cell>
          <cell r="H5">
            <v>1116.9310679999999</v>
          </cell>
          <cell r="I5">
            <v>1199</v>
          </cell>
          <cell r="K5">
            <v>5</v>
          </cell>
          <cell r="L5" t="e">
            <v>#N/A</v>
          </cell>
          <cell r="M5" t="str">
            <v>https://articulo.mercadolibre.com.mx/MLM-2646399558-rin-trasero-moto-italika-dm200-dm250-sport-conversion-aspas-_JM#position%3D4%26search_layout%3Dgrid%26type%3Ditem%26tracking_id%3Df342e8cd-089d-4e1a-9a7c-e62e6c5ef5fb</v>
          </cell>
        </row>
        <row r="6">
          <cell r="B6" t="str">
            <v>ALESSIA.200_RIN-057</v>
          </cell>
          <cell r="C6">
            <v>601.68387999999993</v>
          </cell>
          <cell r="D6">
            <v>119</v>
          </cell>
          <cell r="E6">
            <v>73</v>
          </cell>
          <cell r="F6">
            <v>793.68387999999993</v>
          </cell>
          <cell r="G6">
            <v>833.36807399999998</v>
          </cell>
          <cell r="H6">
            <v>873.05226800000003</v>
          </cell>
          <cell r="I6">
            <v>990</v>
          </cell>
          <cell r="K6">
            <v>15</v>
          </cell>
          <cell r="L6">
            <v>20</v>
          </cell>
          <cell r="M6" t="str">
            <v>https://articulo.mercadolibre.com.mx/MLM-2595032876-rin-trasero-italika-at-110-rt-con-led-16x17-alta-calidad-_JM#position%3D2%26search_layout%3Dgrid%26type%3Ditem%26tracking_id%3D0e98d9aa-1fda-4dbf-9482-25baf33161e3</v>
          </cell>
        </row>
        <row r="7">
          <cell r="B7" t="str">
            <v>WINMEX.200_WF15030086</v>
          </cell>
          <cell r="C7" t="e">
            <v>#N/A</v>
          </cell>
          <cell r="F7" t="e">
            <v>#N/A</v>
          </cell>
          <cell r="G7" t="e">
            <v>#N/A</v>
          </cell>
          <cell r="H7" t="e">
            <v>#N/A</v>
          </cell>
          <cell r="K7" t="e">
            <v>#N/A</v>
          </cell>
          <cell r="L7" t="e">
            <v>#N/A</v>
          </cell>
        </row>
        <row r="8">
          <cell r="B8" t="str">
            <v>ALESSIA.200_CJA-008</v>
          </cell>
          <cell r="C8">
            <v>328.03987999999998</v>
          </cell>
          <cell r="D8">
            <v>83</v>
          </cell>
          <cell r="E8">
            <v>95</v>
          </cell>
          <cell r="F8">
            <v>506.03987999999998</v>
          </cell>
          <cell r="G8">
            <v>531.34187399999996</v>
          </cell>
          <cell r="H8">
            <v>556.643868</v>
          </cell>
          <cell r="I8">
            <v>690</v>
          </cell>
          <cell r="K8">
            <v>0</v>
          </cell>
          <cell r="L8" t="e">
            <v>#N/A</v>
          </cell>
          <cell r="M8" t="str">
            <v>https://articulo.mercadolibre.com.mx/MLM-3295334774-caja-porta-equipaje-motonetas-y-motos-de-trabajo-31-litros-_JM#position%3D27%26search_layout%3Dstack%26type%3Ditem%26tracking_id%3Dc6ee340e-35a8-4353-ab05-2162184c480a</v>
          </cell>
        </row>
        <row r="9">
          <cell r="B9" t="str">
            <v>ALESSIA.200_CJA-007</v>
          </cell>
          <cell r="C9">
            <v>292.31187999999997</v>
          </cell>
          <cell r="D9">
            <v>82</v>
          </cell>
          <cell r="E9">
            <v>95</v>
          </cell>
          <cell r="F9">
            <v>469.31187999999997</v>
          </cell>
          <cell r="G9">
            <v>492.77747399999998</v>
          </cell>
          <cell r="H9">
            <v>516.24306799999999</v>
          </cell>
          <cell r="I9">
            <v>599</v>
          </cell>
          <cell r="K9">
            <v>-3</v>
          </cell>
          <cell r="L9" t="e">
            <v>#N/A</v>
          </cell>
          <cell r="M9" t="str">
            <v>https://articulo.mercadolibre.com.mx/MLM-1628455419-caja-portaequipaje-motoneta-y-moto-reflejante-28-litros-_JM#position%3D1%26search_layout%3Dgrid%26type%3Ditem%26tracking_id%3D24969b09-5943-4207-b1dd-e1a850a4818a</v>
          </cell>
        </row>
        <row r="10">
          <cell r="B10" t="str">
            <v>ALESSIA.200_RIN-050</v>
          </cell>
          <cell r="C10">
            <v>454.71187999999995</v>
          </cell>
          <cell r="D10">
            <v>120</v>
          </cell>
          <cell r="E10">
            <v>100</v>
          </cell>
          <cell r="F10">
            <v>674.71187999999995</v>
          </cell>
          <cell r="G10">
            <v>708.44747400000006</v>
          </cell>
          <cell r="H10">
            <v>742.18306800000005</v>
          </cell>
          <cell r="I10">
            <v>999</v>
          </cell>
          <cell r="K10">
            <v>1</v>
          </cell>
          <cell r="L10" t="e">
            <v>#N/A</v>
          </cell>
          <cell r="M10" t="str">
            <v>https://articulo.mercadolibre.com.mx/MLM-1817400551-rin-delantero-para-moto-dm200-14x21-reforzado-negro-nuevo-_JM#position%3D5%26search_layout%3Dstack%26type%3Ditem%26tracking_id%3Da7a7bf0b-0650-4e1f-9028-58f89c22080d</v>
          </cell>
        </row>
        <row r="11">
          <cell r="B11" t="str">
            <v>ALESSIA.200_TAG-054</v>
          </cell>
          <cell r="C11">
            <v>730.79187999999988</v>
          </cell>
          <cell r="D11">
            <v>180</v>
          </cell>
          <cell r="E11">
            <v>209</v>
          </cell>
          <cell r="F11">
            <v>1119.7918799999998</v>
          </cell>
          <cell r="G11">
            <v>1175.7814739999999</v>
          </cell>
          <cell r="H11">
            <v>1231.7710679999998</v>
          </cell>
          <cell r="I11">
            <v>1385</v>
          </cell>
          <cell r="K11">
            <v>1</v>
          </cell>
          <cell r="L11" t="e">
            <v>#N/A</v>
          </cell>
          <cell r="M11" t="str">
            <v>https://articulo.mercadolibre.com.mx/MLM-1878503703-tanque-gasolina-negrorojo-vento-tornado-250-2017-2022-_JM#position%3D2%26search_layout%3Dstack%26type%3Ditem%26tracking_id%3Dfe41aed7-0c14-4d54-b459-d1a2ea9dc535</v>
          </cell>
        </row>
        <row r="12">
          <cell r="B12" t="str">
            <v>ALESSIA.200_RIN-107</v>
          </cell>
          <cell r="C12">
            <v>671.51587999999992</v>
          </cell>
          <cell r="D12">
            <v>148</v>
          </cell>
          <cell r="E12">
            <v>73</v>
          </cell>
          <cell r="F12">
            <v>892.51587999999992</v>
          </cell>
          <cell r="G12">
            <v>937.14167399999997</v>
          </cell>
          <cell r="H12">
            <v>981.76746800000001</v>
          </cell>
          <cell r="I12">
            <v>1228</v>
          </cell>
          <cell r="K12">
            <v>14</v>
          </cell>
          <cell r="L12">
            <v>75</v>
          </cell>
          <cell r="M12" t="str">
            <v>https://articulo.mercadolibre.com.mx/MLM-1685939053-rin-trasero-215-x-18-pmotos-italika-dm-250-20-ed-limitada-_JM#position%3D11%26search_layout%3Dstack%26type%3Ditem%26tracking_id%3D63f0c0e9-afc1-40e7-9d7c-ca4767e08adc</v>
          </cell>
        </row>
        <row r="13">
          <cell r="B13" t="str">
            <v>WINMEX.200_WF15030066</v>
          </cell>
          <cell r="C13" t="e">
            <v>#N/A</v>
          </cell>
          <cell r="F13" t="e">
            <v>#N/A</v>
          </cell>
          <cell r="G13" t="e">
            <v>#N/A</v>
          </cell>
          <cell r="H13" t="e">
            <v>#N/A</v>
          </cell>
          <cell r="K13" t="e">
            <v>#N/A</v>
          </cell>
          <cell r="L13" t="e">
            <v>#N/A</v>
          </cell>
        </row>
        <row r="14">
          <cell r="B14" t="str">
            <v>WINMEX.200_WF15030073</v>
          </cell>
          <cell r="C14" t="e">
            <v>#N/A</v>
          </cell>
          <cell r="F14" t="e">
            <v>#N/A</v>
          </cell>
          <cell r="G14" t="e">
            <v>#N/A</v>
          </cell>
          <cell r="H14" t="e">
            <v>#N/A</v>
          </cell>
          <cell r="K14" t="e">
            <v>#N/A</v>
          </cell>
          <cell r="L14" t="e">
            <v>#N/A</v>
          </cell>
        </row>
        <row r="15">
          <cell r="B15" t="str">
            <v>ALESSIA.200_RIN-086</v>
          </cell>
          <cell r="C15">
            <v>493.68787999999989</v>
          </cell>
          <cell r="D15">
            <v>106</v>
          </cell>
          <cell r="E15">
            <v>100</v>
          </cell>
          <cell r="F15">
            <v>699.68787999999995</v>
          </cell>
          <cell r="G15">
            <v>734.67227400000002</v>
          </cell>
          <cell r="H15">
            <v>769.65666799999997</v>
          </cell>
          <cell r="I15">
            <v>880</v>
          </cell>
          <cell r="K15">
            <v>20</v>
          </cell>
          <cell r="L15">
            <v>1</v>
          </cell>
          <cell r="M15" t="str">
            <v>https://articulo.mercadolibre.com.mx/MLM-1808417285-rin-delantero-dm200-blanco-rayos-21-_JM#position%3D1%26search_layout%3Dgrid%26type%3Ditem%26tracking_id%3D8f5a15d8-22d2-4a62-8009-50b9739cae7d</v>
          </cell>
        </row>
        <row r="16">
          <cell r="B16" t="str">
            <v>WINMEX.200_WCGR100159</v>
          </cell>
          <cell r="C16" t="e">
            <v>#N/A</v>
          </cell>
          <cell r="F16" t="e">
            <v>#N/A</v>
          </cell>
          <cell r="G16" t="e">
            <v>#N/A</v>
          </cell>
          <cell r="H16" t="e">
            <v>#N/A</v>
          </cell>
          <cell r="K16" t="e">
            <v>#N/A</v>
          </cell>
          <cell r="L16" t="e">
            <v>#N/A</v>
          </cell>
        </row>
        <row r="17">
          <cell r="B17" t="str">
            <v>ALESSIA.200_RIN-013</v>
          </cell>
          <cell r="C17">
            <v>323.16787999999997</v>
          </cell>
          <cell r="D17">
            <v>63</v>
          </cell>
          <cell r="E17">
            <v>100</v>
          </cell>
          <cell r="F17">
            <v>486.16787999999997</v>
          </cell>
          <cell r="G17">
            <v>510.47627399999999</v>
          </cell>
          <cell r="H17">
            <v>534.78466800000001</v>
          </cell>
          <cell r="I17">
            <v>520</v>
          </cell>
          <cell r="J17"/>
          <cell r="K17">
            <v>10</v>
          </cell>
          <cell r="L17">
            <v>70</v>
          </cell>
        </row>
        <row r="18">
          <cell r="B18" t="str">
            <v>ALESSIA.200_RIN-051</v>
          </cell>
          <cell r="C18">
            <v>680.44787999999994</v>
          </cell>
          <cell r="D18">
            <v>135</v>
          </cell>
          <cell r="E18">
            <v>100</v>
          </cell>
          <cell r="F18">
            <v>915.44787999999994</v>
          </cell>
          <cell r="G18">
            <v>961.22027400000002</v>
          </cell>
          <cell r="H18">
            <v>1006.992668</v>
          </cell>
          <cell r="I18">
            <v>1119</v>
          </cell>
          <cell r="K18">
            <v>9</v>
          </cell>
          <cell r="L18">
            <v>10</v>
          </cell>
        </row>
        <row r="19">
          <cell r="B19" t="str">
            <v>ALESSIA.200_RIN-090</v>
          </cell>
          <cell r="C19">
            <v>423.04387999999994</v>
          </cell>
          <cell r="D19">
            <v>102</v>
          </cell>
          <cell r="E19">
            <v>100</v>
          </cell>
          <cell r="F19">
            <v>625.04387999999994</v>
          </cell>
          <cell r="G19">
            <v>656.29607399999998</v>
          </cell>
          <cell r="H19">
            <v>687.54826800000001</v>
          </cell>
          <cell r="I19">
            <v>850</v>
          </cell>
          <cell r="K19">
            <v>13</v>
          </cell>
          <cell r="L19">
            <v>40</v>
          </cell>
        </row>
        <row r="20">
          <cell r="B20" t="str">
            <v>ALESSIA.200_RIN-046</v>
          </cell>
          <cell r="C20">
            <v>674.76387999999997</v>
          </cell>
          <cell r="D20">
            <v>141</v>
          </cell>
          <cell r="E20">
            <v>73</v>
          </cell>
          <cell r="F20">
            <v>888.76387999999997</v>
          </cell>
          <cell r="G20">
            <v>933.20207400000004</v>
          </cell>
          <cell r="H20">
            <v>977.64026799999999</v>
          </cell>
          <cell r="I20">
            <v>1170</v>
          </cell>
          <cell r="J20"/>
          <cell r="K20">
            <v>10</v>
          </cell>
          <cell r="L20">
            <v>20</v>
          </cell>
          <cell r="M20" t="str">
            <v>https://articulo.mercadolibre.com.mx/MLM-1961279339-rin-delantero-amarillo-completo-italika-dm150-300x17-_JM#position%3D1%26search_layout%3Dgrid%26type%3Ditem%26tracking_id%3D61bb5d22-7e20-49ee-baf7-70eeddf0acc5</v>
          </cell>
        </row>
        <row r="21">
          <cell r="B21" t="str">
            <v>ALESSIA.200_RIN-014</v>
          </cell>
          <cell r="C21">
            <v>314.23587999999995</v>
          </cell>
          <cell r="D21">
            <v>70</v>
          </cell>
          <cell r="E21">
            <v>100</v>
          </cell>
          <cell r="F21">
            <v>484.23587999999995</v>
          </cell>
          <cell r="G21">
            <v>508.44767399999995</v>
          </cell>
          <cell r="H21">
            <v>532.65946799999995</v>
          </cell>
          <cell r="I21">
            <v>650</v>
          </cell>
          <cell r="J21"/>
          <cell r="K21">
            <v>0</v>
          </cell>
          <cell r="L21" t="e">
            <v>#N/A</v>
          </cell>
          <cell r="M21" t="str">
            <v>https://articulo.mercadolibre.com.mx/MLM-1862367509-rin-delantero-italika-d125-cs125-x125-freno-de-tambor-_JM#position%3D3%26search_layout%3Dgrid%26type%3Ditem%26tracking_id%3D78867ba9-114d-4efe-b96b-89d431f0dc6b</v>
          </cell>
        </row>
        <row r="22">
          <cell r="B22" t="str">
            <v>ALESSIA.200_RIN-041</v>
          </cell>
          <cell r="C22">
            <v>263.07988</v>
          </cell>
          <cell r="D22">
            <v>65</v>
          </cell>
          <cell r="E22">
            <v>114</v>
          </cell>
          <cell r="F22">
            <v>442.07988</v>
          </cell>
          <cell r="G22">
            <v>464.18387400000006</v>
          </cell>
          <cell r="H22">
            <v>486.28786800000006</v>
          </cell>
          <cell r="I22">
            <v>504</v>
          </cell>
          <cell r="J22"/>
          <cell r="K22">
            <v>1</v>
          </cell>
          <cell r="L22" t="e">
            <v>#N/A</v>
          </cell>
          <cell r="M22" t="str">
            <v>https://articulo.mercadolibre.com.mx/MLM-1410822018-rin-trasero-italika-atv150-atv150-sp-atv-180-8x10-_JM#position%3D3%26search_layout%3Dstack%26type%3Ditem%26tracking_id%3D1e275a40-9bb9-464f-9536-a0606cb96302</v>
          </cell>
        </row>
        <row r="23">
          <cell r="B23" t="str">
            <v>ALESSIA.200_ARO-009</v>
          </cell>
          <cell r="C23">
            <v>246.02787999999995</v>
          </cell>
          <cell r="D23">
            <v>63</v>
          </cell>
          <cell r="E23">
            <v>100</v>
          </cell>
          <cell r="F23">
            <v>409.02787999999998</v>
          </cell>
          <cell r="G23">
            <v>429.47927400000003</v>
          </cell>
          <cell r="H23">
            <v>449.93066800000003</v>
          </cell>
          <cell r="I23">
            <v>539</v>
          </cell>
          <cell r="J23"/>
          <cell r="K23">
            <v>0</v>
          </cell>
          <cell r="L23">
            <v>0</v>
          </cell>
          <cell r="M23" t="str">
            <v>https://articulo.mercadolibre.com.mx/MLM-2101751738-aro-de-rin-trasero-italika-dm200-dm200sport-_JM#position%3D1%26search_layout%3Dgrid%26type%3Ditem%26tracking_id%3Dc46fe150-896d-4e69-a376-166303cb7ea0</v>
          </cell>
        </row>
        <row r="24">
          <cell r="B24" t="str">
            <v>ALESSIA.200_RIN-049</v>
          </cell>
          <cell r="C24">
            <v>968.70787999999982</v>
          </cell>
          <cell r="D24">
            <v>167</v>
          </cell>
          <cell r="E24">
            <v>114</v>
          </cell>
          <cell r="F24">
            <v>1249.7078799999999</v>
          </cell>
          <cell r="G24">
            <v>1312.193274</v>
          </cell>
          <cell r="H24">
            <v>1374.678668</v>
          </cell>
          <cell r="I24">
            <v>1389</v>
          </cell>
          <cell r="J24"/>
          <cell r="K24">
            <v>17</v>
          </cell>
          <cell r="L24">
            <v>47</v>
          </cell>
          <cell r="M24" t="str">
            <v>https://articulo.mercadolibre.com.mx/MLM-2632271074-rin-trasero-completo-para-italika-rc-150-gris-250x16-_JM#position%3D1%26search_layout%3Dgrid%26type%3Ditem%26tracking_id%3Dd5d6a9c8-9824-4ce6-8a40-2959f603d802</v>
          </cell>
        </row>
        <row r="25">
          <cell r="B25" t="str">
            <v>ALESSIA.200_RIN-106</v>
          </cell>
          <cell r="C25">
            <v>675.57587999999998</v>
          </cell>
          <cell r="D25">
            <v>132</v>
          </cell>
          <cell r="E25">
            <v>100</v>
          </cell>
          <cell r="F25">
            <v>907.57587999999998</v>
          </cell>
          <cell r="G25">
            <v>952.95467400000007</v>
          </cell>
          <cell r="H25">
            <v>998.33346800000004</v>
          </cell>
          <cell r="I25">
            <v>1096</v>
          </cell>
          <cell r="J25"/>
          <cell r="K25">
            <v>0</v>
          </cell>
          <cell r="L25">
            <v>0</v>
          </cell>
          <cell r="M25" t="str">
            <v>https://articulo.mercadolibre.com.mx/MLM-1410843858-rin-trasero-completo-italika-dm150-rojo-215x17-_JM#position%3D1%26search_layout%3Dstack%26type%3Ditem%26tracking_id%3D6dbf173d-1d15-40da-b4bc-a6f94dbeb6e1</v>
          </cell>
        </row>
        <row r="26">
          <cell r="B26" t="str">
            <v>ALESSIA.200_RIN-098</v>
          </cell>
          <cell r="C26">
            <v>762.45987999999988</v>
          </cell>
          <cell r="D26">
            <v>149</v>
          </cell>
          <cell r="E26">
            <v>100</v>
          </cell>
          <cell r="F26">
            <v>1011.4598799999999</v>
          </cell>
          <cell r="G26">
            <v>1062.032874</v>
          </cell>
          <cell r="H26">
            <v>1112.6058679999999</v>
          </cell>
          <cell r="I26">
            <v>1239</v>
          </cell>
          <cell r="J26"/>
          <cell r="K26">
            <v>0</v>
          </cell>
          <cell r="L26" t="e">
            <v>#N/A</v>
          </cell>
          <cell r="M26" t="str">
            <v>https://articulo.mercadolibre.com.mx/MLM-1967909935-rin-trasero-italika-dt150-sport-2-dt150-sport-ref-_JM#position%3D1%26search_layout%3Dgrid%26type%3Ditem%26tracking_id%3Dde24c681-459d-4d28-a0ce-b9985de94fbf</v>
          </cell>
        </row>
        <row r="27">
          <cell r="B27" t="str">
            <v>ALESSIA.200_RIN-110</v>
          </cell>
          <cell r="C27">
            <v>707.24387999999999</v>
          </cell>
          <cell r="D27">
            <v>182</v>
          </cell>
          <cell r="E27">
            <v>100</v>
          </cell>
          <cell r="F27">
            <v>989.24387999999999</v>
          </cell>
          <cell r="G27">
            <v>1038.7060740000002</v>
          </cell>
          <cell r="H27">
            <v>1088.1682680000001</v>
          </cell>
          <cell r="I27">
            <v>1517</v>
          </cell>
          <cell r="J27"/>
          <cell r="K27">
            <v>0</v>
          </cell>
          <cell r="L27" t="e">
            <v>#N/A</v>
          </cell>
          <cell r="M27" t="str">
            <v>https://articulo.mercadolibre.com.mx/MLM-1410822027-rin-delantero-completo-plata-italika-rc200-16x18-_JM#position%3D1%26search_layout%3Dgrid%26type%3Ditem%26tracking_id%3D98aadbe5-62ae-40cd-99fc-1b3f581c6708</v>
          </cell>
        </row>
        <row r="28">
          <cell r="B28" t="str">
            <v>ALESSIA.200_RIN-115</v>
          </cell>
          <cell r="C28">
            <v>836.35187999999994</v>
          </cell>
          <cell r="D28">
            <v>144</v>
          </cell>
          <cell r="E28">
            <v>100</v>
          </cell>
          <cell r="F28">
            <v>1080.3518799999999</v>
          </cell>
          <cell r="G28">
            <v>1134.3694740000001</v>
          </cell>
          <cell r="H28">
            <v>1188.387068</v>
          </cell>
          <cell r="I28">
            <v>1197</v>
          </cell>
          <cell r="J28"/>
          <cell r="K28">
            <v>1</v>
          </cell>
          <cell r="L28" t="e">
            <v>#N/A</v>
          </cell>
          <cell r="M28" t="str">
            <v>https://articulo.mercadolibre.com.mx/MLM-1410790620-rin-trasero-completo-italika-spitfire-250x17-pulgadas-_JM#position%3D1%26search_layout%3Dstack%26type%3Ditem%26tracking_id%3D80efbc72-7ccb-438d-b1b0-bca37b4879ac</v>
          </cell>
        </row>
        <row r="29">
          <cell r="B29" t="str">
            <v>ALESSIA.200_RIN-063</v>
          </cell>
          <cell r="C29">
            <v>663.39587999999992</v>
          </cell>
          <cell r="D29">
            <v>119</v>
          </cell>
          <cell r="E29">
            <v>100</v>
          </cell>
          <cell r="F29">
            <v>882.39587999999992</v>
          </cell>
          <cell r="G29">
            <v>926.51567399999999</v>
          </cell>
          <cell r="H29">
            <v>970.63546799999995</v>
          </cell>
          <cell r="I29">
            <v>989</v>
          </cell>
          <cell r="J29"/>
          <cell r="K29">
            <v>0</v>
          </cell>
          <cell r="L29" t="e">
            <v>#N/A</v>
          </cell>
          <cell r="M29" t="str">
            <v>https://articulo.mercadolibre.com.mx/MLM-1740853014-rin-trasero-aluminio-reforzado-italika-ft150s-ft150ts-_JM#position%3D1%26search_layout%3Dgrid%26type%3Ditem%26tracking_id%3Dba8434f3-c50a-4321-ab59-d17a852f314b</v>
          </cell>
        </row>
        <row r="30">
          <cell r="B30" t="str">
            <v>ALESSIA.200_RIN-126</v>
          </cell>
          <cell r="C30">
            <v>661.7718799999999</v>
          </cell>
          <cell r="D30">
            <v>144</v>
          </cell>
          <cell r="E30">
            <v>100</v>
          </cell>
          <cell r="F30">
            <v>905.7718799999999</v>
          </cell>
          <cell r="G30">
            <v>951.06047399999989</v>
          </cell>
          <cell r="H30">
            <v>996.34906799999999</v>
          </cell>
          <cell r="I30">
            <v>1199</v>
          </cell>
          <cell r="J30"/>
          <cell r="K30">
            <v>0</v>
          </cell>
          <cell r="L30" t="e">
            <v>#N/A</v>
          </cell>
          <cell r="M30" t="str">
            <v>https://articulo.mercadolibre.com.mx/MLM-1949634569-rin-delantero-de-rayos-negro-mt-rocketman-250-screamer-250-_JM#position%3D1%26search_layout%3Dgrid%26type%3Ditem%26tracking_id%3D795945e6-10da-4639-b84f-df0130ce4f76</v>
          </cell>
        </row>
        <row r="31">
          <cell r="B31" t="str">
            <v>ALESSIA.200_ARO-006</v>
          </cell>
          <cell r="C31">
            <v>189.99987999999999</v>
          </cell>
          <cell r="D31">
            <v>57</v>
          </cell>
          <cell r="E31">
            <v>80</v>
          </cell>
          <cell r="F31">
            <v>326.99987999999996</v>
          </cell>
          <cell r="G31">
            <v>343.349874</v>
          </cell>
          <cell r="H31">
            <v>359.69986799999998</v>
          </cell>
          <cell r="I31">
            <v>472</v>
          </cell>
          <cell r="J31"/>
          <cell r="K31">
            <v>12</v>
          </cell>
          <cell r="L31" t="e">
            <v>#N/A</v>
          </cell>
          <cell r="M31" t="str">
            <v>https://articulo.mercadolibre.com.mx/MLM-1410856616-aro-de-rin-delantero-italika-dm200-_JM#position%3D3%26search_layout%3Dgrid%26type%3Ditem%26tracking_id%3D10bbd6f1-50c9-482b-bebc-c1eb23bbe08e</v>
          </cell>
        </row>
        <row r="32">
          <cell r="B32" t="str">
            <v>ALESSIA.200_CJA-HF802</v>
          </cell>
          <cell r="C32">
            <v>428.72787999999997</v>
          </cell>
          <cell r="F32">
            <v>428.72787999999997</v>
          </cell>
          <cell r="G32">
            <v>450.16427399999998</v>
          </cell>
          <cell r="H32">
            <v>471.60066799999998</v>
          </cell>
          <cell r="K32">
            <v>0</v>
          </cell>
          <cell r="L32" t="e">
            <v>#N/A</v>
          </cell>
        </row>
        <row r="33">
          <cell r="B33" t="str">
            <v>ALESSIA.200_RIN-102</v>
          </cell>
          <cell r="C33">
            <v>639.84787999999992</v>
          </cell>
          <cell r="F33">
            <v>639.84787999999992</v>
          </cell>
          <cell r="G33">
            <v>671.84027399999991</v>
          </cell>
          <cell r="H33">
            <v>703.83266800000001</v>
          </cell>
          <cell r="K33">
            <v>0</v>
          </cell>
          <cell r="L33" t="e">
            <v>#N/A</v>
          </cell>
        </row>
        <row r="34">
          <cell r="B34" t="str">
            <v>ALESSIA.200_ARO-019</v>
          </cell>
          <cell r="C34">
            <v>385.69187999999997</v>
          </cell>
          <cell r="D34">
            <v>89</v>
          </cell>
          <cell r="E34">
            <v>100</v>
          </cell>
          <cell r="F34">
            <v>574.69187999999997</v>
          </cell>
          <cell r="G34">
            <v>603.42647399999998</v>
          </cell>
          <cell r="H34">
            <v>632.161068</v>
          </cell>
          <cell r="I34">
            <v>740</v>
          </cell>
          <cell r="J34"/>
          <cell r="K34">
            <v>1</v>
          </cell>
          <cell r="L34" t="e">
            <v>#N/A</v>
          </cell>
          <cell r="M34" t="str">
            <v>https://articulo.mercadolibre.com.mx/MLM-2711678658-aro-rin-trasero-vento-rocketman-250-sport-racing-205-17-_JM#position%3D1%26search_layout%3Dgrid%26type%3Ditem%26tracking_id%3Dabe34528-8a36-4aef-ab1c-5405157dfec5</v>
          </cell>
        </row>
        <row r="35">
          <cell r="B35" t="str">
            <v>ALESSIA.200_RIN-047</v>
          </cell>
          <cell r="C35">
            <v>771.3918799999999</v>
          </cell>
          <cell r="F35">
            <v>771.3918799999999</v>
          </cell>
          <cell r="G35">
            <v>809.96147399999995</v>
          </cell>
          <cell r="H35">
            <v>848.531068</v>
          </cell>
          <cell r="K35">
            <v>0</v>
          </cell>
          <cell r="L35" t="e">
            <v>#N/A</v>
          </cell>
        </row>
        <row r="36">
          <cell r="B36" t="str">
            <v>ALESSIA.200_RIN-042</v>
          </cell>
          <cell r="C36">
            <v>271.19988000000001</v>
          </cell>
          <cell r="D36">
            <v>106</v>
          </cell>
          <cell r="E36">
            <v>100</v>
          </cell>
          <cell r="F36">
            <v>477.19988000000001</v>
          </cell>
          <cell r="G36">
            <v>501.05987400000004</v>
          </cell>
          <cell r="H36">
            <v>524.91986800000006</v>
          </cell>
          <cell r="I36">
            <v>880</v>
          </cell>
          <cell r="J36"/>
          <cell r="K36">
            <v>3</v>
          </cell>
          <cell r="L36" t="e">
            <v>#N/A</v>
          </cell>
          <cell r="M36" t="str">
            <v>https://articulo.mercadolibre.com.mx/MLM-814778502-rin-trasero-atv150-atv180-original-f15030087-_JM#position%3D6%26search_layout%3Dstack%26type%3Ditem%26tracking_id%3D9060d819-48e9-4447-8b11-7e56184c4d9b</v>
          </cell>
        </row>
        <row r="37">
          <cell r="B37" t="str">
            <v>WINMEX.200_WF14030061</v>
          </cell>
          <cell r="C37" t="e">
            <v>#N/A</v>
          </cell>
          <cell r="F37" t="e">
            <v>#N/A</v>
          </cell>
          <cell r="G37" t="e">
            <v>#N/A</v>
          </cell>
          <cell r="H37" t="e">
            <v>#N/A</v>
          </cell>
          <cell r="K37" t="e">
            <v>#N/A</v>
          </cell>
          <cell r="L37" t="e">
            <v>#N/A</v>
          </cell>
        </row>
        <row r="38">
          <cell r="B38" t="str">
            <v>ALESSIA.200_ARO-014</v>
          </cell>
          <cell r="C38">
            <v>143.71588</v>
          </cell>
          <cell r="D38">
            <v>58</v>
          </cell>
          <cell r="E38">
            <v>92</v>
          </cell>
          <cell r="F38">
            <v>293.71587999999997</v>
          </cell>
          <cell r="G38">
            <v>308.40167399999996</v>
          </cell>
          <cell r="H38">
            <v>323.087468</v>
          </cell>
          <cell r="I38">
            <v>400</v>
          </cell>
          <cell r="J38"/>
          <cell r="K38">
            <v>9</v>
          </cell>
          <cell r="L38">
            <v>10</v>
          </cell>
          <cell r="M38" t="str">
            <v>https://articulo.mercadolibre.com.mx/MLM-2202826092-aro-de-rin-delantero-italika-ft125-negro-1418-pulgadas-_JM#position%3D10%26search_layout%3Dstack%26type%3Ditem%26tracking_id%3D78393222-91f2-4b5a-a6d1-ef865ae46bdc</v>
          </cell>
        </row>
        <row r="39">
          <cell r="B39" t="str">
            <v>ALESSIA.200_RIN-092</v>
          </cell>
          <cell r="C39">
            <v>489.62787999999995</v>
          </cell>
          <cell r="D39">
            <v>93</v>
          </cell>
          <cell r="E39">
            <v>100</v>
          </cell>
          <cell r="F39">
            <v>682.62788</v>
          </cell>
          <cell r="G39">
            <v>716.759274</v>
          </cell>
          <cell r="H39">
            <v>750.89066800000012</v>
          </cell>
          <cell r="I39">
            <v>805</v>
          </cell>
          <cell r="J39"/>
          <cell r="K39">
            <v>2</v>
          </cell>
          <cell r="L39" t="e">
            <v>#N/A</v>
          </cell>
          <cell r="M39" t="str">
            <v>https://articulo.mercadolibre.com.mx/MLM-1482397015-rin-092-rin-delantero-ft-150g-negro-18-21-_JM#position%3D2%26search_layout%3Dstack%26type%3Ditem%26tracking_id%3Ded351f0a-0dc3-40e4-9511-de299ff8416d</v>
          </cell>
        </row>
        <row r="40">
          <cell r="B40" t="str">
            <v>WINMEX.200_WCGR100160</v>
          </cell>
          <cell r="C40" t="e">
            <v>#N/A</v>
          </cell>
          <cell r="F40" t="e">
            <v>#N/A</v>
          </cell>
          <cell r="G40" t="e">
            <v>#N/A</v>
          </cell>
          <cell r="H40" t="e">
            <v>#N/A</v>
          </cell>
          <cell r="K40" t="e">
            <v>#N/A</v>
          </cell>
          <cell r="L40" t="e">
            <v>#N/A</v>
          </cell>
        </row>
        <row r="41">
          <cell r="B41" t="str">
            <v>ALESSIA.200_RIN-109</v>
          </cell>
          <cell r="C41">
            <v>783.57187999999996</v>
          </cell>
          <cell r="F41">
            <v>783.57187999999996</v>
          </cell>
          <cell r="G41">
            <v>822.75047399999994</v>
          </cell>
          <cell r="H41">
            <v>861.92906800000003</v>
          </cell>
          <cell r="K41">
            <v>0</v>
          </cell>
          <cell r="L41" t="e">
            <v>#N/A</v>
          </cell>
        </row>
        <row r="42">
          <cell r="B42" t="str">
            <v>ALESSIA.200_TAG-031</v>
          </cell>
          <cell r="C42">
            <v>506.67987999999997</v>
          </cell>
          <cell r="F42">
            <v>506.67987999999997</v>
          </cell>
          <cell r="G42">
            <v>532.01387399999999</v>
          </cell>
          <cell r="H42">
            <v>557.34786800000006</v>
          </cell>
          <cell r="K42">
            <v>0</v>
          </cell>
          <cell r="L42" t="e">
            <v>#N/A</v>
          </cell>
        </row>
        <row r="43">
          <cell r="B43" t="str">
            <v>ALESSIA.200_ARO-005</v>
          </cell>
          <cell r="C43">
            <v>242.77987999999996</v>
          </cell>
          <cell r="F43">
            <v>242.77987999999996</v>
          </cell>
          <cell r="G43">
            <v>254.91887399999996</v>
          </cell>
          <cell r="H43">
            <v>267.05786799999998</v>
          </cell>
          <cell r="K43">
            <v>0</v>
          </cell>
          <cell r="L43" t="e">
            <v>#N/A</v>
          </cell>
        </row>
        <row r="44">
          <cell r="B44" t="str">
            <v>ALESSIA.200_RIN-048</v>
          </cell>
          <cell r="C44">
            <v>490.4398799999999</v>
          </cell>
          <cell r="D44">
            <v>99</v>
          </cell>
          <cell r="E44">
            <v>100</v>
          </cell>
          <cell r="F44">
            <v>689.4398799999999</v>
          </cell>
          <cell r="G44">
            <v>723.9118739999999</v>
          </cell>
          <cell r="H44">
            <v>758.38386800000001</v>
          </cell>
          <cell r="I44">
            <v>820</v>
          </cell>
          <cell r="J44"/>
          <cell r="K44">
            <v>2</v>
          </cell>
          <cell r="L44" t="e">
            <v>#N/A</v>
          </cell>
          <cell r="M44" t="str">
            <v>https://articulo.mercadolibre.com.mx/MLM-2632273254-rin-delantero-completo-de-aluminio-italika-rc-150-185x18-_JM#position%3D1%26search_layout%3Dgrid%26type%3Ditem%26tracking_id%3Dde810a0d-16ce-4c0c-97ed-d983a5dda5b7</v>
          </cell>
        </row>
        <row r="45">
          <cell r="B45" t="str">
            <v>ALESSIA.200_RIN-104</v>
          </cell>
          <cell r="C45">
            <v>795.75187999999991</v>
          </cell>
          <cell r="D45">
            <v>172</v>
          </cell>
          <cell r="E45">
            <v>100</v>
          </cell>
          <cell r="F45">
            <v>1067.7518799999998</v>
          </cell>
          <cell r="G45">
            <v>1121.1394739999998</v>
          </cell>
          <cell r="H45">
            <v>1174.5270679999999</v>
          </cell>
          <cell r="I45">
            <v>1429</v>
          </cell>
          <cell r="J45"/>
          <cell r="K45">
            <v>0</v>
          </cell>
          <cell r="L45" t="e">
            <v>#N/A</v>
          </cell>
          <cell r="M45" t="str">
            <v>https://articulo.mercadolibre.com.mx/MLM-1777547940-rin-trasero-blanco-completo-italika-150z-30x17-alta-calidad-_JM#position%3D3%26search_layout%3Dstack%26type%3Ditem%26tracking_id%3Dab151e50-2cfc-434d-b3f3-fd1cb4da5346</v>
          </cell>
        </row>
        <row r="46">
          <cell r="B46" t="str">
            <v>ALESSIA.200_ARO-016</v>
          </cell>
          <cell r="C46">
            <v>380.00787999999994</v>
          </cell>
          <cell r="D46">
            <v>192</v>
          </cell>
          <cell r="E46">
            <v>100</v>
          </cell>
          <cell r="F46">
            <v>672.00787999999989</v>
          </cell>
          <cell r="G46">
            <v>705.60827399999994</v>
          </cell>
          <cell r="H46">
            <v>739.20866799999999</v>
          </cell>
          <cell r="I46">
            <v>1600</v>
          </cell>
          <cell r="J46"/>
          <cell r="K46">
            <v>0</v>
          </cell>
          <cell r="L46" t="e">
            <v>#N/A</v>
          </cell>
          <cell r="M46" t="str">
            <v>https://articulo.mercadolibre.com.mx/MLM-819122548-aro-rin-del-blanco-dm-200-italika-f14030164-_JM#position%3D24%26search_layout%3Dstack%26type%3Ditem%26tracking_id%3Dcc94c6b0-baa5-45f5-b221-c49ee5b6d877</v>
          </cell>
        </row>
        <row r="47">
          <cell r="B47" t="str">
            <v>ALESSIA.200_RIN-089</v>
          </cell>
          <cell r="C47">
            <v>730.79187999999988</v>
          </cell>
          <cell r="D47">
            <v>130</v>
          </cell>
          <cell r="E47">
            <v>100</v>
          </cell>
          <cell r="F47">
            <v>960.79187999999988</v>
          </cell>
          <cell r="G47">
            <v>1008.8314739999998</v>
          </cell>
          <cell r="H47">
            <v>1056.8710679999999</v>
          </cell>
          <cell r="I47">
            <v>1079</v>
          </cell>
          <cell r="J47"/>
          <cell r="K47">
            <v>1</v>
          </cell>
          <cell r="L47" t="e">
            <v>#N/A</v>
          </cell>
          <cell r="M47" t="str">
            <v>https://articulo.mercadolibre.com.mx/MLM-1410856613-rin-trasero-completo-italika-dm150-2017-2019-blanco-185x16-_JM#position%3D1%26search_layout%3Dgrid%26type%3Ditem%26tracking_id%3D50f77c43-1b32-4024-b18d-99ae9175a4a4</v>
          </cell>
        </row>
        <row r="48">
          <cell r="B48" t="str">
            <v>ALESSIA.200_ARO-004</v>
          </cell>
          <cell r="C48">
            <v>385.69187999999997</v>
          </cell>
          <cell r="D48">
            <v>98</v>
          </cell>
          <cell r="E48">
            <v>100</v>
          </cell>
          <cell r="F48">
            <v>583.69187999999997</v>
          </cell>
          <cell r="G48">
            <v>612.87647399999992</v>
          </cell>
          <cell r="H48">
            <v>642.06106799999998</v>
          </cell>
          <cell r="I48">
            <v>814</v>
          </cell>
          <cell r="J48"/>
          <cell r="K48">
            <v>1</v>
          </cell>
          <cell r="L48" t="e">
            <v>#N/A</v>
          </cell>
          <cell r="M48" t="str">
            <v>https://articulo.mercadolibre.com.mx/MLM-2202871246-aro-de-rin-delantero-italika-dm150-dorado-317-pulgadas-_JM#position%3D2%26search_layout%3Dstack%26type%3Ditem%26tracking_id%3Dba7f08cd-8512-4722-b608-2efca9934194</v>
          </cell>
        </row>
        <row r="49">
          <cell r="B49" t="str">
            <v>ALESSIA.200_RIN-055</v>
          </cell>
          <cell r="C49">
            <v>885.88387999999986</v>
          </cell>
          <cell r="D49">
            <v>164</v>
          </cell>
          <cell r="E49">
            <v>100</v>
          </cell>
          <cell r="F49">
            <v>1149.8838799999999</v>
          </cell>
          <cell r="G49">
            <v>1207.3780739999997</v>
          </cell>
          <cell r="H49">
            <v>1264.8722679999998</v>
          </cell>
          <cell r="I49">
            <v>1364</v>
          </cell>
          <cell r="J49"/>
          <cell r="K49">
            <v>1</v>
          </cell>
          <cell r="L49" t="e">
            <v>#N/A</v>
          </cell>
          <cell r="M49" t="str">
            <v>https://articulo.mercadolibre.com.mx/MLM-3032382794-rin-trasero-tambor-negro-filo-rojo-italika-250z-2014-2017-_JM#position%3D3%26search_layout%3Dstack%26type%3Ditem%26tracking_id%3D0d51d83c-24c3-45c3-aae3-3013a10da53a</v>
          </cell>
        </row>
        <row r="50">
          <cell r="B50" t="str">
            <v>ALESSIA.200_RIN-084</v>
          </cell>
          <cell r="C50">
            <v>455.52387999999991</v>
          </cell>
          <cell r="D50">
            <v>146</v>
          </cell>
          <cell r="E50">
            <v>100</v>
          </cell>
          <cell r="F50">
            <v>701.52387999999996</v>
          </cell>
          <cell r="G50">
            <v>736.60007399999995</v>
          </cell>
          <cell r="H50">
            <v>771.67626800000005</v>
          </cell>
          <cell r="I50">
            <v>1215</v>
          </cell>
          <cell r="J50"/>
          <cell r="K50">
            <v>12</v>
          </cell>
          <cell r="L50" t="e">
            <v>#N/A</v>
          </cell>
          <cell r="M50" t="str">
            <v>https://articulo.mercadolibre.com.mx/MLM-2202871258-rin-delantero-completo-italika-dm125-rojo-1419-pulgadas-_JM#position%3D14%26search_layout%3Dstack%26type%3Ditem%26tracking_id%3D255bf49e-45a7-4222-a7a0-404a30c70169</v>
          </cell>
        </row>
        <row r="51">
          <cell r="B51" t="str">
            <v>ALESSIA.200_TAG-034</v>
          </cell>
          <cell r="C51">
            <v>531.03987999999993</v>
          </cell>
          <cell r="F51">
            <v>531.03987999999993</v>
          </cell>
          <cell r="G51">
            <v>557.59187399999996</v>
          </cell>
          <cell r="H51">
            <v>584.143868</v>
          </cell>
          <cell r="K51">
            <v>1</v>
          </cell>
          <cell r="L51">
            <v>1</v>
          </cell>
        </row>
        <row r="52">
          <cell r="B52" t="str">
            <v>WINMEX.200_WARO2202001</v>
          </cell>
          <cell r="C52" t="e">
            <v>#N/A</v>
          </cell>
          <cell r="F52" t="e">
            <v>#N/A</v>
          </cell>
          <cell r="G52" t="e">
            <v>#N/A</v>
          </cell>
          <cell r="H52" t="e">
            <v>#N/A</v>
          </cell>
          <cell r="K52" t="e">
            <v>#N/A</v>
          </cell>
          <cell r="L52" t="e">
            <v>#N/A</v>
          </cell>
        </row>
        <row r="53">
          <cell r="B53" t="str">
            <v>ALESSIA.200_RIN-077</v>
          </cell>
          <cell r="C53">
            <v>815.23987999999986</v>
          </cell>
          <cell r="F53">
            <v>815.23987999999986</v>
          </cell>
          <cell r="G53">
            <v>856.00187399999982</v>
          </cell>
          <cell r="H53">
            <v>896.76386799999989</v>
          </cell>
          <cell r="K53">
            <v>0</v>
          </cell>
          <cell r="L53" t="e">
            <v>#N/A</v>
          </cell>
        </row>
        <row r="54">
          <cell r="B54" t="str">
            <v>ALESSIA.200_TAG-009</v>
          </cell>
          <cell r="C54">
            <v>658.52387999999996</v>
          </cell>
          <cell r="F54">
            <v>658.52387999999996</v>
          </cell>
          <cell r="G54">
            <v>691.45007399999997</v>
          </cell>
          <cell r="H54">
            <v>724.37626799999998</v>
          </cell>
          <cell r="K54">
            <v>0</v>
          </cell>
          <cell r="L54" t="e">
            <v>#N/A</v>
          </cell>
        </row>
        <row r="55">
          <cell r="B55" t="str">
            <v>WINMEX.200_WF14030068</v>
          </cell>
          <cell r="C55" t="e">
            <v>#N/A</v>
          </cell>
          <cell r="F55" t="e">
            <v>#N/A</v>
          </cell>
          <cell r="G55" t="e">
            <v>#N/A</v>
          </cell>
          <cell r="H55" t="e">
            <v>#N/A</v>
          </cell>
          <cell r="K55" t="e">
            <v>#N/A</v>
          </cell>
          <cell r="L55" t="e">
            <v>#N/A</v>
          </cell>
        </row>
        <row r="56">
          <cell r="B56" t="str">
            <v>WINMEX.200_WF14030082</v>
          </cell>
          <cell r="C56" t="e">
            <v>#N/A</v>
          </cell>
          <cell r="F56" t="e">
            <v>#N/A</v>
          </cell>
          <cell r="G56" t="e">
            <v>#N/A</v>
          </cell>
          <cell r="H56" t="e">
            <v>#N/A</v>
          </cell>
          <cell r="K56" t="e">
            <v>#N/A</v>
          </cell>
          <cell r="L56" t="e">
            <v>#N/A</v>
          </cell>
        </row>
        <row r="57">
          <cell r="B57" t="str">
            <v>ALESSIA.200_ARO-015</v>
          </cell>
          <cell r="C57">
            <v>165.63987999999998</v>
          </cell>
          <cell r="F57">
            <v>165.63987999999998</v>
          </cell>
          <cell r="G57">
            <v>173.921874</v>
          </cell>
          <cell r="H57">
            <v>182.203868</v>
          </cell>
          <cell r="K57">
            <v>16</v>
          </cell>
          <cell r="L57" t="e">
            <v>#N/A</v>
          </cell>
        </row>
        <row r="58">
          <cell r="B58" t="str">
            <v>ALESSIA.200_RIN-052</v>
          </cell>
          <cell r="C58">
            <v>764.89587999999992</v>
          </cell>
          <cell r="F58">
            <v>764.89587999999992</v>
          </cell>
          <cell r="G58">
            <v>803.14067399999999</v>
          </cell>
          <cell r="H58">
            <v>841.38546799999995</v>
          </cell>
          <cell r="K58">
            <v>0</v>
          </cell>
          <cell r="L58" t="e">
            <v>#N/A</v>
          </cell>
        </row>
        <row r="59">
          <cell r="B59" t="str">
            <v>ALESSIA.200_RIN-054</v>
          </cell>
          <cell r="C59">
            <v>811.99187999999992</v>
          </cell>
          <cell r="F59">
            <v>811.99187999999992</v>
          </cell>
          <cell r="G59">
            <v>852.59147399999995</v>
          </cell>
          <cell r="H59">
            <v>893.19106799999997</v>
          </cell>
          <cell r="K59">
            <v>0</v>
          </cell>
          <cell r="L59" t="e">
            <v>#N/A</v>
          </cell>
        </row>
        <row r="60">
          <cell r="B60" t="str">
            <v>ALESSIA.200_RIN-079</v>
          </cell>
          <cell r="C60">
            <v>648.77987999999993</v>
          </cell>
          <cell r="F60">
            <v>648.77987999999993</v>
          </cell>
          <cell r="G60">
            <v>681.21887399999991</v>
          </cell>
          <cell r="H60">
            <v>713.65786800000001</v>
          </cell>
          <cell r="K60">
            <v>1</v>
          </cell>
          <cell r="L60" t="e">
            <v>#N/A</v>
          </cell>
        </row>
        <row r="61">
          <cell r="B61" t="str">
            <v>ALESSIA.200_RIN-088</v>
          </cell>
          <cell r="C61">
            <v>693.4398799999999</v>
          </cell>
          <cell r="F61">
            <v>693.4398799999999</v>
          </cell>
          <cell r="G61">
            <v>728.11187399999994</v>
          </cell>
          <cell r="H61">
            <v>762.78386799999998</v>
          </cell>
          <cell r="K61">
            <v>0</v>
          </cell>
          <cell r="L61" t="e">
            <v>#N/A</v>
          </cell>
        </row>
        <row r="62">
          <cell r="B62" t="str">
            <v>ALESSIA.200_RIN-093</v>
          </cell>
          <cell r="C62">
            <v>617.11187999999993</v>
          </cell>
          <cell r="F62">
            <v>617.11187999999993</v>
          </cell>
          <cell r="G62">
            <v>647.96747399999992</v>
          </cell>
          <cell r="H62">
            <v>678.82306799999992</v>
          </cell>
          <cell r="K62">
            <v>2</v>
          </cell>
          <cell r="L62" t="e">
            <v>#N/A</v>
          </cell>
        </row>
        <row r="63">
          <cell r="B63" t="str">
            <v>ALESSIA.200_RIN-127</v>
          </cell>
          <cell r="C63">
            <v>811.99187999999992</v>
          </cell>
          <cell r="F63">
            <v>811.99187999999992</v>
          </cell>
          <cell r="G63">
            <v>852.59147399999995</v>
          </cell>
          <cell r="H63">
            <v>893.19106799999997</v>
          </cell>
          <cell r="K63">
            <v>0</v>
          </cell>
          <cell r="L63" t="e">
            <v>#N/A</v>
          </cell>
        </row>
        <row r="64">
          <cell r="B64" t="str">
            <v>ALESSIA.200_TAG-021</v>
          </cell>
          <cell r="C64">
            <v>730.79187999999988</v>
          </cell>
          <cell r="F64">
            <v>730.79187999999988</v>
          </cell>
          <cell r="G64">
            <v>767.33147399999984</v>
          </cell>
          <cell r="H64">
            <v>803.87106799999992</v>
          </cell>
          <cell r="K64">
            <v>0</v>
          </cell>
          <cell r="L64" t="e">
            <v>#N/A</v>
          </cell>
        </row>
        <row r="65">
          <cell r="B65" t="str">
            <v>ALESSIA.200_TAG-049</v>
          </cell>
          <cell r="C65">
            <v>628.47987999999998</v>
          </cell>
          <cell r="F65">
            <v>628.47987999999998</v>
          </cell>
          <cell r="G65">
            <v>659.90387400000009</v>
          </cell>
          <cell r="H65">
            <v>691.32786800000008</v>
          </cell>
          <cell r="K65">
            <v>0</v>
          </cell>
          <cell r="L65" t="e">
            <v>#N/A</v>
          </cell>
        </row>
        <row r="66">
          <cell r="B66" t="str">
            <v>WINMEX.200_WF14030054</v>
          </cell>
          <cell r="C66" t="e">
            <v>#N/A</v>
          </cell>
          <cell r="F66" t="e">
            <v>#N/A</v>
          </cell>
          <cell r="G66" t="e">
            <v>#N/A</v>
          </cell>
          <cell r="H66" t="e">
            <v>#N/A</v>
          </cell>
          <cell r="K66" t="e">
            <v>#N/A</v>
          </cell>
          <cell r="L66" t="e">
            <v>#N/A</v>
          </cell>
        </row>
        <row r="67">
          <cell r="B67" t="str">
            <v>ALESSIA.200_ARO-001</v>
          </cell>
          <cell r="C67">
            <v>165.63987999999998</v>
          </cell>
          <cell r="F67">
            <v>165.63987999999998</v>
          </cell>
          <cell r="G67">
            <v>173.921874</v>
          </cell>
          <cell r="H67">
            <v>182.203868</v>
          </cell>
          <cell r="K67">
            <v>4</v>
          </cell>
          <cell r="L67" t="e">
            <v>#N/A</v>
          </cell>
        </row>
        <row r="68">
          <cell r="B68" t="str">
            <v>ALESSIA.200_ARO-007</v>
          </cell>
          <cell r="C68">
            <v>416.54787999999996</v>
          </cell>
          <cell r="F68">
            <v>416.54787999999996</v>
          </cell>
          <cell r="G68">
            <v>437.37527399999999</v>
          </cell>
          <cell r="H68">
            <v>458.20266800000002</v>
          </cell>
          <cell r="K68">
            <v>0</v>
          </cell>
          <cell r="L68" t="e">
            <v>#N/A</v>
          </cell>
        </row>
        <row r="69">
          <cell r="B69" t="str">
            <v>ALESSIA.200_ARO-013</v>
          </cell>
          <cell r="C69">
            <v>289.87587999999994</v>
          </cell>
          <cell r="F69">
            <v>289.87587999999994</v>
          </cell>
          <cell r="G69">
            <v>304.36967399999992</v>
          </cell>
          <cell r="H69">
            <v>318.86346799999995</v>
          </cell>
          <cell r="K69">
            <v>7</v>
          </cell>
          <cell r="L69" t="e">
            <v>#N/A</v>
          </cell>
        </row>
        <row r="70">
          <cell r="B70" t="str">
            <v>ALESSIA.200_RIN-001</v>
          </cell>
          <cell r="C70">
            <v>520.48388</v>
          </cell>
          <cell r="F70">
            <v>520.48388</v>
          </cell>
          <cell r="G70">
            <v>546.50807400000008</v>
          </cell>
          <cell r="H70">
            <v>572.53226800000004</v>
          </cell>
          <cell r="K70">
            <v>4</v>
          </cell>
          <cell r="L70" t="e">
            <v>#N/A</v>
          </cell>
        </row>
        <row r="71">
          <cell r="B71" t="str">
            <v>ALESSIA.200_RIN-053</v>
          </cell>
          <cell r="C71">
            <v>647.96787999999992</v>
          </cell>
          <cell r="F71">
            <v>647.96787999999992</v>
          </cell>
          <cell r="G71">
            <v>680.36627399999998</v>
          </cell>
          <cell r="H71">
            <v>712.76466800000003</v>
          </cell>
          <cell r="K71">
            <v>0</v>
          </cell>
          <cell r="L71" t="e">
            <v>#N/A</v>
          </cell>
        </row>
        <row r="72">
          <cell r="B72" t="str">
            <v>ALESSIA.200_RIN-130</v>
          </cell>
          <cell r="C72">
            <v>811.99187999999992</v>
          </cell>
          <cell r="F72">
            <v>811.99187999999992</v>
          </cell>
          <cell r="G72">
            <v>852.59147399999995</v>
          </cell>
          <cell r="H72">
            <v>893.19106799999997</v>
          </cell>
          <cell r="K72">
            <v>1</v>
          </cell>
          <cell r="L72" t="e">
            <v>#N/A</v>
          </cell>
        </row>
        <row r="73">
          <cell r="B73" t="str">
            <v>ALESSIA.200_TAG-035</v>
          </cell>
          <cell r="C73">
            <v>498.55987999999996</v>
          </cell>
          <cell r="F73">
            <v>498.55987999999996</v>
          </cell>
          <cell r="G73">
            <v>523.48787400000003</v>
          </cell>
          <cell r="H73">
            <v>548.41586800000005</v>
          </cell>
          <cell r="K73">
            <v>7</v>
          </cell>
          <cell r="L73">
            <v>6</v>
          </cell>
        </row>
        <row r="74">
          <cell r="B74" t="str">
            <v>ALESSIA.200_ARO-018</v>
          </cell>
          <cell r="C74">
            <v>255.77187999999998</v>
          </cell>
          <cell r="F74">
            <v>255.77187999999998</v>
          </cell>
          <cell r="G74">
            <v>268.560474</v>
          </cell>
          <cell r="H74">
            <v>281.34906799999999</v>
          </cell>
          <cell r="K74">
            <v>12</v>
          </cell>
          <cell r="L74" t="e">
            <v>#N/A</v>
          </cell>
        </row>
        <row r="75">
          <cell r="B75" t="str">
            <v>ALESSIA.200_RIN-016</v>
          </cell>
          <cell r="C75">
            <v>314.23587999999995</v>
          </cell>
          <cell r="F75">
            <v>314.23587999999995</v>
          </cell>
          <cell r="G75">
            <v>329.94767399999995</v>
          </cell>
          <cell r="H75">
            <v>345.65946799999995</v>
          </cell>
          <cell r="K75">
            <v>2</v>
          </cell>
          <cell r="L75" t="e">
            <v>#N/A</v>
          </cell>
        </row>
        <row r="76">
          <cell r="B76" t="str">
            <v>ALESSIA.200_RIN-025</v>
          </cell>
          <cell r="C76">
            <v>584.63187999999991</v>
          </cell>
          <cell r="F76">
            <v>584.63187999999991</v>
          </cell>
          <cell r="G76">
            <v>613.863474</v>
          </cell>
          <cell r="H76">
            <v>643.09506799999997</v>
          </cell>
          <cell r="K76">
            <v>1</v>
          </cell>
          <cell r="L76" t="e">
            <v>#N/A</v>
          </cell>
        </row>
        <row r="77">
          <cell r="B77" t="str">
            <v>ALESSIA.200_RIN-062</v>
          </cell>
          <cell r="C77">
            <v>660.95987999999988</v>
          </cell>
          <cell r="F77">
            <v>660.95987999999988</v>
          </cell>
          <cell r="G77">
            <v>694.0078739999999</v>
          </cell>
          <cell r="H77">
            <v>727.05586799999992</v>
          </cell>
          <cell r="K77">
            <v>1</v>
          </cell>
          <cell r="L77" t="e">
            <v>#N/A</v>
          </cell>
        </row>
        <row r="78">
          <cell r="B78" t="str">
            <v>ALESSIA.200_RIN-083</v>
          </cell>
          <cell r="C78">
            <v>690.19187999999997</v>
          </cell>
          <cell r="F78">
            <v>690.19187999999997</v>
          </cell>
          <cell r="G78">
            <v>724.70147399999996</v>
          </cell>
          <cell r="H78">
            <v>759.21106800000007</v>
          </cell>
          <cell r="K78">
            <v>0</v>
          </cell>
          <cell r="L78" t="e">
            <v>#N/A</v>
          </cell>
        </row>
        <row r="79">
          <cell r="B79" t="str">
            <v>ALESSIA.200_RIN-YBR-03</v>
          </cell>
          <cell r="C79">
            <v>729.16787999999997</v>
          </cell>
          <cell r="F79">
            <v>729.16787999999997</v>
          </cell>
          <cell r="G79">
            <v>765.62627399999997</v>
          </cell>
          <cell r="H79">
            <v>802.08466800000008</v>
          </cell>
          <cell r="K79">
            <v>8</v>
          </cell>
          <cell r="L79" t="e">
            <v>#N/A</v>
          </cell>
        </row>
        <row r="80">
          <cell r="B80" t="str">
            <v>ALESSIA.200_TAG-014</v>
          </cell>
          <cell r="C80">
            <v>668.26787999999988</v>
          </cell>
          <cell r="F80">
            <v>668.26787999999988</v>
          </cell>
          <cell r="G80">
            <v>701.68127399999992</v>
          </cell>
          <cell r="H80">
            <v>735.09466799999996</v>
          </cell>
          <cell r="K80">
            <v>3</v>
          </cell>
          <cell r="L80">
            <v>6</v>
          </cell>
        </row>
        <row r="81">
          <cell r="B81" t="str">
            <v>ALESSIA.200_TAG-018</v>
          </cell>
          <cell r="C81">
            <v>645.53188</v>
          </cell>
          <cell r="F81">
            <v>645.53188</v>
          </cell>
          <cell r="G81">
            <v>677.80847400000005</v>
          </cell>
          <cell r="H81">
            <v>710.08506800000009</v>
          </cell>
          <cell r="K81">
            <v>3</v>
          </cell>
          <cell r="L81">
            <v>0</v>
          </cell>
        </row>
        <row r="82">
          <cell r="B82" t="str">
            <v>ALESSIA.200_TAG-026</v>
          </cell>
          <cell r="C82">
            <v>534.28787999999997</v>
          </cell>
          <cell r="F82">
            <v>534.28787999999997</v>
          </cell>
          <cell r="G82">
            <v>561.00227399999994</v>
          </cell>
          <cell r="H82">
            <v>587.71666800000003</v>
          </cell>
          <cell r="K82">
            <v>1</v>
          </cell>
          <cell r="L82" t="e">
            <v>#N/A</v>
          </cell>
        </row>
        <row r="83">
          <cell r="B83" t="str">
            <v>ALESSIA.200_TAG-040</v>
          </cell>
          <cell r="C83">
            <v>640.65987999999993</v>
          </cell>
          <cell r="F83">
            <v>640.65987999999993</v>
          </cell>
          <cell r="G83">
            <v>672.69287399999996</v>
          </cell>
          <cell r="H83">
            <v>704.72586799999999</v>
          </cell>
          <cell r="K83">
            <v>1</v>
          </cell>
          <cell r="L83" t="e">
            <v>#N/A</v>
          </cell>
        </row>
        <row r="84">
          <cell r="B84" t="str">
            <v>ALESSIA.200_TAG-041</v>
          </cell>
          <cell r="C84">
            <v>526.97987999999998</v>
          </cell>
          <cell r="F84">
            <v>526.97987999999998</v>
          </cell>
          <cell r="G84">
            <v>553.32887400000004</v>
          </cell>
          <cell r="H84">
            <v>579.67786799999999</v>
          </cell>
          <cell r="K84">
            <v>2</v>
          </cell>
          <cell r="L84">
            <v>1</v>
          </cell>
        </row>
        <row r="85">
          <cell r="B85" t="str">
            <v>WINMEX.200_WF14030259-2</v>
          </cell>
          <cell r="C85" t="e">
            <v>#N/A</v>
          </cell>
          <cell r="F85" t="e">
            <v>#N/A</v>
          </cell>
          <cell r="G85" t="e">
            <v>#N/A</v>
          </cell>
          <cell r="H85" t="e">
            <v>#N/A</v>
          </cell>
          <cell r="K85" t="e">
            <v>#N/A</v>
          </cell>
          <cell r="L85" t="e">
            <v>#N/A</v>
          </cell>
        </row>
        <row r="86">
          <cell r="B86" t="str">
            <v>ALESSIA.200_CJA-005</v>
          </cell>
          <cell r="C86">
            <v>392.99987999999996</v>
          </cell>
          <cell r="F86">
            <v>392.99987999999996</v>
          </cell>
          <cell r="G86">
            <v>412.64987399999995</v>
          </cell>
          <cell r="H86">
            <v>432.299868</v>
          </cell>
          <cell r="K86">
            <v>9</v>
          </cell>
          <cell r="L86">
            <v>34</v>
          </cell>
        </row>
        <row r="87">
          <cell r="B87" t="str">
            <v>ALESSIA.200_RIN-026</v>
          </cell>
          <cell r="C87">
            <v>620.35987999999998</v>
          </cell>
          <cell r="F87">
            <v>620.35987999999998</v>
          </cell>
          <cell r="G87">
            <v>651.37787400000002</v>
          </cell>
          <cell r="H87">
            <v>682.39586800000006</v>
          </cell>
          <cell r="K87">
            <v>2</v>
          </cell>
          <cell r="L87" t="e">
            <v>#N/A</v>
          </cell>
        </row>
        <row r="88">
          <cell r="B88" t="str">
            <v>ALESSIA.200_RIN-027</v>
          </cell>
          <cell r="C88">
            <v>691.81587999999988</v>
          </cell>
          <cell r="F88">
            <v>691.81587999999988</v>
          </cell>
          <cell r="G88">
            <v>726.40667399999984</v>
          </cell>
          <cell r="H88">
            <v>760.99746799999991</v>
          </cell>
          <cell r="K88">
            <v>4</v>
          </cell>
          <cell r="L88">
            <v>12</v>
          </cell>
        </row>
        <row r="89">
          <cell r="B89" t="str">
            <v>ALESSIA.200_RIN-039</v>
          </cell>
          <cell r="C89">
            <v>595.99987999999985</v>
          </cell>
          <cell r="F89">
            <v>595.99987999999985</v>
          </cell>
          <cell r="G89">
            <v>625.79987399999982</v>
          </cell>
          <cell r="H89">
            <v>655.5998679999999</v>
          </cell>
          <cell r="K89">
            <v>1</v>
          </cell>
          <cell r="L89" t="e">
            <v>#N/A</v>
          </cell>
        </row>
        <row r="90">
          <cell r="B90" t="str">
            <v>ALESSIA.200_RIN-064</v>
          </cell>
          <cell r="C90">
            <v>552.15187999999989</v>
          </cell>
          <cell r="F90">
            <v>552.15187999999989</v>
          </cell>
          <cell r="G90">
            <v>579.75947399999995</v>
          </cell>
          <cell r="H90">
            <v>607.3670679999999</v>
          </cell>
          <cell r="K90">
            <v>4</v>
          </cell>
          <cell r="L90" t="e">
            <v>#N/A</v>
          </cell>
        </row>
        <row r="91">
          <cell r="B91" t="str">
            <v>ALESSIA.200_RIN-085</v>
          </cell>
          <cell r="C91">
            <v>623.60787999999991</v>
          </cell>
          <cell r="F91">
            <v>623.60787999999991</v>
          </cell>
          <cell r="G91">
            <v>654.788274</v>
          </cell>
          <cell r="H91">
            <v>685.96866799999998</v>
          </cell>
          <cell r="K91">
            <v>1</v>
          </cell>
          <cell r="L91" t="e">
            <v>#N/A</v>
          </cell>
        </row>
        <row r="92">
          <cell r="B92" t="str">
            <v>ALESSIA.200_RIN-108</v>
          </cell>
          <cell r="C92">
            <v>667.45587999999987</v>
          </cell>
          <cell r="F92">
            <v>667.45587999999987</v>
          </cell>
          <cell r="G92">
            <v>700.82867399999986</v>
          </cell>
          <cell r="H92">
            <v>734.20146799999986</v>
          </cell>
          <cell r="K92">
            <v>0</v>
          </cell>
          <cell r="L92" t="e">
            <v>#N/A</v>
          </cell>
        </row>
        <row r="93">
          <cell r="B93" t="str">
            <v>ALESSIA.200_RIN-129</v>
          </cell>
          <cell r="C93">
            <v>811.99187999999992</v>
          </cell>
          <cell r="F93">
            <v>811.99187999999992</v>
          </cell>
          <cell r="G93">
            <v>852.59147399999995</v>
          </cell>
          <cell r="H93">
            <v>893.19106799999997</v>
          </cell>
          <cell r="K93">
            <v>0</v>
          </cell>
          <cell r="L93" t="e">
            <v>#N/A</v>
          </cell>
        </row>
        <row r="94">
          <cell r="B94" t="str">
            <v>ALESSIA.200_TAG-032</v>
          </cell>
          <cell r="C94">
            <v>613.05187999999987</v>
          </cell>
          <cell r="F94">
            <v>613.05187999999987</v>
          </cell>
          <cell r="G94">
            <v>643.70447399999989</v>
          </cell>
          <cell r="H94">
            <v>674.35706799999991</v>
          </cell>
          <cell r="K94">
            <v>3</v>
          </cell>
          <cell r="L94" t="e">
            <v>#N/A</v>
          </cell>
        </row>
        <row r="95">
          <cell r="B95" t="str">
            <v>KIT.ALESSIA.200_RIN-087/RIN-086</v>
          </cell>
          <cell r="C95" t="e">
            <v>#N/A</v>
          </cell>
          <cell r="F95" t="e">
            <v>#N/A</v>
          </cell>
          <cell r="G95" t="e">
            <v>#N/A</v>
          </cell>
          <cell r="H95" t="e">
            <v>#N/A</v>
          </cell>
          <cell r="K95">
            <v>2</v>
          </cell>
          <cell r="L95" t="e">
            <v>#N/A</v>
          </cell>
        </row>
        <row r="96">
          <cell r="B96" t="str">
            <v>ALESSIA.200_RIN-065</v>
          </cell>
          <cell r="C96">
            <v>725.1078799999998</v>
          </cell>
          <cell r="F96">
            <v>725.1078799999998</v>
          </cell>
          <cell r="G96">
            <v>761.36327399999982</v>
          </cell>
          <cell r="H96">
            <v>797.61866799999984</v>
          </cell>
          <cell r="K96">
            <v>0</v>
          </cell>
          <cell r="L96" t="e">
            <v>#N/A</v>
          </cell>
        </row>
        <row r="97">
          <cell r="B97" t="str">
            <v>ALESSIA.200_RIN-080</v>
          </cell>
          <cell r="C97">
            <v>390.56387999999998</v>
          </cell>
          <cell r="F97">
            <v>390.56387999999998</v>
          </cell>
          <cell r="G97">
            <v>410.09207400000003</v>
          </cell>
          <cell r="H97">
            <v>429.62026800000001</v>
          </cell>
          <cell r="K97">
            <v>0</v>
          </cell>
          <cell r="L97" t="e">
            <v>#N/A</v>
          </cell>
        </row>
        <row r="98">
          <cell r="B98" t="str">
            <v>ALESSIA.200_RIN-100</v>
          </cell>
          <cell r="C98" t="e">
            <v>#N/A</v>
          </cell>
          <cell r="F98" t="e">
            <v>#N/A</v>
          </cell>
          <cell r="G98" t="e">
            <v>#N/A</v>
          </cell>
          <cell r="H98" t="e">
            <v>#N/A</v>
          </cell>
          <cell r="K98">
            <v>0</v>
          </cell>
          <cell r="L98" t="e">
            <v>#N/A</v>
          </cell>
        </row>
        <row r="99">
          <cell r="B99" t="str">
            <v>ALESSIA.200_RIN-103</v>
          </cell>
          <cell r="C99">
            <v>562.70787999999993</v>
          </cell>
          <cell r="F99">
            <v>562.70787999999993</v>
          </cell>
          <cell r="G99">
            <v>590.84327399999995</v>
          </cell>
          <cell r="H99">
            <v>618.97866799999997</v>
          </cell>
          <cell r="K99">
            <v>12</v>
          </cell>
          <cell r="L99">
            <v>35</v>
          </cell>
        </row>
        <row r="100">
          <cell r="B100" t="str">
            <v>KIT.ALESSIA.200_ARO-006/ARO-009</v>
          </cell>
          <cell r="C100" t="e">
            <v>#N/A</v>
          </cell>
          <cell r="F100" t="e">
            <v>#N/A</v>
          </cell>
          <cell r="G100" t="e">
            <v>#N/A</v>
          </cell>
          <cell r="H100" t="e">
            <v>#N/A</v>
          </cell>
          <cell r="K100">
            <v>0</v>
          </cell>
          <cell r="L100" t="e">
            <v>#N/A</v>
          </cell>
        </row>
        <row r="101">
          <cell r="B101" t="str">
            <v>WINMEX.200_WF14030300</v>
          </cell>
          <cell r="C101" t="e">
            <v>#N/A</v>
          </cell>
          <cell r="F101" t="e">
            <v>#N/A</v>
          </cell>
          <cell r="G101" t="e">
            <v>#N/A</v>
          </cell>
          <cell r="H101" t="e">
            <v>#N/A</v>
          </cell>
          <cell r="K101" t="e">
            <v>#N/A</v>
          </cell>
          <cell r="L101" t="e">
            <v>#N/A</v>
          </cell>
        </row>
        <row r="102">
          <cell r="B102" t="str">
            <v>WINMEX.200_WF150300601</v>
          </cell>
          <cell r="C102" t="e">
            <v>#N/A</v>
          </cell>
          <cell r="F102" t="e">
            <v>#N/A</v>
          </cell>
          <cell r="G102" t="e">
            <v>#N/A</v>
          </cell>
          <cell r="H102" t="e">
            <v>#N/A</v>
          </cell>
          <cell r="K102" t="e">
            <v>#N/A</v>
          </cell>
          <cell r="L102" t="e">
            <v>#N/A</v>
          </cell>
        </row>
        <row r="103">
          <cell r="B103" t="str">
            <v>ALESSIA.200_ARO-010</v>
          </cell>
          <cell r="C103">
            <v>197.30787999999998</v>
          </cell>
          <cell r="D103">
            <v>65</v>
          </cell>
          <cell r="E103">
            <v>100</v>
          </cell>
          <cell r="F103">
            <v>362.30787999999995</v>
          </cell>
          <cell r="G103">
            <v>380.42327399999999</v>
          </cell>
          <cell r="H103">
            <v>398.53866799999997</v>
          </cell>
          <cell r="I103">
            <v>538</v>
          </cell>
          <cell r="J103"/>
          <cell r="K103">
            <v>5</v>
          </cell>
          <cell r="L103" t="e">
            <v>#N/A</v>
          </cell>
          <cell r="M103" t="str">
            <v>https://articulo.mercadolibre.com.mx/MLM-1426984726-aro-rin-trasero-16-x-17-cromado-dt110-delivery-ft115-_JM#position%3D5%26search_layout%3Dstack%26type%3Ditem%26tracking_id%3D25873576-1490-4b1d-870b-416cc0aa976b</v>
          </cell>
        </row>
        <row r="104">
          <cell r="B104" t="str">
            <v>ALESSIA.200_ARO-011</v>
          </cell>
          <cell r="C104">
            <v>184.31587999999999</v>
          </cell>
          <cell r="D104">
            <v>53</v>
          </cell>
          <cell r="E104">
            <v>124</v>
          </cell>
          <cell r="F104">
            <v>361.31587999999999</v>
          </cell>
          <cell r="G104">
            <v>379.38167399999998</v>
          </cell>
          <cell r="H104">
            <v>397.44746800000001</v>
          </cell>
          <cell r="I104">
            <v>440</v>
          </cell>
          <cell r="J104"/>
          <cell r="K104">
            <v>8</v>
          </cell>
          <cell r="L104" t="e">
            <v>#N/A</v>
          </cell>
          <cell r="M104" t="str">
            <v>https://articulo.mercadolibre.com.mx/MLM-1894648659-aro-de-rin-trasero-italika-ft125-negro-1618-pulgadas-_JM#position%3D3%26search_layout%3Dstack%26type%3Ditem%26tracking_id%3Db37a8cd3-1e39-43ef-9a82-6beed76b292a</v>
          </cell>
        </row>
        <row r="105">
          <cell r="B105" t="str">
            <v>ALESSIA.200_ARO-012</v>
          </cell>
          <cell r="C105">
            <v>272.01187999999996</v>
          </cell>
          <cell r="D105">
            <v>69</v>
          </cell>
          <cell r="E105">
            <v>100</v>
          </cell>
          <cell r="F105">
            <v>441.01187999999996</v>
          </cell>
          <cell r="G105">
            <v>463.06247399999995</v>
          </cell>
          <cell r="H105">
            <v>485.113068</v>
          </cell>
          <cell r="I105">
            <v>570</v>
          </cell>
          <cell r="J105"/>
          <cell r="K105">
            <v>0</v>
          </cell>
          <cell r="L105" t="e">
            <v>#N/A</v>
          </cell>
          <cell r="M105" t="str">
            <v>https://articulo.mercadolibre.com.mx/MLM-2187978328-aro-trasero-italika-dm150-roja2018-2019-2020-2021-_JM#position%3D1%26search_layout%3Dstack%26type%3Ditem%26tracking_id%3Dfdccfa1e-80e1-44d9-8324-e758a645cb78</v>
          </cell>
        </row>
        <row r="106">
          <cell r="B106" t="str">
            <v>ALESSIA.200_ARO-017</v>
          </cell>
          <cell r="C106">
            <v>385.69187999999997</v>
          </cell>
          <cell r="D106">
            <v>90</v>
          </cell>
          <cell r="E106">
            <v>66</v>
          </cell>
          <cell r="F106">
            <v>541.69187999999997</v>
          </cell>
          <cell r="G106">
            <v>568.77647400000001</v>
          </cell>
          <cell r="H106">
            <v>595.86106800000005</v>
          </cell>
          <cell r="I106">
            <v>625.65412140000001</v>
          </cell>
          <cell r="J106"/>
          <cell r="K106">
            <v>0</v>
          </cell>
          <cell r="L106" t="e">
            <v>#N/A</v>
          </cell>
          <cell r="M106" t="str">
            <v>https://articulo.mercadolibre.com.mx/MLM-1510829500-aro-de-rin-trasero-color-blanco-italika-dm150-envio-gratis-_JM</v>
          </cell>
        </row>
        <row r="107">
          <cell r="B107" t="str">
            <v>ALESSIA.200_CJA-011</v>
          </cell>
          <cell r="C107">
            <v>1380.3918799999999</v>
          </cell>
          <cell r="D107">
            <v>266</v>
          </cell>
          <cell r="E107">
            <v>179</v>
          </cell>
          <cell r="F107">
            <v>1825.3918799999999</v>
          </cell>
          <cell r="G107">
            <v>1916.661474</v>
          </cell>
          <cell r="H107">
            <v>2007.9310680000001</v>
          </cell>
          <cell r="I107">
            <v>2214</v>
          </cell>
          <cell r="J107"/>
          <cell r="K107">
            <v>1</v>
          </cell>
          <cell r="L107" t="e">
            <v>#N/A</v>
          </cell>
          <cell r="M107" t="str">
            <v>https://articulo.mercadolibre.com.mx/MLM-1410822022-juego-maletas-caja-cajuela-laterales-luz-led-23l-rigidas-_JM#position%3D1%26search_layout%3Dgrid%26type%3Ditem%26tracking_id%3D56629c94-e7e4-43ec-9c92-4fc8d409139c</v>
          </cell>
        </row>
        <row r="108">
          <cell r="B108" t="str">
            <v>ALESSIA.200_RIN-004</v>
          </cell>
          <cell r="C108">
            <v>732.4158799999999</v>
          </cell>
          <cell r="D108">
            <v>120</v>
          </cell>
          <cell r="E108">
            <v>100</v>
          </cell>
          <cell r="F108">
            <v>952.4158799999999</v>
          </cell>
          <cell r="G108">
            <v>1000.0366739999999</v>
          </cell>
          <cell r="H108">
            <v>1047.6574679999999</v>
          </cell>
          <cell r="I108">
            <v>999</v>
          </cell>
          <cell r="J108"/>
          <cell r="K108">
            <v>0</v>
          </cell>
          <cell r="L108">
            <v>14</v>
          </cell>
          <cell r="M108" t="str">
            <v>https://articulo.mercadolibre.com.mx/MLM-1503893520-rin-aluminio-trasero-negro-rin-18-motocicleta-italika-ft-150-_JM#position%3D1%26search_layout%3Dgrid%26type%3Ditem%26tracking_id%3D415bb7dd-0550-4f89-87cc-502d0af5fa3c</v>
          </cell>
        </row>
        <row r="109">
          <cell r="B109" t="str">
            <v>ALESSIA.200_RIN-024</v>
          </cell>
          <cell r="C109">
            <v>559.45987999999988</v>
          </cell>
          <cell r="D109">
            <v>120</v>
          </cell>
          <cell r="E109">
            <v>100</v>
          </cell>
          <cell r="F109">
            <v>779.45987999999988</v>
          </cell>
          <cell r="G109">
            <v>818.43287399999986</v>
          </cell>
          <cell r="H109">
            <v>857.40586799999994</v>
          </cell>
          <cell r="I109">
            <v>1000</v>
          </cell>
          <cell r="J109"/>
          <cell r="K109">
            <v>1</v>
          </cell>
          <cell r="L109" t="e">
            <v>#N/A</v>
          </cell>
          <cell r="M109" t="str">
            <v>https://articulo.mercadolibre.com.mx/MLM-1482359442-rin-delantero-italika-xt110-_JM#position%3D1%26search_layout%3Dstack%26type%3Ditem%26tracking_id%3D6b1ef502-15bb-4b17-a4a6-2f6a935c1238</v>
          </cell>
        </row>
        <row r="110">
          <cell r="B110" t="str">
            <v>ALESSIA.200_RIN-029</v>
          </cell>
          <cell r="C110">
            <v>613.86387999999999</v>
          </cell>
          <cell r="D110">
            <v>120</v>
          </cell>
          <cell r="E110">
            <v>95</v>
          </cell>
          <cell r="F110">
            <v>828.86387999999999</v>
          </cell>
          <cell r="G110">
            <v>870.30707400000006</v>
          </cell>
          <cell r="H110">
            <v>911.75026800000012</v>
          </cell>
          <cell r="I110">
            <v>999</v>
          </cell>
          <cell r="J110"/>
          <cell r="K110">
            <v>2</v>
          </cell>
          <cell r="L110" t="e">
            <v>#N/A</v>
          </cell>
          <cell r="M110" t="str">
            <v>https://articulo.mercadolibre.com.mx/MLM-1432897486-rin-trasero-rojo-completo-italika-st90-at110-alta-calidad-_JM#position%3D1%26search_layout%3Dgrid%26type%3Ditem%26tracking_id%3D9b46cac2-cad7-4c88-996a-26b4f17afd69</v>
          </cell>
        </row>
        <row r="111">
          <cell r="B111" t="str">
            <v>ALESSIA.200_RIN-067</v>
          </cell>
          <cell r="C111">
            <v>691.81587999999988</v>
          </cell>
          <cell r="D111">
            <v>176</v>
          </cell>
          <cell r="E111">
            <v>100</v>
          </cell>
          <cell r="F111">
            <v>967.81587999999988</v>
          </cell>
          <cell r="G111">
            <v>1016.2066739999999</v>
          </cell>
          <cell r="H111">
            <v>1064.5974679999999</v>
          </cell>
          <cell r="I111">
            <v>1465</v>
          </cell>
          <cell r="J111"/>
          <cell r="K111">
            <v>0</v>
          </cell>
          <cell r="L111" t="e">
            <v>#N/A</v>
          </cell>
          <cell r="M111" t="str">
            <v>https://articulo.mercadolibre.com.mx/MLM-2202860278-rin-delantero-completo-italika-150z170z-blanco-1617-_JM#position%3D3%26search_layout%3Dstack%26type%3Ditem%26tracking_id%3Dc41e408c-ecfc-4dcb-808c-d08b42b68f5f</v>
          </cell>
        </row>
        <row r="112">
          <cell r="B112" t="str">
            <v>ALESSIA.200_RIN-078</v>
          </cell>
          <cell r="C112">
            <v>440.09587999999997</v>
          </cell>
          <cell r="D112">
            <v>88</v>
          </cell>
          <cell r="E112">
            <v>100</v>
          </cell>
          <cell r="F112">
            <v>628.09587999999997</v>
          </cell>
          <cell r="G112">
            <v>659.500674</v>
          </cell>
          <cell r="H112">
            <v>690.90546800000004</v>
          </cell>
          <cell r="I112">
            <v>732</v>
          </cell>
          <cell r="J112"/>
          <cell r="K112">
            <v>3</v>
          </cell>
          <cell r="L112" t="e">
            <v>#N/A</v>
          </cell>
          <cell r="M112" t="str">
            <v>https://articulo.mercadolibre.com.mx/MLM-1308973621-rin-delantero-completo-italika-ft150-g-14x18-stk-_JM</v>
          </cell>
        </row>
        <row r="113">
          <cell r="B113" t="str">
            <v>ALESSIA.200_RIN-082</v>
          </cell>
          <cell r="C113">
            <v>623.60787999999991</v>
          </cell>
          <cell r="D113">
            <v>135</v>
          </cell>
          <cell r="E113">
            <v>95</v>
          </cell>
          <cell r="F113">
            <v>853.60787999999991</v>
          </cell>
          <cell r="G113">
            <v>896.288274</v>
          </cell>
          <cell r="H113">
            <v>938.96866799999998</v>
          </cell>
          <cell r="I113">
            <v>1119</v>
          </cell>
          <cell r="J113"/>
          <cell r="K113">
            <v>5</v>
          </cell>
          <cell r="L113" t="e">
            <v>#N/A</v>
          </cell>
          <cell r="M113" t="str">
            <v>https://articulo.mercadolibre.com.mx/MLM-1471367384-rin-delantero-completo-italika-rc150-16-19-negrorojo-rosa-_JM#position%3D3%26search_layout%3Dstack%26type%3Ditem%26tracking_id%3D0209b97d-a250-48b8-b1d2-c3659d8b4b63</v>
          </cell>
        </row>
        <row r="114">
          <cell r="B114" t="str">
            <v>ALESSIA.200_RIN-094</v>
          </cell>
          <cell r="C114" t="e">
            <v>#N/A</v>
          </cell>
          <cell r="D114"/>
          <cell r="E114"/>
          <cell r="F114" t="e">
            <v>#N/A</v>
          </cell>
          <cell r="G114" t="e">
            <v>#N/A</v>
          </cell>
          <cell r="H114" t="e">
            <v>#N/A</v>
          </cell>
          <cell r="I114" t="e">
            <v>#N/A</v>
          </cell>
          <cell r="J114"/>
          <cell r="K114">
            <v>0</v>
          </cell>
          <cell r="L114" t="e">
            <v>#N/A</v>
          </cell>
          <cell r="M114"/>
        </row>
        <row r="115">
          <cell r="B115" t="str">
            <v>ALESSIA.200_RIN-095</v>
          </cell>
          <cell r="C115">
            <v>503.43187999999998</v>
          </cell>
          <cell r="D115">
            <v>99</v>
          </cell>
          <cell r="E115">
            <v>100</v>
          </cell>
          <cell r="F115">
            <v>702.43187999999998</v>
          </cell>
          <cell r="G115">
            <v>737.55347400000005</v>
          </cell>
          <cell r="H115">
            <v>772.67506800000001</v>
          </cell>
          <cell r="I115">
            <v>825</v>
          </cell>
          <cell r="J115"/>
          <cell r="K115">
            <v>8</v>
          </cell>
          <cell r="L115" t="e">
            <v>#N/A</v>
          </cell>
          <cell r="M115" t="str">
            <v>https://articulo.mercadolibre.com.mx/MLM-1831876708-rin-trasero-trn150-rojo-para-motoneta-italika-35x13-_JM#position%3D5%26search_layout%3Dstack%26type%3Ditem%26tracking_id%3D5b6a841f-5777-4490-a0dc-979d86df6b1a</v>
          </cell>
        </row>
        <row r="116">
          <cell r="B116" t="str">
            <v>ALESSIA.200_RIN-097</v>
          </cell>
          <cell r="C116">
            <v>624.41987999999992</v>
          </cell>
          <cell r="D116">
            <v>156</v>
          </cell>
          <cell r="E116">
            <v>100</v>
          </cell>
          <cell r="F116">
            <v>880.41987999999992</v>
          </cell>
          <cell r="G116">
            <v>924.44087399999989</v>
          </cell>
          <cell r="H116">
            <v>968.46186799999998</v>
          </cell>
          <cell r="I116">
            <v>1294</v>
          </cell>
          <cell r="J116"/>
          <cell r="K116">
            <v>0</v>
          </cell>
          <cell r="L116" t="e">
            <v>#N/A</v>
          </cell>
          <cell r="M116" t="str">
            <v>https://articulo.mercadolibre.com.mx/MLM-2668159646-rin-097-rin-trasero-215-x-16-rc-150-16-19-_JM#position%3D1%26search_layout%3Dstack%26type%3Ditem%26tracking_id%3D1df00f93-8d33-4edd-977d-3999b29c52c9</v>
          </cell>
        </row>
        <row r="117">
          <cell r="B117" t="str">
            <v>ALESSIA.200_RIN-099</v>
          </cell>
          <cell r="C117">
            <v>623.60787999999991</v>
          </cell>
          <cell r="D117">
            <v>142</v>
          </cell>
          <cell r="E117">
            <v>100</v>
          </cell>
          <cell r="F117">
            <v>865.60787999999991</v>
          </cell>
          <cell r="G117">
            <v>908.88827399999991</v>
          </cell>
          <cell r="H117">
            <v>952.16866800000003</v>
          </cell>
          <cell r="I117">
            <v>1180</v>
          </cell>
          <cell r="J117"/>
          <cell r="K117">
            <v>0</v>
          </cell>
          <cell r="L117" t="e">
            <v>#N/A</v>
          </cell>
          <cell r="M117"/>
        </row>
        <row r="118">
          <cell r="B118" t="str">
            <v>ALESSIA.200_RIN-101</v>
          </cell>
          <cell r="C118">
            <v>730.79187999999988</v>
          </cell>
          <cell r="D118">
            <v>178</v>
          </cell>
          <cell r="E118">
            <v>95</v>
          </cell>
          <cell r="F118">
            <v>1003.7918799999999</v>
          </cell>
          <cell r="G118">
            <v>1053.9814739999999</v>
          </cell>
          <cell r="H118">
            <v>1104.1710679999999</v>
          </cell>
          <cell r="I118">
            <v>1478</v>
          </cell>
          <cell r="J118"/>
          <cell r="K118">
            <v>2</v>
          </cell>
          <cell r="L118" t="e">
            <v>#N/A</v>
          </cell>
          <cell r="M118" t="str">
            <v>https://articulo.mercadolibre.com.mx/MLM-1482434845-rin-trasero-completo-italika-rt200-negro-rojo-300x17-_JM#position%3D2%26search_layout%3Dstack%26type%3Ditem%26tracking_id%3D987744cd-7c02-43fd-884e-d6b02bdd80cd</v>
          </cell>
        </row>
        <row r="119">
          <cell r="B119" t="str">
            <v>ALESSIA.200_TAG-002</v>
          </cell>
          <cell r="C119">
            <v>526.16787999999985</v>
          </cell>
          <cell r="D119">
            <v>125</v>
          </cell>
          <cell r="E119">
            <v>100</v>
          </cell>
          <cell r="F119">
            <v>751.16787999999985</v>
          </cell>
          <cell r="G119">
            <v>788.72627399999988</v>
          </cell>
          <cell r="H119">
            <v>826.2846679999999</v>
          </cell>
          <cell r="I119">
            <v>958</v>
          </cell>
          <cell r="J119"/>
          <cell r="K119">
            <v>1</v>
          </cell>
          <cell r="L119" t="e">
            <v>#N/A</v>
          </cell>
          <cell r="M119" t="str">
            <v>https://articulo.mercadolibre.com.mx/MLM-1528872636-tanque-de-gasolina-italika-ft125-sport-negro-kurazai-classic-_JM#position%3D1%26search_layout%3Dgrid%26type%3Ditem%26tracking_id%3D130f4307-854f-47a6-a8d8-9b3b0c18359f</v>
          </cell>
        </row>
        <row r="120">
          <cell r="B120" t="str">
            <v>ALESSIA.200_TAG-020</v>
          </cell>
          <cell r="C120">
            <v>486.37987999999996</v>
          </cell>
          <cell r="D120">
            <v>115</v>
          </cell>
          <cell r="E120">
            <v>80</v>
          </cell>
          <cell r="F120">
            <v>681.37987999999996</v>
          </cell>
          <cell r="G120">
            <v>715.44887399999993</v>
          </cell>
          <cell r="H120">
            <v>749.51786800000002</v>
          </cell>
          <cell r="I120">
            <v>882</v>
          </cell>
          <cell r="J120"/>
          <cell r="K120">
            <v>0</v>
          </cell>
          <cell r="L120" t="e">
            <v>#N/A</v>
          </cell>
          <cell r="M120" t="str">
            <v>https://articulo.mercadolibre.com.mx/MLM-1531011664-tanque-gasolina-combustible-italika-ft125-forza-125-rojo-_JM#position%3D1%26search_layout%3Dgrid%26type%3Ditem%26tracking_id%3D792666c0-7e09-4bd8-8143-e21737373be2</v>
          </cell>
        </row>
        <row r="121">
          <cell r="B121" t="str">
            <v>ALESSIA.200_TAG-023</v>
          </cell>
          <cell r="C121">
            <v>526.16787999999985</v>
          </cell>
          <cell r="D121">
            <v>165</v>
          </cell>
          <cell r="E121">
            <v>100</v>
          </cell>
          <cell r="F121">
            <v>791.16787999999985</v>
          </cell>
          <cell r="G121">
            <v>830.72627399999988</v>
          </cell>
          <cell r="H121">
            <v>870.2846679999999</v>
          </cell>
          <cell r="I121">
            <v>1262</v>
          </cell>
          <cell r="J121"/>
          <cell r="K121">
            <v>0</v>
          </cell>
          <cell r="L121" t="e">
            <v>#N/A</v>
          </cell>
          <cell r="M121" t="str">
            <v>https://articulo.mercadolibre.com.mx/MLM-1410797316-tanque-de-gasolina-italika-ft125-clasica-gris-_JM#position%3D1%26search_layout%3Dgrid%26type%3Ditem%26tracking_id%3Dc7aa9d3e-8e7f-4331-b739-fdbdf48fe230</v>
          </cell>
        </row>
        <row r="122">
          <cell r="B122" t="str">
            <v>ALESSIA.200_TAG-025</v>
          </cell>
          <cell r="C122">
            <v>512.36387999999999</v>
          </cell>
          <cell r="D122">
            <v>138</v>
          </cell>
          <cell r="E122">
            <v>100</v>
          </cell>
          <cell r="F122">
            <v>750.36387999999999</v>
          </cell>
          <cell r="G122">
            <v>787.8820740000001</v>
          </cell>
          <cell r="H122">
            <v>825.4002680000001</v>
          </cell>
          <cell r="I122">
            <v>1055</v>
          </cell>
          <cell r="J122"/>
          <cell r="K122">
            <v>0</v>
          </cell>
          <cell r="L122" t="e">
            <v>#N/A</v>
          </cell>
          <cell r="M122" t="str">
            <v>https://articulo.mercadolibre.com.mx/MLM-1968496633-tanque-gasolina-italika-ft150s-negroamarillo-promoto-_JM#position%3D1%26search_layout%3Dstack%26type%3Ditem%26tracking_id%3D100145d5-7b32-48ad-9ce3-56532034b039</v>
          </cell>
        </row>
        <row r="123">
          <cell r="B123" t="str">
            <v>ALESSIA.200_TAG-036</v>
          </cell>
          <cell r="C123">
            <v>683.69587999999999</v>
          </cell>
          <cell r="D123">
            <v>152</v>
          </cell>
          <cell r="E123">
            <v>100</v>
          </cell>
          <cell r="F123">
            <v>935.69587999999999</v>
          </cell>
          <cell r="G123">
            <v>982.48067400000002</v>
          </cell>
          <cell r="H123">
            <v>1029.2654680000001</v>
          </cell>
          <cell r="I123">
            <v>1160</v>
          </cell>
          <cell r="J123"/>
          <cell r="K123">
            <v>0</v>
          </cell>
          <cell r="L123" t="e">
            <v>#N/A</v>
          </cell>
          <cell r="M123" t="str">
            <v>https://articulo.mercadolibre.com.mx/MLM-1531187439-tanque-de-gasolina-para-moto-promoto-italika-125z-negro-rojo-_JM#position%3D1%26search_layout%3Dgrid%26type%3Ditem%26tracking_id%3D796a43a2-b8c5-4f6d-b267-db84370ae1e7</v>
          </cell>
        </row>
        <row r="124">
          <cell r="B124" t="str">
            <v>ALESSIA.200_TAG-038</v>
          </cell>
          <cell r="C124">
            <v>618.73587999999995</v>
          </cell>
          <cell r="D124">
            <v>133</v>
          </cell>
          <cell r="E124">
            <v>100</v>
          </cell>
          <cell r="F124">
            <v>851.73587999999995</v>
          </cell>
          <cell r="G124">
            <v>894.32267400000001</v>
          </cell>
          <cell r="H124">
            <v>936.90946800000006</v>
          </cell>
          <cell r="I124">
            <v>1022</v>
          </cell>
          <cell r="J124"/>
          <cell r="K124">
            <v>4</v>
          </cell>
          <cell r="L124" t="e">
            <v>#N/A</v>
          </cell>
          <cell r="M124" t="str">
            <v>https://articulo.mercadolibre.com.mx/MLM-1397658701-tanque-de-gasolina-italika-ft150-g-negrorojo-_JM#position%3D18%26search_layout%3Dstack%26type%3Ditem%26tracking_id%3Db17a9a41-c781-497e-b6c1-fdb2e872c845</v>
          </cell>
        </row>
        <row r="125">
          <cell r="B125" t="str">
            <v>ALESSIA.200_TAG-042</v>
          </cell>
          <cell r="C125">
            <v>682.88387999999986</v>
          </cell>
          <cell r="D125">
            <v>220</v>
          </cell>
          <cell r="E125">
            <v>100</v>
          </cell>
          <cell r="F125">
            <v>1002.8838799999999</v>
          </cell>
          <cell r="G125">
            <v>1053.0280739999998</v>
          </cell>
          <cell r="H125">
            <v>1103.172268</v>
          </cell>
          <cell r="I125">
            <v>1692</v>
          </cell>
          <cell r="J125"/>
          <cell r="K125">
            <v>0</v>
          </cell>
          <cell r="L125" t="e">
            <v>#N/A</v>
          </cell>
          <cell r="M125" t="str">
            <v>https://articulo.mercadolibre.com.mx/MLM-1531230095-tanque-combustible-blanco-125-fl-italika-125-fl-parilla1920-_JM#position%3D1%26search_layout%3Dgrid%26type%3Ditem%26tracking_id%3D521052bd-18a0-40fa-9248-9436ccba3fab</v>
          </cell>
        </row>
        <row r="126">
          <cell r="B126" t="str">
            <v>ALESSIA.200_TAG-043</v>
          </cell>
          <cell r="C126">
            <v>630.10387999999989</v>
          </cell>
          <cell r="D126">
            <v>138</v>
          </cell>
          <cell r="E126">
            <v>100</v>
          </cell>
          <cell r="F126">
            <v>868.10387999999989</v>
          </cell>
          <cell r="G126">
            <v>911.50907399999994</v>
          </cell>
          <cell r="H126">
            <v>954.91426799999999</v>
          </cell>
          <cell r="I126">
            <v>1048</v>
          </cell>
          <cell r="J126"/>
          <cell r="K126">
            <v>2</v>
          </cell>
          <cell r="L126" t="e">
            <v>#N/A</v>
          </cell>
          <cell r="M126" t="str">
            <v>https://articulo.mercadolibre.com.mx/MLM-1531199621-tanque-de-gasolina-azul-italika-170z-2016-2018-_JM?searchVariation=175446573510#searchVariation%3D175446573510%26position%3D1%26search_layout%3Dgrid%26type%3Ditem%26tracking_id%3D8b12ac1c-757d-4d0d-8efe-4789db99f7b9</v>
          </cell>
        </row>
        <row r="127">
          <cell r="B127" t="str">
            <v>ALESSIA.200_TAG-045</v>
          </cell>
          <cell r="C127">
            <v>615.4878799999999</v>
          </cell>
          <cell r="D127">
            <v>138</v>
          </cell>
          <cell r="E127">
            <v>100</v>
          </cell>
          <cell r="F127">
            <v>853.4878799999999</v>
          </cell>
          <cell r="G127">
            <v>896.16227399999991</v>
          </cell>
          <cell r="H127">
            <v>938.83666799999992</v>
          </cell>
          <cell r="I127">
            <v>1060</v>
          </cell>
          <cell r="J127"/>
          <cell r="K127">
            <v>1</v>
          </cell>
          <cell r="L127" t="e">
            <v>#N/A</v>
          </cell>
          <cell r="M127" t="str">
            <v>https://articulo.mercadolibre.com.mx/MLM-1968509131-tanque-gasolina-italika-ft150gts-blancorojo-promoto-_JM#position%3D1%26search_layout%3Dstack%26type%3Ditem%26tracking_id%3Df9400290-fd7e-47dd-9413-93019c69a60f</v>
          </cell>
        </row>
        <row r="128">
          <cell r="B128" t="str">
            <v>ALESSIA.200_TAG-052</v>
          </cell>
          <cell r="C128">
            <v>730.79187999999988</v>
          </cell>
          <cell r="D128">
            <v>137</v>
          </cell>
          <cell r="E128">
            <v>180</v>
          </cell>
          <cell r="F128">
            <v>1047.7918799999998</v>
          </cell>
          <cell r="G128">
            <v>1100.1814739999998</v>
          </cell>
          <cell r="H128">
            <v>1152.5710679999997</v>
          </cell>
          <cell r="I128">
            <v>1052</v>
          </cell>
          <cell r="J128"/>
          <cell r="K128">
            <v>1</v>
          </cell>
          <cell r="L128" t="e">
            <v>#N/A</v>
          </cell>
          <cell r="M128" t="str">
            <v>https://articulo.mercadolibre.com.mx/MLM-1622723309-tanque-de-gasolinacombustible-acero-italika-250z-negro-_JM#position%3D3%26search_layout%3Dstack%26type%3Ditem%26tracking_id%3D809f1eec-ed3a-42a3-95e4-1f416a124d5c</v>
          </cell>
        </row>
        <row r="129">
          <cell r="B129" t="str">
            <v>MASUDA.200_TAN-8623-0117</v>
          </cell>
          <cell r="C129" t="e">
            <v>#N/A</v>
          </cell>
          <cell r="F129" t="e">
            <v>#N/A</v>
          </cell>
          <cell r="G129" t="e">
            <v>#N/A</v>
          </cell>
          <cell r="H129" t="e">
            <v>#N/A</v>
          </cell>
          <cell r="K129">
            <v>0</v>
          </cell>
          <cell r="L129" t="e">
            <v>#N/A</v>
          </cell>
        </row>
        <row r="130">
          <cell r="B130" t="str">
            <v>MASUDA.200_TAN-8623-0138A</v>
          </cell>
          <cell r="C130" t="e">
            <v>#N/A</v>
          </cell>
          <cell r="F130" t="e">
            <v>#N/A</v>
          </cell>
          <cell r="G130" t="e">
            <v>#N/A</v>
          </cell>
          <cell r="H130" t="e">
            <v>#N/A</v>
          </cell>
          <cell r="K130">
            <v>0</v>
          </cell>
          <cell r="L130" t="e">
            <v>#N/A</v>
          </cell>
        </row>
        <row r="131">
          <cell r="B131" t="str">
            <v>WINMEX.200_WF14030132</v>
          </cell>
          <cell r="C131" t="e">
            <v>#N/A</v>
          </cell>
          <cell r="F131" t="e">
            <v>#N/A</v>
          </cell>
          <cell r="G131" t="e">
            <v>#N/A</v>
          </cell>
          <cell r="H131" t="e">
            <v>#N/A</v>
          </cell>
          <cell r="K131" t="e">
            <v>#N/A</v>
          </cell>
          <cell r="L131" t="e">
            <v>#N/A</v>
          </cell>
        </row>
        <row r="132">
          <cell r="B132" t="str">
            <v>KIT.WINMEX.200_WMR001/WMR002</v>
          </cell>
          <cell r="C132" t="e">
            <v>#N/A</v>
          </cell>
          <cell r="F132" t="e">
            <v>#N/A</v>
          </cell>
          <cell r="G132" t="e">
            <v>#N/A</v>
          </cell>
          <cell r="H132" t="e">
            <v>#N/A</v>
          </cell>
          <cell r="K132" t="e">
            <v>#N/A</v>
          </cell>
          <cell r="L132" t="e">
            <v>#N/A</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ductos (24)"/>
    </sheetNames>
    <sheetDataSet>
      <sheetData sheetId="0">
        <row r="1">
          <cell r="C1" t="str">
            <v>Codigo</v>
          </cell>
          <cell r="D1" t="str">
            <v>Titulo</v>
          </cell>
        </row>
        <row r="2">
          <cell r="C2" t="str">
            <v>MZ-360</v>
          </cell>
          <cell r="D2" t="str">
            <v>12N6.5-Bs(Yb6.5) Positivo Derecha 138X566X101(Ft125)</v>
          </cell>
        </row>
        <row r="3">
          <cell r="C3" t="str">
            <v>MZ-361</v>
          </cell>
          <cell r="D3" t="str">
            <v>12N7A-Bs(Ytx7L) Positivo Derecha 113X69X130(Cargo150)</v>
          </cell>
        </row>
        <row r="4">
          <cell r="C4" t="str">
            <v>MZ-363</v>
          </cell>
          <cell r="D4" t="str">
            <v>12N7C-Bs(12N7-3B) Positivo Izquierdo 136X76X123(Ft150)</v>
          </cell>
        </row>
        <row r="5">
          <cell r="C5" t="str">
            <v>ABR-014</v>
          </cell>
          <cell r="D5" t="str">
            <v>Abrazadera De Acelerador At110 Alessia</v>
          </cell>
        </row>
        <row r="6">
          <cell r="C6" t="str">
            <v>PUN-1107-1008</v>
          </cell>
          <cell r="D6" t="str">
            <v>Abrazadera De Acelerador At110Rt Masuda</v>
          </cell>
        </row>
        <row r="7">
          <cell r="C7" t="str">
            <v>ABR-013</v>
          </cell>
          <cell r="D7" t="str">
            <v>Abrazadera De Acelerador Cs125 Ds125 D125 Alessia</v>
          </cell>
        </row>
        <row r="8">
          <cell r="C8" t="str">
            <v>PUN-1107-1006</v>
          </cell>
          <cell r="D8" t="str">
            <v>Abrazadera De Acelerador Cs125 Ds125 D125 Masuda</v>
          </cell>
        </row>
        <row r="9">
          <cell r="C9" t="str">
            <v>WF10020022</v>
          </cell>
          <cell r="D9" t="str">
            <v>Abrazadera De Acelerador Cs125 Ds125 D125 Winmex</v>
          </cell>
        </row>
        <row r="10">
          <cell r="C10" t="str">
            <v>ABR-012</v>
          </cell>
          <cell r="D10" t="str">
            <v>Abrazadera De Acelerador Dm200 Dm200 Sport Alessia</v>
          </cell>
        </row>
        <row r="11">
          <cell r="C11" t="str">
            <v>ABR-001</v>
          </cell>
          <cell r="D11" t="str">
            <v>Abrazadera De Acelerador Ds150 Dm125 At125 At110 Alessia</v>
          </cell>
        </row>
        <row r="12">
          <cell r="C12" t="str">
            <v>WF10020033</v>
          </cell>
          <cell r="D12" t="str">
            <v>Abrazadera De Acelerador Ds150 Dm125 At125 At110 Winmex</v>
          </cell>
        </row>
        <row r="13">
          <cell r="C13" t="str">
            <v>PUN-1107-1175</v>
          </cell>
          <cell r="D13" t="str">
            <v>Abrazadera De Acelerador Vento Crossmax250 Masuda</v>
          </cell>
        </row>
        <row r="14">
          <cell r="C14" t="str">
            <v>ABR-015</v>
          </cell>
          <cell r="D14" t="str">
            <v>Abrazadera De Acelerador Xt110 Alessia</v>
          </cell>
        </row>
        <row r="15">
          <cell r="C15" t="str">
            <v>ESC-A001</v>
          </cell>
          <cell r="D15" t="str">
            <v>Abrazadera De Escape Ds150 Xs150 Alessia</v>
          </cell>
        </row>
        <row r="16">
          <cell r="C16" t="str">
            <v>WF07030009</v>
          </cell>
          <cell r="D16" t="str">
            <v>Abrazadera De Escape Ds150 Xs150 Winmex</v>
          </cell>
        </row>
        <row r="17">
          <cell r="C17" t="str">
            <v>FIA-B001</v>
          </cell>
          <cell r="D17" t="str">
            <v>Abrazadera De Filtro De Aire Ds150 Ds125 Alessia</v>
          </cell>
        </row>
        <row r="18">
          <cell r="C18" t="str">
            <v>WABRMNB100101-2</v>
          </cell>
          <cell r="D18" t="str">
            <v>Abrazadera de Manubrio Azul Winmex</v>
          </cell>
        </row>
        <row r="19">
          <cell r="C19" t="str">
            <v>WABRMNB100101-5</v>
          </cell>
          <cell r="D19" t="str">
            <v>Abrazadera de Manubrio Dorado Winmex</v>
          </cell>
        </row>
        <row r="20">
          <cell r="C20" t="str">
            <v>BAS-A002</v>
          </cell>
          <cell r="D20" t="str">
            <v>Abrazadera De Manubrio Dt125 Dt150 Alessia</v>
          </cell>
        </row>
        <row r="21">
          <cell r="C21" t="str">
            <v>BAS-A003</v>
          </cell>
          <cell r="D21" t="str">
            <v>Abrazadera De Manubrio Ft150 Dt150 Sport Alessia</v>
          </cell>
        </row>
        <row r="22">
          <cell r="C22" t="str">
            <v>WABRMNB100101-4</v>
          </cell>
          <cell r="D22" t="str">
            <v>Abrazadera de Manubrio Negro Winmex</v>
          </cell>
        </row>
        <row r="23">
          <cell r="C23" t="str">
            <v>WABRMNB100101-3</v>
          </cell>
          <cell r="D23" t="str">
            <v>Abrazadera de Manubrio Plata Winmex</v>
          </cell>
        </row>
        <row r="24">
          <cell r="C24" t="str">
            <v>WABRMNB100101-1</v>
          </cell>
          <cell r="D24" t="str">
            <v>Abrazadera de Manubrio Rojo Winmex</v>
          </cell>
        </row>
        <row r="25">
          <cell r="C25" t="str">
            <v>WABRMNB100101-6</v>
          </cell>
          <cell r="D25" t="str">
            <v>Abrazadera de Manubrio Verde Winmex</v>
          </cell>
        </row>
        <row r="26">
          <cell r="C26" t="str">
            <v>B3460000001P</v>
          </cell>
          <cell r="D26" t="str">
            <v>Abrazadera de Mofle DS150 Nasaki</v>
          </cell>
        </row>
        <row r="27">
          <cell r="C27" t="str">
            <v>MAN-2144-0100</v>
          </cell>
          <cell r="D27" t="str">
            <v>Abrazadera Para Manguera De Gasolina Masuda</v>
          </cell>
        </row>
        <row r="28">
          <cell r="C28" t="str">
            <v>AB-01</v>
          </cell>
          <cell r="D28" t="str">
            <v>Accesorios Y Refacciones RM</v>
          </cell>
        </row>
        <row r="29">
          <cell r="C29" t="str">
            <v>WJY1000023</v>
          </cell>
          <cell r="D29" t="str">
            <v>Aceite (Bardahl) 4 Tiempos 946Ml. 20W-50</v>
          </cell>
        </row>
        <row r="30">
          <cell r="C30" t="str">
            <v>WJY1000001-2</v>
          </cell>
          <cell r="D30" t="str">
            <v>Aceite Akron 4T 20w50 Winmex</v>
          </cell>
        </row>
        <row r="31">
          <cell r="C31" t="str">
            <v>6202-1007</v>
          </cell>
          <cell r="D31" t="str">
            <v>Aceite Anticongelante Motul Motocool Expert Dav</v>
          </cell>
        </row>
        <row r="32">
          <cell r="C32" t="str">
            <v>WJY1000012</v>
          </cell>
          <cell r="D32" t="str">
            <v>Aceite Bardahl 2T Winmex</v>
          </cell>
        </row>
        <row r="33">
          <cell r="C33" t="str">
            <v>WJYWMX1002</v>
          </cell>
          <cell r="D33" t="str">
            <v>Aceite Caja De Transmision Winmex</v>
          </cell>
        </row>
        <row r="34">
          <cell r="C34" t="str">
            <v>WJY10000014</v>
          </cell>
          <cell r="D34" t="str">
            <v>Aceite Castrol 4T Winmex</v>
          </cell>
        </row>
        <row r="35">
          <cell r="C35" t="str">
            <v>L01010009</v>
          </cell>
          <cell r="D35" t="str">
            <v>Aceite City Road 20W50</v>
          </cell>
        </row>
        <row r="36">
          <cell r="C36" t="str">
            <v>WJY1000008-2</v>
          </cell>
          <cell r="D36" t="str">
            <v>Aceite De Transmision Elf 80w90 Winmex</v>
          </cell>
        </row>
        <row r="37">
          <cell r="C37" t="str">
            <v>6103-1003</v>
          </cell>
          <cell r="D37" t="str">
            <v>Aceite De Transmision Motul 10w40 Dav</v>
          </cell>
        </row>
        <row r="38">
          <cell r="C38" t="str">
            <v>WJY1000002-4</v>
          </cell>
          <cell r="D38" t="str">
            <v>Aceite De Transmision Yamalube 10w30 Dav</v>
          </cell>
        </row>
        <row r="39">
          <cell r="C39" t="str">
            <v>WJY1000002-4</v>
          </cell>
          <cell r="D39" t="str">
            <v>Aceite De Transmision Yamalube 10w30 Winmex</v>
          </cell>
        </row>
        <row r="40">
          <cell r="C40" t="str">
            <v>WJY1000008</v>
          </cell>
          <cell r="D40" t="str">
            <v>Aceite Elf 4T Winmex</v>
          </cell>
        </row>
        <row r="41">
          <cell r="C41" t="str">
            <v>WJY1000008-1</v>
          </cell>
          <cell r="D41" t="str">
            <v>Aceite Elf Mineral Winmex</v>
          </cell>
        </row>
        <row r="42">
          <cell r="C42" t="str">
            <v>WJY1000005</v>
          </cell>
          <cell r="D42" t="str">
            <v>Aceite Italika 4T 20w50 Dav</v>
          </cell>
        </row>
        <row r="43">
          <cell r="C43" t="str">
            <v>WJY1000005</v>
          </cell>
          <cell r="D43" t="str">
            <v>Aceite Italika 4T 20w50 Winmex</v>
          </cell>
        </row>
        <row r="44">
          <cell r="C44" t="str">
            <v>L01010003</v>
          </cell>
          <cell r="D44" t="str">
            <v>Aceite Italika 4T Sae 20W50 Sg</v>
          </cell>
        </row>
        <row r="45">
          <cell r="C45" t="str">
            <v>L01010006</v>
          </cell>
          <cell r="D45" t="str">
            <v>Aceite Italika 4T Sl 20w50</v>
          </cell>
        </row>
        <row r="46">
          <cell r="C46" t="str">
            <v>EN022007B</v>
          </cell>
          <cell r="D46" t="str">
            <v>Aceite Mineral Multigrado 20w50 Italika</v>
          </cell>
        </row>
        <row r="47">
          <cell r="C47" t="str">
            <v>ACEITECORP-SF</v>
          </cell>
          <cell r="D47" t="str">
            <v>Aceite Motocorp 4T 20W 50</v>
          </cell>
        </row>
        <row r="48">
          <cell r="C48" t="str">
            <v>6104-1117</v>
          </cell>
          <cell r="D48" t="str">
            <v>Aceite Motul 5100 New gen 15W50</v>
          </cell>
        </row>
        <row r="49">
          <cell r="C49" t="str">
            <v>6104-1091</v>
          </cell>
          <cell r="D49" t="str">
            <v>Aceite Motul 7100 10W50</v>
          </cell>
        </row>
        <row r="50">
          <cell r="C50" t="str">
            <v>6101-1015</v>
          </cell>
          <cell r="D50" t="str">
            <v>Aceite Motul Barras De Suspension 10w Dav</v>
          </cell>
        </row>
        <row r="51">
          <cell r="C51" t="str">
            <v>WJY1000010-1</v>
          </cell>
          <cell r="D51" t="str">
            <v>Aceite Motul Mineral 4T 20w50 3000 Dav</v>
          </cell>
        </row>
        <row r="52">
          <cell r="C52" t="str">
            <v>WJY1000010-1</v>
          </cell>
          <cell r="D52" t="str">
            <v>Aceite Motul Mineral 4T 20w50 3000 Winmex</v>
          </cell>
        </row>
        <row r="53">
          <cell r="C53" t="str">
            <v>WJY1000010-7</v>
          </cell>
          <cell r="D53" t="str">
            <v>Aceite Motul Mineral 4T 20w50 5000 Dav</v>
          </cell>
        </row>
        <row r="54">
          <cell r="C54" t="str">
            <v>WJY1000010-7</v>
          </cell>
          <cell r="D54" t="str">
            <v>Aceite Motul Mineral 4T 20w50 5000 Winmex</v>
          </cell>
        </row>
        <row r="55">
          <cell r="C55" t="str">
            <v>6104-1011</v>
          </cell>
          <cell r="D55" t="str">
            <v>Aceite Motul Semisintetico 4T 10w40 5100 Dav</v>
          </cell>
        </row>
        <row r="56">
          <cell r="C56" t="str">
            <v>WJY1000010-2</v>
          </cell>
          <cell r="D56" t="str">
            <v>Aceite Motul Semisintetico 4T 15w50 5100 Dav</v>
          </cell>
        </row>
        <row r="57">
          <cell r="C57" t="str">
            <v>WJY1000010-2</v>
          </cell>
          <cell r="D57" t="str">
            <v>Aceite Motul Semisintetico 4T 15w50 5100 Winmex</v>
          </cell>
        </row>
        <row r="58">
          <cell r="C58" t="str">
            <v>WJY1000010-5</v>
          </cell>
          <cell r="D58" t="str">
            <v>Aceite Motul Sintetico 4T 10w40 7100 Dav</v>
          </cell>
        </row>
        <row r="59">
          <cell r="C59" t="str">
            <v>WJY1000010-5</v>
          </cell>
          <cell r="D59" t="str">
            <v>Aceite Motul Sintetico 4T 10w40 7100 Winmex</v>
          </cell>
        </row>
        <row r="60">
          <cell r="C60" t="str">
            <v>6104-1014</v>
          </cell>
          <cell r="D60" t="str">
            <v>Aceite Motul Sintetico 4T 15w50 300V Dav</v>
          </cell>
        </row>
        <row r="61">
          <cell r="C61" t="str">
            <v>WJY1000010-3</v>
          </cell>
          <cell r="D61" t="str">
            <v>Aceite Motul Sintetico 4T 20w50 7100 Dav</v>
          </cell>
        </row>
        <row r="62">
          <cell r="C62" t="str">
            <v>WJY1000010-3</v>
          </cell>
          <cell r="D62" t="str">
            <v>Aceite Motul Sintetico 4T 20w50 7100 Winmex</v>
          </cell>
        </row>
        <row r="63">
          <cell r="C63" t="str">
            <v>WJYWMX1003</v>
          </cell>
          <cell r="D63" t="str">
            <v>Aceite Para Barra De Suspension Winmex</v>
          </cell>
        </row>
        <row r="64">
          <cell r="C64" t="str">
            <v>WJY1000019</v>
          </cell>
          <cell r="D64" t="str">
            <v>Aceite Proon1E 20w50 Winmex</v>
          </cell>
        </row>
        <row r="65">
          <cell r="C65" t="str">
            <v>WJY1000013</v>
          </cell>
          <cell r="D65" t="str">
            <v>Aceite Repsol Barras De Suspension 10w Winmex</v>
          </cell>
        </row>
        <row r="66">
          <cell r="C66" t="str">
            <v>WJY1000009-3</v>
          </cell>
          <cell r="D66" t="str">
            <v>Aceite Repsol Mineral 2T 20w50 250Ml Winmex</v>
          </cell>
        </row>
        <row r="67">
          <cell r="C67" t="str">
            <v>WJY1000009</v>
          </cell>
          <cell r="D67" t="str">
            <v>Aceite Repsol Mineral 4T 20w50 Winmex</v>
          </cell>
        </row>
        <row r="68">
          <cell r="C68" t="str">
            <v>WJY1000009-1</v>
          </cell>
          <cell r="D68" t="str">
            <v>Aceite Repsol Semisintetico Winmex</v>
          </cell>
        </row>
        <row r="69">
          <cell r="C69" t="str">
            <v>WJY1000009-2</v>
          </cell>
          <cell r="D69" t="str">
            <v>Aceite Repsol Sintetico 4T Winmex</v>
          </cell>
        </row>
        <row r="70">
          <cell r="C70" t="str">
            <v>EN022002B</v>
          </cell>
          <cell r="D70" t="str">
            <v>Aceite Sae Sintetico 4T 10w40 Italika</v>
          </cell>
        </row>
        <row r="71">
          <cell r="C71" t="str">
            <v>WJYWMX1001</v>
          </cell>
          <cell r="D71" t="str">
            <v>Aceite Winmex Mineral 4T 20W50</v>
          </cell>
        </row>
        <row r="72">
          <cell r="C72" t="str">
            <v>WJY1000002-1</v>
          </cell>
          <cell r="D72" t="str">
            <v>Aceite Yamalube 2T 20w50 Dav</v>
          </cell>
        </row>
        <row r="73">
          <cell r="C73" t="str">
            <v>WJY1000002-1</v>
          </cell>
          <cell r="D73" t="str">
            <v>Aceite Yamalube 2T 20w50 Winmex</v>
          </cell>
        </row>
        <row r="74">
          <cell r="C74" t="str">
            <v>WJY1000002-2</v>
          </cell>
          <cell r="D74" t="str">
            <v>Aceite Yamalube 4T 20w50 Winmex</v>
          </cell>
        </row>
        <row r="75">
          <cell r="C75" t="str">
            <v>WJY1000002-3</v>
          </cell>
          <cell r="D75" t="str">
            <v>Aceite Yamalube Semisintetico 4T Winmex</v>
          </cell>
        </row>
        <row r="76">
          <cell r="C76" t="str">
            <v>WJY1000002-7</v>
          </cell>
          <cell r="D76" t="str">
            <v>Aceite Yamulube Econopack 10w40 Winmex</v>
          </cell>
        </row>
        <row r="77">
          <cell r="C77" t="str">
            <v>ACEITECORP-SL</v>
          </cell>
          <cell r="D77" t="str">
            <v>Aceitecorp-Sl Aceite Motocorp Jaso Ma2 Sl Sae 20W -50</v>
          </cell>
        </row>
        <row r="78">
          <cell r="C78" t="str">
            <v>MZ-1446</v>
          </cell>
          <cell r="D78" t="str">
            <v>Aciento Universal K1</v>
          </cell>
        </row>
        <row r="79">
          <cell r="C79" t="str">
            <v>MZ-1449</v>
          </cell>
          <cell r="D79" t="str">
            <v>Aciento Universal K4</v>
          </cell>
        </row>
        <row r="80">
          <cell r="C80" t="str">
            <v>F15020027</v>
          </cell>
          <cell r="D80" t="str">
            <v>Actuador De Freno Trasero Cs125 Ds125 Ds150 Ws150 Italika</v>
          </cell>
        </row>
        <row r="81">
          <cell r="C81" t="str">
            <v>F15020025</v>
          </cell>
          <cell r="D81" t="str">
            <v>Actuador De Freno Trasero Cs125 Ds125 Ds150 Ws150 Italika</v>
          </cell>
        </row>
        <row r="82">
          <cell r="C82" t="str">
            <v>TUNIX.AD-MPUW</v>
          </cell>
          <cell r="D82" t="str">
            <v>Adaptador De Puno Plastico Blanco Juego 10 Piezas</v>
          </cell>
        </row>
        <row r="83">
          <cell r="C83" t="str">
            <v>MZ-1295</v>
          </cell>
          <cell r="D83" t="str">
            <v>Adorno Alas De Angel Para Casco(Azul,Rojo,Rosa, Negro,Blanco,Verde)</v>
          </cell>
        </row>
        <row r="84">
          <cell r="C84" t="str">
            <v>MZ-1296</v>
          </cell>
          <cell r="D84" t="str">
            <v>Adorno Alas De Murci?lago Para Casco</v>
          </cell>
        </row>
        <row r="85">
          <cell r="C85" t="str">
            <v>TUNIX.AF-M</v>
          </cell>
          <cell r="D85" t="str">
            <v>Afloja Todo Multiusos Loctite Tunix</v>
          </cell>
        </row>
        <row r="86">
          <cell r="C86" t="str">
            <v>WAGD100100-2</v>
          </cell>
          <cell r="D86" t="str">
            <v>Agarraderas De Aluminio Para Bws125 Gris Winmex</v>
          </cell>
        </row>
        <row r="87">
          <cell r="C87" t="str">
            <v>WAGD100100-1</v>
          </cell>
          <cell r="D87" t="str">
            <v>Agarraderas De Aluminio Para Bws125 Naranja Winmex</v>
          </cell>
        </row>
        <row r="88">
          <cell r="C88" t="str">
            <v>WE010100024</v>
          </cell>
          <cell r="D88" t="str">
            <v>AHOGADOR ELECTRONICO CS/DS125</v>
          </cell>
        </row>
        <row r="89">
          <cell r="C89" t="str">
            <v>RCA-A001</v>
          </cell>
          <cell r="D89" t="str">
            <v>Ahogador Electronico Cs125 Ds125 Ds150 Ws150 Alessia</v>
          </cell>
        </row>
        <row r="90">
          <cell r="C90" t="str">
            <v>CAR-2112-0001</v>
          </cell>
          <cell r="D90" t="str">
            <v>Ahogador Electronico Cs125 Ds125 Ds150 Ws150 Masuda</v>
          </cell>
        </row>
        <row r="91">
          <cell r="C91" t="str">
            <v>WE010100024</v>
          </cell>
          <cell r="D91" t="str">
            <v>Ahogador Electronico Cs125 Ds125 Ds150 Ws150 Winmex</v>
          </cell>
        </row>
        <row r="92">
          <cell r="C92" t="str">
            <v>MZ-949</v>
          </cell>
          <cell r="D92" t="str">
            <v>Ajustador De Cadena  Dm150</v>
          </cell>
        </row>
        <row r="93">
          <cell r="C93" t="str">
            <v>MZ-1443</v>
          </cell>
          <cell r="D93" t="str">
            <v>Ajustador De Cadena Atv150Reversa-Atv180- Atv200</v>
          </cell>
        </row>
        <row r="94">
          <cell r="C94" t="str">
            <v>MZ-951</v>
          </cell>
          <cell r="D94" t="str">
            <v>Ajustador De Cadena Cargo125</v>
          </cell>
        </row>
        <row r="95">
          <cell r="C95" t="str">
            <v>F02030376</v>
          </cell>
          <cell r="D95" t="str">
            <v>Ajustador De Cadena Dt200 Sport, Ft250 Ts</v>
          </cell>
        </row>
        <row r="96">
          <cell r="C96" t="str">
            <v>MZ-1441</v>
          </cell>
          <cell r="D96" t="str">
            <v>Ajustador de cadena FIERA200/FIERA250</v>
          </cell>
        </row>
        <row r="97">
          <cell r="C97" t="str">
            <v>MZ-934</v>
          </cell>
          <cell r="D97" t="str">
            <v>Ajustador De Cadena Ft150</v>
          </cell>
        </row>
        <row r="98">
          <cell r="C98" t="str">
            <v>AJUCORP-241</v>
          </cell>
          <cell r="D98" t="str">
            <v>Ajustador De Cadena Par Motocorp 250Sz/Rt250 Sport</v>
          </cell>
        </row>
        <row r="99">
          <cell r="C99" t="str">
            <v>AJUCORP-038</v>
          </cell>
          <cell r="D99" t="str">
            <v>Ajustador De Cadena Par Motocorp Dt125Delivery/Sport/Dt125Clasica/Dt150Clasica /Delivery</v>
          </cell>
        </row>
        <row r="100">
          <cell r="C100" t="str">
            <v>AJUCORP-032</v>
          </cell>
          <cell r="D100" t="str">
            <v>Ajustador De Cadena Par Motocorp Ft150G/Ft150 Gts</v>
          </cell>
        </row>
        <row r="101">
          <cell r="C101" t="str">
            <v>AJUCORP-544</v>
          </cell>
          <cell r="D101" t="str">
            <v>Ajustador De Cadena Par Motocorp Vort-X300</v>
          </cell>
        </row>
        <row r="102">
          <cell r="C102" t="str">
            <v>RMB-A0001-2</v>
          </cell>
          <cell r="D102" t="str">
            <v>Alarma Con Bocinas Azul</v>
          </cell>
        </row>
        <row r="103">
          <cell r="C103" t="str">
            <v>RMB-A0001-6</v>
          </cell>
          <cell r="D103" t="str">
            <v>Alarma Con Bocinas Negra</v>
          </cell>
        </row>
        <row r="104">
          <cell r="C104" t="str">
            <v>RMB-A0001-9</v>
          </cell>
          <cell r="D104" t="str">
            <v>Alarma Con Bocinas Roja</v>
          </cell>
        </row>
        <row r="105">
          <cell r="C105" t="str">
            <v>CLA-3203-505A</v>
          </cell>
          <cell r="D105" t="str">
            <v>Alarma Con Radio Azul Masuda</v>
          </cell>
        </row>
        <row r="106">
          <cell r="C106" t="str">
            <v>CLA-3203-505N</v>
          </cell>
          <cell r="D106" t="str">
            <v>Alarma Con Radio Negro Masuda</v>
          </cell>
        </row>
        <row r="107">
          <cell r="C107" t="str">
            <v>CLA-3203-505P</v>
          </cell>
          <cell r="D107" t="str">
            <v>Alarma Con Radio Plata Masuda</v>
          </cell>
        </row>
        <row r="108">
          <cell r="C108" t="str">
            <v>CLA-3203-505R</v>
          </cell>
          <cell r="D108" t="str">
            <v>Alarma Con Radio Rojo Masuda</v>
          </cell>
        </row>
        <row r="109">
          <cell r="C109" t="str">
            <v>ALA-001</v>
          </cell>
          <cell r="D109" t="str">
            <v>Alarma Cortacorriente Alessia</v>
          </cell>
        </row>
        <row r="110">
          <cell r="C110" t="str">
            <v>WMP310003</v>
          </cell>
          <cell r="D110" t="str">
            <v>Alarma Cortacorriente Winmex</v>
          </cell>
        </row>
        <row r="111">
          <cell r="C111" t="str">
            <v>TUNIX.SI-606</v>
          </cell>
          <cell r="D111" t="str">
            <v>Alarma De Reversa Con Luz 6 Tonos</v>
          </cell>
        </row>
        <row r="112">
          <cell r="C112" t="str">
            <v>MZ-1079</v>
          </cell>
          <cell r="D112" t="str">
            <v>Alarma Para Moto</v>
          </cell>
        </row>
        <row r="113">
          <cell r="C113" t="str">
            <v>WMP310005</v>
          </cell>
          <cell r="D113" t="str">
            <v>Alarma Para Moto Electrica00 Winmex</v>
          </cell>
        </row>
        <row r="114">
          <cell r="C114" t="str">
            <v>RMB-A0002</v>
          </cell>
          <cell r="D114" t="str">
            <v>Alforjas Chica Lateral</v>
          </cell>
        </row>
        <row r="115">
          <cell r="C115" t="str">
            <v>CAJ-7104-9003</v>
          </cell>
          <cell r="D115" t="str">
            <v>Alforjas De Lona Masuda</v>
          </cell>
        </row>
        <row r="116">
          <cell r="C116" t="str">
            <v>WTZBB10006</v>
          </cell>
          <cell r="D116" t="str">
            <v>Alforjas De Lona Winmex</v>
          </cell>
        </row>
        <row r="117">
          <cell r="C117" t="str">
            <v>CAJ-7104-9004</v>
          </cell>
          <cell r="D117" t="str">
            <v>Alforjas De Piel Masuda</v>
          </cell>
        </row>
        <row r="118">
          <cell r="C118" t="str">
            <v>RMB-A0003</v>
          </cell>
          <cell r="D118" t="str">
            <v>Alforjas De Piel Negras</v>
          </cell>
        </row>
        <row r="119">
          <cell r="C119" t="str">
            <v>WTZBB10004</v>
          </cell>
          <cell r="D119" t="str">
            <v>Alforjas De Piel Winmex</v>
          </cell>
        </row>
        <row r="120">
          <cell r="C120" t="str">
            <v>AMO-1401-0009</v>
          </cell>
          <cell r="D120" t="str">
            <v>Amortigaudor Trasero Buffalo Custom 150CMasuda</v>
          </cell>
        </row>
        <row r="121">
          <cell r="C121" t="str">
            <v>AMO-1401-0009P</v>
          </cell>
          <cell r="D121" t="str">
            <v>Amortigaudor Trasero Buffalo Custom 150CMasuda</v>
          </cell>
        </row>
        <row r="122">
          <cell r="C122" t="str">
            <v>AMO-1401-0006</v>
          </cell>
          <cell r="D122" t="str">
            <v>Amortigaudor Trasero Cg125 Ft125 125CMasuda</v>
          </cell>
        </row>
        <row r="123">
          <cell r="C123" t="str">
            <v>AMO-1401-0006P</v>
          </cell>
          <cell r="D123" t="str">
            <v>Amortigaudor Trasero Cg125 Ft125 125CMasuda</v>
          </cell>
        </row>
        <row r="124">
          <cell r="C124" t="str">
            <v>AMO-1401-0003P</v>
          </cell>
          <cell r="D124" t="str">
            <v>Amortigaudor Trasero Ds125 Ds150 Masuda</v>
          </cell>
        </row>
        <row r="125">
          <cell r="C125" t="str">
            <v>AMO-1401-0003R</v>
          </cell>
          <cell r="D125" t="str">
            <v>Amortigaudor Trasero Ds125 Ds150 Rojo Masuda</v>
          </cell>
        </row>
        <row r="126">
          <cell r="C126" t="str">
            <v>AMO-1401-0003V</v>
          </cell>
          <cell r="D126" t="str">
            <v>Amortigaudor Trasero Ds125 Ds150 Verde Masuda</v>
          </cell>
        </row>
        <row r="127">
          <cell r="C127" t="str">
            <v>AMO-1401-0007</v>
          </cell>
          <cell r="D127" t="str">
            <v>Amortigaudor Trasero Ft150 150CMasuda</v>
          </cell>
        </row>
        <row r="128">
          <cell r="C128" t="str">
            <v>AMO-1401-0007P</v>
          </cell>
          <cell r="D128" t="str">
            <v>Amortigaudor Trasero Ft150 150CMasuda</v>
          </cell>
        </row>
        <row r="129">
          <cell r="C129" t="str">
            <v>AMO-1401-0011</v>
          </cell>
          <cell r="D129" t="str">
            <v>Amortigaudor Trasero Honda Cgl Tool 125CMasuda</v>
          </cell>
        </row>
        <row r="130">
          <cell r="C130" t="str">
            <v>AMO-1401-0011P</v>
          </cell>
          <cell r="D130" t="str">
            <v>Amortigaudor Trasero Honda Cgl Tool 125CMasuda</v>
          </cell>
        </row>
        <row r="131">
          <cell r="C131" t="str">
            <v>AMO-1401-0031</v>
          </cell>
          <cell r="D131" t="str">
            <v>Amortigaudor Trasero P Ft180 Ft200 Rt180 Masuda</v>
          </cell>
        </row>
        <row r="132">
          <cell r="C132" t="str">
            <v>AMO-1401-0031P</v>
          </cell>
          <cell r="D132" t="str">
            <v>Amortigaudor Trasero P Ft180 Ft200 Rt180 Masuda</v>
          </cell>
        </row>
        <row r="133">
          <cell r="C133" t="str">
            <v>AMO-1401-0005</v>
          </cell>
          <cell r="D133" t="str">
            <v>Amortigaudor Trasero Semiautomatico At110 Dinamo Metro 110CAcromado Masuda</v>
          </cell>
        </row>
        <row r="134">
          <cell r="C134" t="str">
            <v>AMO-1401-0005P</v>
          </cell>
          <cell r="D134" t="str">
            <v>Amortigaudor Trasero Semiautomatico At110 Dinamo Metro 110CAcromado Masuda</v>
          </cell>
        </row>
        <row r="135">
          <cell r="C135" t="str">
            <v>AMO-1401-0004</v>
          </cell>
          <cell r="D135" t="str">
            <v>Amortigaudor Trasero Strada St70 St90 Masuda</v>
          </cell>
        </row>
        <row r="136">
          <cell r="C136" t="str">
            <v>AMO-1401-0015P</v>
          </cell>
          <cell r="D136" t="str">
            <v>Amortigaudor Trasero Suzuki Gn125 Masuda</v>
          </cell>
        </row>
        <row r="137">
          <cell r="C137" t="str">
            <v>AMO-1401-0015</v>
          </cell>
          <cell r="D137" t="str">
            <v>Amortigaudor Trasero Suzuki Gn125 Thunderstar250 Tornado250 Urban200 Workman250 Masuda</v>
          </cell>
        </row>
        <row r="138">
          <cell r="C138" t="str">
            <v>MZ-499</v>
          </cell>
          <cell r="D138" t="str">
            <v>Amortiguador (Para Moto De Trabajo)Negro,Rojo,Azul</v>
          </cell>
        </row>
        <row r="139">
          <cell r="C139" t="str">
            <v>AMO-1401-0063</v>
          </cell>
          <cell r="D139" t="str">
            <v>Amortiguador Atv250 360Mm Masuda</v>
          </cell>
        </row>
        <row r="140">
          <cell r="C140" t="str">
            <v>AMO-1401-0062</v>
          </cell>
          <cell r="D140" t="str">
            <v>Amortiguador Atv250 492Mm Reversa Masuda</v>
          </cell>
        </row>
        <row r="141">
          <cell r="C141" t="str">
            <v>AMO-078</v>
          </cell>
          <cell r="D141" t="str">
            <v>Amortiguador Buje Buje 325mm Negro</v>
          </cell>
        </row>
        <row r="142">
          <cell r="C142" t="str">
            <v>AMO-076</v>
          </cell>
          <cell r="D142" t="str">
            <v>Amortiguador Buje Buje 335mm Negro</v>
          </cell>
        </row>
        <row r="143">
          <cell r="C143" t="str">
            <v>AMO-060</v>
          </cell>
          <cell r="D143" t="str">
            <v>Amortiguador Delantero Atv250 Con Reversa Alessia</v>
          </cell>
        </row>
        <row r="144">
          <cell r="C144" t="str">
            <v>AMO-074</v>
          </cell>
          <cell r="D144" t="str">
            <v>Amortiguador Delantero Naranja Atv-200 Alessia</v>
          </cell>
        </row>
        <row r="145">
          <cell r="C145" t="str">
            <v>F02020070</v>
          </cell>
          <cell r="D145" t="str">
            <v>Amortiguador Rojo Italika RT200</v>
          </cell>
        </row>
        <row r="146">
          <cell r="C146" t="str">
            <v>AMO-079</v>
          </cell>
          <cell r="D146" t="str">
            <v>Amortiguador Rojo Vortx300, Vortx300R</v>
          </cell>
        </row>
        <row r="147">
          <cell r="C147" t="str">
            <v>CORPAMT-132</v>
          </cell>
          <cell r="D147" t="str">
            <v>Amortiguador Tras  250Z (Blanco)</v>
          </cell>
        </row>
        <row r="148">
          <cell r="C148" t="str">
            <v>AMO-002</v>
          </cell>
          <cell r="D148" t="str">
            <v>Amortiguador Trasero 125Fl Ft150G Rojo Alessia</v>
          </cell>
        </row>
        <row r="149">
          <cell r="C149" t="str">
            <v>CORPAMT-017</v>
          </cell>
          <cell r="D149" t="str">
            <v>Amortiguador Trasero 125Fl, Dt150 Sport, Ft150, Ft200 Motocorp CORPAMT-017</v>
          </cell>
        </row>
        <row r="150">
          <cell r="C150" t="str">
            <v>AMO-1401-0026</v>
          </cell>
          <cell r="D150" t="str">
            <v>Amortiguador Trasero 125Z Masuda</v>
          </cell>
        </row>
        <row r="151">
          <cell r="C151" t="str">
            <v>AMO-1401-0026P</v>
          </cell>
          <cell r="D151" t="str">
            <v>Amortiguador Trasero 125Z Masuda</v>
          </cell>
        </row>
        <row r="152">
          <cell r="C152" t="str">
            <v>AMO-030</v>
          </cell>
          <cell r="D152" t="str">
            <v>Amortiguador Trasero 125Z Rojo Alessia</v>
          </cell>
        </row>
        <row r="153">
          <cell r="C153" t="str">
            <v>WF02020079</v>
          </cell>
          <cell r="D153" t="str">
            <v>Amortiguador Trasero 125Z Rojo Winmex</v>
          </cell>
        </row>
        <row r="154">
          <cell r="C154" t="str">
            <v>AMO-066</v>
          </cell>
          <cell r="D154" t="str">
            <v>Amortiguador Trasero 150Z Blanco Alessia</v>
          </cell>
        </row>
        <row r="155">
          <cell r="C155" t="str">
            <v>AMO-1401-0027</v>
          </cell>
          <cell r="D155" t="str">
            <v>Amortiguador Trasero 150Z Masuda</v>
          </cell>
        </row>
        <row r="156">
          <cell r="C156" t="str">
            <v>AMO-1401-0027P</v>
          </cell>
          <cell r="D156" t="str">
            <v>Amortiguador Trasero 150Z Masuda</v>
          </cell>
        </row>
        <row r="157">
          <cell r="C157" t="str">
            <v>AMO-019</v>
          </cell>
          <cell r="D157" t="str">
            <v>Amortiguador Trasero 150Z Verde Alessia</v>
          </cell>
        </row>
        <row r="158">
          <cell r="C158" t="str">
            <v>AMO-067</v>
          </cell>
          <cell r="D158" t="str">
            <v>Amortiguador Trasero 250Z Blanco Alessia 19-21</v>
          </cell>
        </row>
        <row r="159">
          <cell r="C159" t="str">
            <v>AMO-1401-0028</v>
          </cell>
          <cell r="D159" t="str">
            <v>Amortiguador Trasero 250Z Masuda</v>
          </cell>
        </row>
        <row r="160">
          <cell r="C160" t="str">
            <v>AMO-029</v>
          </cell>
          <cell r="D160" t="str">
            <v>Amortiguador Trasero 250Z Rojo Alessia</v>
          </cell>
        </row>
        <row r="161">
          <cell r="C161" t="str">
            <v>WF02020097</v>
          </cell>
          <cell r="D161" t="str">
            <v>Amortiguador Trasero 250Z Rojo Winmex</v>
          </cell>
        </row>
        <row r="162">
          <cell r="C162" t="str">
            <v>AMO-011</v>
          </cell>
          <cell r="D162" t="str">
            <v>Amortiguador Trasero At110 Cromado Alessia 14-16</v>
          </cell>
        </row>
        <row r="163">
          <cell r="C163" t="str">
            <v>WF02020007</v>
          </cell>
          <cell r="D163" t="str">
            <v>Amortiguador Trasero At110 Cromado Winmex</v>
          </cell>
        </row>
        <row r="164">
          <cell r="C164" t="str">
            <v>AMO-023</v>
          </cell>
          <cell r="D164" t="str">
            <v>Amortiguador Trasero At110 Negro Alessia 12-19</v>
          </cell>
        </row>
        <row r="165">
          <cell r="C165" t="str">
            <v>AMO-025</v>
          </cell>
          <cell r="D165" t="str">
            <v>Amortiguador Trasero At110 Sport Negro Alessia 11-15</v>
          </cell>
        </row>
        <row r="166">
          <cell r="C166" t="str">
            <v>AMO-1401-0016</v>
          </cell>
          <cell r="D166" t="str">
            <v>Amortiguador Trasero At110Rt Masuda</v>
          </cell>
        </row>
        <row r="167">
          <cell r="C167" t="str">
            <v>AMO-1401-0016P</v>
          </cell>
          <cell r="D167" t="str">
            <v>Amortiguador Trasero At110Rt Masuda</v>
          </cell>
        </row>
        <row r="168">
          <cell r="C168" t="str">
            <v>AMO-1401-0017</v>
          </cell>
          <cell r="D168" t="str">
            <v>Amortiguador Trasero At110Rt Sport Masuda</v>
          </cell>
        </row>
        <row r="169">
          <cell r="C169" t="str">
            <v>AMO-047</v>
          </cell>
          <cell r="D169" t="str">
            <v>Amortiguador Trasero At125 Amarillo Alessia 17-19</v>
          </cell>
        </row>
        <row r="170">
          <cell r="C170" t="str">
            <v>AMO-064</v>
          </cell>
          <cell r="D170" t="str">
            <v>Amortiguador Trasero At125 Amarillo Alessia 20-21</v>
          </cell>
        </row>
        <row r="171">
          <cell r="C171" t="str">
            <v>AMO-ATV150-RJ</v>
          </cell>
          <cell r="D171" t="str">
            <v>Amortiguador Trasero Atv150 Rojo Alessia 06-11</v>
          </cell>
        </row>
        <row r="172">
          <cell r="C172" t="str">
            <v>AMO-016</v>
          </cell>
          <cell r="D172" t="str">
            <v>Amortiguador Trasero Atv150 Rojo Alessia 08-11</v>
          </cell>
        </row>
        <row r="173">
          <cell r="C173" t="str">
            <v>AMO-055</v>
          </cell>
          <cell r="D173" t="str">
            <v>Amortiguador Trasero Atv150 Sport Con Reversa Rojo Alessia</v>
          </cell>
        </row>
        <row r="174">
          <cell r="C174" t="str">
            <v>AMO-046</v>
          </cell>
          <cell r="D174" t="str">
            <v>Amortiguador Trasero Atv180 Amarillo Alessia</v>
          </cell>
        </row>
        <row r="175">
          <cell r="C175" t="str">
            <v>AMO-059</v>
          </cell>
          <cell r="D175" t="str">
            <v>Amortiguador Trasero Atv250 Con Reversa Negro Alessia</v>
          </cell>
        </row>
        <row r="176">
          <cell r="C176" t="str">
            <v>AMO-1401-0166</v>
          </cell>
          <cell r="D176" t="str">
            <v>Amortiguador Trasero Babaj Autoriksha 180 Masuda</v>
          </cell>
        </row>
        <row r="177">
          <cell r="C177" t="str">
            <v>CORPAMT-160</v>
          </cell>
          <cell r="D177" t="str">
            <v>Amortiguador Trasero Bit150 Motocorp CORPAMT-160</v>
          </cell>
        </row>
        <row r="178">
          <cell r="C178" t="str">
            <v>AMO-1401-0171P</v>
          </cell>
          <cell r="D178" t="str">
            <v>Amortiguador Trasero Boxer150 Bm150 Masuda</v>
          </cell>
        </row>
        <row r="179">
          <cell r="C179" t="str">
            <v>AMO-040</v>
          </cell>
          <cell r="D179" t="str">
            <v>Amortiguador Trasero Boxer150 Cromado Alessia</v>
          </cell>
        </row>
        <row r="180">
          <cell r="C180" t="str">
            <v>AMO-1401-0126P</v>
          </cell>
          <cell r="D180" t="str">
            <v>Amortiguador Trasero Cargo125 Double Spring Masuda</v>
          </cell>
        </row>
        <row r="181">
          <cell r="C181" t="str">
            <v>AMO-1401-0123</v>
          </cell>
          <cell r="D181" t="str">
            <v>Amortiguador Trasero Cargo125 Honda Invicta Negro Masuda</v>
          </cell>
        </row>
        <row r="182">
          <cell r="C182" t="str">
            <v>WCRG100118</v>
          </cell>
          <cell r="D182" t="str">
            <v>Amortiguador Trasero Cargo150 Negro Winmex</v>
          </cell>
        </row>
        <row r="183">
          <cell r="C183" t="str">
            <v>AMO-1401-0127P</v>
          </cell>
          <cell r="D183" t="str">
            <v>Amortiguador Trasero Cg125 Titan Masuda</v>
          </cell>
        </row>
        <row r="184">
          <cell r="C184" t="str">
            <v>AMO-073</v>
          </cell>
          <cell r="D184" t="str">
            <v>Amortiguador Trasero Crossmax250 Crossmax150 Crossmax200 Alessia 20-22</v>
          </cell>
        </row>
        <row r="185">
          <cell r="C185" t="str">
            <v>AMO-003</v>
          </cell>
          <cell r="D185" t="str">
            <v>Amortiguador Trasero Cs125 Xs125 Ds125 Vgo125 Negro Alessia</v>
          </cell>
        </row>
        <row r="186">
          <cell r="C186" t="str">
            <v>WF02020001</v>
          </cell>
          <cell r="D186" t="str">
            <v>Amortiguador Trasero Cs125 Xs125 Ds125 Vgo125 Negro Winmex</v>
          </cell>
        </row>
        <row r="187">
          <cell r="C187" t="str">
            <v>AMO-041</v>
          </cell>
          <cell r="D187" t="str">
            <v>Amortiguador Trasero D125 X125 Negro Alessia</v>
          </cell>
        </row>
        <row r="188">
          <cell r="C188" t="str">
            <v>WF02020160</v>
          </cell>
          <cell r="D188" t="str">
            <v>Amortiguador Trasero De Bit150 Winmex</v>
          </cell>
        </row>
        <row r="189">
          <cell r="C189" t="str">
            <v>CORPAMT-164</v>
          </cell>
          <cell r="D189" t="str">
            <v>Amortiguador Trasero Dm 200 Verde Motocorp CORPAMT-164</v>
          </cell>
        </row>
        <row r="190">
          <cell r="C190" t="str">
            <v>AMO-043</v>
          </cell>
          <cell r="D190" t="str">
            <v>Amortiguador Trasero Dm125 Rojo Alessia</v>
          </cell>
        </row>
        <row r="191">
          <cell r="C191" t="str">
            <v>AMO-045</v>
          </cell>
          <cell r="D191" t="str">
            <v>Amortiguador Trasero Dm150 Amarillo Alessia</v>
          </cell>
        </row>
        <row r="192">
          <cell r="C192" t="str">
            <v>AMO-050</v>
          </cell>
          <cell r="D192" t="str">
            <v>Amortiguador Trasero Dm150 Dm250 Negro Alessia 18-19</v>
          </cell>
        </row>
        <row r="193">
          <cell r="C193" t="str">
            <v>AMO-1401-0039</v>
          </cell>
          <cell r="D193" t="str">
            <v>Amortiguador Trasero Dm150 Masuda</v>
          </cell>
        </row>
        <row r="194">
          <cell r="C194" t="str">
            <v>AMO-022</v>
          </cell>
          <cell r="D194" t="str">
            <v>Amortiguador Trasero Dm150 Negro Alessia</v>
          </cell>
        </row>
        <row r="195">
          <cell r="C195" t="str">
            <v>WF02020045</v>
          </cell>
          <cell r="D195" t="str">
            <v>Amortiguador Trasero Dm150 Negro Winmex</v>
          </cell>
        </row>
        <row r="196">
          <cell r="C196" t="str">
            <v>AMO-057</v>
          </cell>
          <cell r="D196" t="str">
            <v>Amortiguador Trasero Dm150 Sport Dm200 Sport Verde Alessia</v>
          </cell>
        </row>
        <row r="197">
          <cell r="C197" t="str">
            <v>AMO-028</v>
          </cell>
          <cell r="D197" t="str">
            <v>Amortiguador Trasero Dm200 Negro Alessia 07-08</v>
          </cell>
        </row>
        <row r="198">
          <cell r="C198" t="str">
            <v>WF02020061</v>
          </cell>
          <cell r="D198" t="str">
            <v>Amortiguador Trasero Dm200 Negro Winmex</v>
          </cell>
        </row>
        <row r="199">
          <cell r="C199" t="str">
            <v>AMO-058</v>
          </cell>
          <cell r="D199" t="str">
            <v>Amortiguador Trasero Dm200 Verde Alessia 16-19</v>
          </cell>
        </row>
        <row r="200">
          <cell r="C200" t="str">
            <v>AMO-068</v>
          </cell>
          <cell r="D200" t="str">
            <v>Amortiguador Trasero Dm250 Azul Alessia</v>
          </cell>
        </row>
        <row r="201">
          <cell r="C201" t="str">
            <v>AMO-SH019-GR</v>
          </cell>
          <cell r="D201" t="str">
            <v>Amortiguador Trasero Ds150 Xs150 Cromado Alessia</v>
          </cell>
        </row>
        <row r="202">
          <cell r="C202" t="str">
            <v>WF02020056</v>
          </cell>
          <cell r="D202" t="str">
            <v>Amortiguador Trasero Ds150 Xs150 Cromado Winmex</v>
          </cell>
        </row>
        <row r="203">
          <cell r="C203" t="str">
            <v>1402-1097</v>
          </cell>
          <cell r="D203" t="str">
            <v>Amortiguador Trasero Ds150 Xs150 Negro Promoto</v>
          </cell>
        </row>
        <row r="204">
          <cell r="C204" t="str">
            <v>AMO-056</v>
          </cell>
          <cell r="D204" t="str">
            <v>Amortiguador Trasero Ds150 Xs150 Rojo Alessia</v>
          </cell>
        </row>
        <row r="205">
          <cell r="C205" t="str">
            <v>AMO-004</v>
          </cell>
          <cell r="D205" t="str">
            <v>Amortiguador Trasero Ds150G Gs150 Negro Alessia</v>
          </cell>
        </row>
        <row r="206">
          <cell r="C206" t="str">
            <v>WF02020042</v>
          </cell>
          <cell r="D206" t="str">
            <v>Amortiguador Trasero Ds150G Gs150 Negro Winmex</v>
          </cell>
        </row>
        <row r="207">
          <cell r="C207" t="str">
            <v>CORPAMT-161</v>
          </cell>
          <cell r="D207" t="str">
            <v>Amortiguador Trasero Ds150G, Ds150, X150G, X150 Negro Motocorp CORPAMT-161</v>
          </cell>
        </row>
        <row r="208">
          <cell r="C208" t="str">
            <v>AMO-054</v>
          </cell>
          <cell r="D208" t="str">
            <v>Amortiguador Trasero Dt110 Ft115 Negro Alessia</v>
          </cell>
        </row>
        <row r="209">
          <cell r="C209" t="str">
            <v>CORPAMT-037</v>
          </cell>
          <cell r="D209" t="str">
            <v>Amortiguador Trasero Dt125 Clasica, Dt125 Delivery, Dt125 Sport, Dt150 Negro Motocorp CORPAMT-037</v>
          </cell>
        </row>
        <row r="210">
          <cell r="C210" t="str">
            <v>AMO-1401-0023</v>
          </cell>
          <cell r="D210" t="str">
            <v>Amortiguador Trasero Dt125 Masuda</v>
          </cell>
        </row>
        <row r="211">
          <cell r="C211" t="str">
            <v>AMO-1401-0023P</v>
          </cell>
          <cell r="D211" t="str">
            <v>Amortiguador Trasero Dt125 Masuda</v>
          </cell>
        </row>
        <row r="212">
          <cell r="C212" t="str">
            <v>AMO-052</v>
          </cell>
          <cell r="D212" t="str">
            <v>Amortiguador Trasero Dt125 Negro Alessia</v>
          </cell>
        </row>
        <row r="213">
          <cell r="C213" t="str">
            <v>AMO-051</v>
          </cell>
          <cell r="D213" t="str">
            <v>Amortiguador Trasero Dt150 Sport II Negro Alessia</v>
          </cell>
        </row>
        <row r="214">
          <cell r="C214" t="str">
            <v>CORPAMT-100</v>
          </cell>
          <cell r="D214" t="str">
            <v>Amortiguador Trasero Dt150 Sport, Ft150 Gts Negro CORPAMT-100</v>
          </cell>
        </row>
        <row r="215">
          <cell r="C215" t="str">
            <v>AMO-017</v>
          </cell>
          <cell r="D215" t="str">
            <v>Amortiguador Trasero Dt200 Dt250 Ft200 Ft250 Negro Alessia</v>
          </cell>
        </row>
        <row r="216">
          <cell r="C216" t="str">
            <v>AMO-1401-0032</v>
          </cell>
          <cell r="D216" t="str">
            <v>Amortiguador Trasero Ex200 Rt200 Masuda</v>
          </cell>
        </row>
        <row r="217">
          <cell r="C217" t="str">
            <v>AMO-006</v>
          </cell>
          <cell r="D217" t="str">
            <v>Amortiguador Trasero Ex200 Rt200 Rojo Alessia</v>
          </cell>
        </row>
        <row r="218">
          <cell r="C218" t="str">
            <v>AMO-053</v>
          </cell>
          <cell r="D218" t="str">
            <v>Amortiguador Trasero Fiera200 Fiera250 Negro Alessia</v>
          </cell>
        </row>
        <row r="219">
          <cell r="C219" t="str">
            <v>AMO-1401-0019</v>
          </cell>
          <cell r="D219" t="str">
            <v>Amortiguador Trasero Ft110 Masuda</v>
          </cell>
        </row>
        <row r="220">
          <cell r="C220" t="str">
            <v>AMO-013</v>
          </cell>
          <cell r="D220" t="str">
            <v>Amortiguador Trasero Ft110 Negro Alessia</v>
          </cell>
        </row>
        <row r="221">
          <cell r="C221" t="str">
            <v>AMO-1401-0022</v>
          </cell>
          <cell r="D221" t="str">
            <v>Amortiguador Trasero Ft125 Dilivery Ft125 Negro Masuda</v>
          </cell>
        </row>
        <row r="222">
          <cell r="C222" t="str">
            <v>AMO-1401-0022P</v>
          </cell>
          <cell r="D222" t="str">
            <v>Amortiguador Trasero Ft125 Dilivery Ft125 Negro Masuda</v>
          </cell>
        </row>
        <row r="223">
          <cell r="C223" t="str">
            <v>AMO-008</v>
          </cell>
          <cell r="D223" t="str">
            <v>Amortiguador Trasero Ft125 Dt125 Forza125 Negro Alessia</v>
          </cell>
        </row>
        <row r="224">
          <cell r="C224" t="str">
            <v>WF02020037</v>
          </cell>
          <cell r="D224" t="str">
            <v>Amortiguador Trasero Ft125 Dt125 Forza125 Negro Winmex</v>
          </cell>
        </row>
        <row r="225">
          <cell r="C225" t="str">
            <v>AMO-WO019</v>
          </cell>
          <cell r="D225" t="str">
            <v>Amortiguador Trasero Ft125 Kurazai Classic 125 Cromado Alessia</v>
          </cell>
        </row>
        <row r="226">
          <cell r="C226" t="str">
            <v>AMO-001</v>
          </cell>
          <cell r="D226" t="str">
            <v>Amortiguador Trasero Ft150 Dt150 Sport Negro Alessia</v>
          </cell>
        </row>
        <row r="227">
          <cell r="C227" t="str">
            <v>WF02020049</v>
          </cell>
          <cell r="D227" t="str">
            <v>Amortiguador Trasero Ft150 Dt150 Sport Negro Winmex</v>
          </cell>
        </row>
        <row r="228">
          <cell r="C228" t="str">
            <v>AMO-007</v>
          </cell>
          <cell r="D228" t="str">
            <v>Amortiguador Trasero Ft150Gt Kurazai Delivery Max150 Rojo Alessia</v>
          </cell>
        </row>
        <row r="229">
          <cell r="C229" t="str">
            <v>AMO-061</v>
          </cell>
          <cell r="D229" t="str">
            <v>Amortiguador Trasero Ft200Ts Amarillo Alessia</v>
          </cell>
        </row>
        <row r="230">
          <cell r="C230" t="str">
            <v>WFZ160100271</v>
          </cell>
          <cell r="D230" t="str">
            <v>Amortiguador Trasero Fz16 Amarillo Winmex</v>
          </cell>
        </row>
        <row r="231">
          <cell r="C231" t="str">
            <v>AMO-1401-0121</v>
          </cell>
          <cell r="D231" t="str">
            <v>Amortiguador Trasero Honda C90 Str Masuda</v>
          </cell>
        </row>
        <row r="232">
          <cell r="C232" t="str">
            <v>AMO-1401-0012</v>
          </cell>
          <cell r="D232" t="str">
            <v>Amortiguador Trasero Honda Cargo 125 Negro Masuda</v>
          </cell>
        </row>
        <row r="233">
          <cell r="C233" t="str">
            <v>AMO-1401-0012P</v>
          </cell>
          <cell r="D233" t="str">
            <v>Amortiguador Trasero Honda Cargo 125 Negro Masuda</v>
          </cell>
        </row>
        <row r="234">
          <cell r="C234" t="str">
            <v>AMO-1401-0129</v>
          </cell>
          <cell r="D234" t="str">
            <v>Amortiguador Trasero Honda Cb250 Masuda</v>
          </cell>
        </row>
        <row r="235">
          <cell r="C235" t="str">
            <v>1402-1096</v>
          </cell>
          <cell r="D235" t="str">
            <v>Amortiguador Trasero Honda Cgl125 Tool Ft180 Promoto</v>
          </cell>
        </row>
        <row r="236">
          <cell r="C236" t="str">
            <v>AMO-1401-0125P</v>
          </cell>
          <cell r="D236" t="str">
            <v>Amortiguador Trasero Honda Gl150 Mx Masuda</v>
          </cell>
        </row>
        <row r="237">
          <cell r="C237" t="str">
            <v>AMO-1401-0124</v>
          </cell>
          <cell r="D237" t="str">
            <v>Amortiguador Trasero Honda Titan150 Masuda</v>
          </cell>
        </row>
        <row r="238">
          <cell r="C238" t="str">
            <v>AMO-1401-0124P</v>
          </cell>
          <cell r="D238" t="str">
            <v>Amortiguador Trasero Honda Titan150 Masuda</v>
          </cell>
        </row>
        <row r="239">
          <cell r="C239" t="str">
            <v>AMO-1401-0092</v>
          </cell>
          <cell r="D239" t="str">
            <v>Amortiguador Trasero Kurazai Classi125 Elipse150 Lithium150 Masuda</v>
          </cell>
        </row>
        <row r="240">
          <cell r="C240" t="str">
            <v>AMO-1401-0093</v>
          </cell>
          <cell r="D240" t="str">
            <v>Amortiguador Trasero Kurazai Diliver150 Masuda</v>
          </cell>
        </row>
        <row r="241">
          <cell r="C241" t="str">
            <v>AMO-1401-0094</v>
          </cell>
          <cell r="D241" t="str">
            <v>Amortiguador Trasero Kurazai Diliver150 Max Masuda</v>
          </cell>
        </row>
        <row r="242">
          <cell r="C242" t="str">
            <v>AMO-1401-0091</v>
          </cell>
          <cell r="D242" t="str">
            <v>Amortiguador Trasero Kurazai Galaxy110 Masuda</v>
          </cell>
        </row>
        <row r="243">
          <cell r="C243" t="str">
            <v>AMO-1401-0095</v>
          </cell>
          <cell r="D243" t="str">
            <v>Amortiguador Trasero Kurazai Patner150 Masuda</v>
          </cell>
        </row>
        <row r="244">
          <cell r="C244" t="str">
            <v>AMO-075</v>
          </cell>
          <cell r="D244" t="str">
            <v>Amortiguador Trasero Naranja Atv200 Alessia</v>
          </cell>
        </row>
        <row r="245">
          <cell r="C245" t="str">
            <v>AMO-072</v>
          </cell>
          <cell r="D245" t="str">
            <v>Amortiguador Trasero Nitrox250 Nitrox200Rz Alessia 20-22</v>
          </cell>
        </row>
        <row r="246">
          <cell r="C246" t="str">
            <v>AMO-039</v>
          </cell>
          <cell r="D246" t="str">
            <v>Amortiguador Trasero Ns200 Rocketman250 Tornado250 Rojo Alessia</v>
          </cell>
        </row>
        <row r="247">
          <cell r="C247" t="str">
            <v>WPLS100146</v>
          </cell>
          <cell r="D247" t="str">
            <v>Amortiguador Trasero Ns200 Rocketman250 Tornado250 Rojo Winmex</v>
          </cell>
        </row>
        <row r="248">
          <cell r="C248" t="str">
            <v>AMO-1401-0175</v>
          </cell>
          <cell r="D248" t="str">
            <v>Amortiguador Trasero Pulsar 200Ns Rocketman 250 Tornado250 Masuda</v>
          </cell>
        </row>
        <row r="249">
          <cell r="C249" t="str">
            <v>AMO-049</v>
          </cell>
          <cell r="D249" t="str">
            <v>Amortiguador Trasero Rc150 Negro Alessia 16-19</v>
          </cell>
        </row>
        <row r="250">
          <cell r="C250" t="str">
            <v>CORPAMT-293</v>
          </cell>
          <cell r="D250" t="str">
            <v>Amortiguador Trasero Rc150, Rc200, Rc250 Negro-Plata CORPAMT-293</v>
          </cell>
        </row>
        <row r="251">
          <cell r="C251" t="str">
            <v>AMO-021</v>
          </cell>
          <cell r="D251" t="str">
            <v>Amortiguador Trasero Rc150Gt Negro Alessia 12-15</v>
          </cell>
        </row>
        <row r="252">
          <cell r="C252" t="str">
            <v>AMO-1401-0036</v>
          </cell>
          <cell r="D252" t="str">
            <v>Amortiguador Trasero Rc200 Masuda</v>
          </cell>
        </row>
        <row r="253">
          <cell r="C253" t="str">
            <v>AMO-069</v>
          </cell>
          <cell r="D253" t="str">
            <v>Amortiguador Trasero Rt200Gp Negro Alessia</v>
          </cell>
        </row>
        <row r="254">
          <cell r="C254" t="str">
            <v>AMO-1401-0141</v>
          </cell>
          <cell r="D254" t="str">
            <v>Amortiguador Trasero Suzuki Ax100 Samurai Ax115 Masuda</v>
          </cell>
        </row>
        <row r="255">
          <cell r="C255" t="str">
            <v>AMO-1401-0142</v>
          </cell>
          <cell r="D255" t="str">
            <v>Amortiguador Trasero Suzuki En125 Masuda</v>
          </cell>
        </row>
        <row r="256">
          <cell r="C256" t="str">
            <v>AMO-1401-0037</v>
          </cell>
          <cell r="D256" t="str">
            <v>Amortiguador Trasero Tc200 Masuda</v>
          </cell>
        </row>
        <row r="257">
          <cell r="C257" t="str">
            <v>AMO-018</v>
          </cell>
          <cell r="D257" t="str">
            <v>Amortiguador Trasero Tc200 Tc250 C200 Bg200 Negro Alessia</v>
          </cell>
        </row>
        <row r="258">
          <cell r="C258" t="str">
            <v>AMO-063</v>
          </cell>
          <cell r="D258" t="str">
            <v>Amortiguador Trasero V200 Rojo Alessia</v>
          </cell>
        </row>
        <row r="259">
          <cell r="C259" t="str">
            <v>AMO-1401-0083</v>
          </cell>
          <cell r="D259" t="str">
            <v>Amortiguador Trasero Vitalia125 Masuda</v>
          </cell>
        </row>
        <row r="260">
          <cell r="C260" t="str">
            <v>AMO-071</v>
          </cell>
          <cell r="D260" t="str">
            <v>Amortiguador Trasero Vitalia125 Negro Alessia 19-20</v>
          </cell>
        </row>
        <row r="261">
          <cell r="C261" t="str">
            <v>AMO-070</v>
          </cell>
          <cell r="D261" t="str">
            <v>Amortiguador Trasero Vitalia150 Negro Alessia 20-21</v>
          </cell>
        </row>
        <row r="262">
          <cell r="C262" t="str">
            <v>AMO-062</v>
          </cell>
          <cell r="D262" t="str">
            <v>Amortiguador Trasero Vortx200 Rojo Alessia</v>
          </cell>
        </row>
        <row r="263">
          <cell r="C263" t="str">
            <v>AMO-065</v>
          </cell>
          <cell r="D263" t="str">
            <v>Amortiguador Trasero Vx250 Rojo Alessia</v>
          </cell>
        </row>
        <row r="264">
          <cell r="C264" t="str">
            <v>CORPAMT-034</v>
          </cell>
          <cell r="D264" t="str">
            <v>Amortiguador Trasero W150, Ws150 Sport, Ws175, Ws175 Sport Motocorp CORPAMT-034</v>
          </cell>
        </row>
        <row r="265">
          <cell r="C265" t="str">
            <v>CORPAMT-053</v>
          </cell>
          <cell r="D265" t="str">
            <v>Amortiguador Trasero Ws150 Sport, Ws175 Sport, W150 Negro Motocorp CORPAMT-053</v>
          </cell>
        </row>
        <row r="266">
          <cell r="C266" t="str">
            <v>CORPAMT-147</v>
          </cell>
          <cell r="D266" t="str">
            <v>Amortiguador Trasero Ws150 Sport, Ws175 Sport, W150 Negro Motocorp CORPAMT-147</v>
          </cell>
        </row>
        <row r="267">
          <cell r="C267" t="str">
            <v>AMO-1401-0084P</v>
          </cell>
          <cell r="D267" t="str">
            <v>Amortiguador Trasero Ws150 Ws175 Masuda</v>
          </cell>
        </row>
        <row r="268">
          <cell r="C268" t="str">
            <v>AMO-009</v>
          </cell>
          <cell r="D268" t="str">
            <v>Amortiguador Trasero Ws150 Ws175 Negro Alessia</v>
          </cell>
        </row>
        <row r="269">
          <cell r="C269" t="str">
            <v>WF02020034</v>
          </cell>
          <cell r="D269" t="str">
            <v>Amortiguador Trasero Ws150 Ws175 Negro Winmex</v>
          </cell>
        </row>
        <row r="270">
          <cell r="C270" t="str">
            <v>AMO-1401-0106</v>
          </cell>
          <cell r="D270" t="str">
            <v>Amortiguador Trasero Yamaha Fz16 Masuda</v>
          </cell>
        </row>
        <row r="271">
          <cell r="C271" t="str">
            <v>AMO-1401-0107</v>
          </cell>
          <cell r="D271" t="str">
            <v>Amortiguador Trasero Yamaha Sr250 Masuda</v>
          </cell>
        </row>
        <row r="272">
          <cell r="C272" t="str">
            <v>AMO-1401-0101</v>
          </cell>
          <cell r="D272" t="str">
            <v>Amortiguador Trasero Ybr125 Masuda</v>
          </cell>
        </row>
        <row r="273">
          <cell r="C273" t="str">
            <v>AMO-015</v>
          </cell>
          <cell r="D273" t="str">
            <v>Amortiguador Trasero Ybr125 Negro Alessia</v>
          </cell>
        </row>
        <row r="274">
          <cell r="C274" t="str">
            <v>WYBR100130</v>
          </cell>
          <cell r="D274" t="str">
            <v>Amortiguador Trasero Ybr125 Negro Winmex</v>
          </cell>
        </row>
        <row r="275">
          <cell r="C275" t="str">
            <v>AMO-077</v>
          </cell>
          <cell r="D275" t="str">
            <v>Amortiguador Vento Storm 250 21-22, Screamer 250 21</v>
          </cell>
        </row>
        <row r="276">
          <cell r="C276" t="str">
            <v>WAMR100100-5</v>
          </cell>
          <cell r="D276" t="str">
            <v>Amortiguadores De Gas De Motoneta Universal Amarillo Winmex</v>
          </cell>
        </row>
        <row r="277">
          <cell r="C277" t="str">
            <v>WAMR100100-1</v>
          </cell>
          <cell r="D277" t="str">
            <v>Amortiguadores De Gas De Motoneta Universal Azul Winmex</v>
          </cell>
        </row>
        <row r="278">
          <cell r="C278" t="str">
            <v>WAMR100100-3</v>
          </cell>
          <cell r="D278" t="str">
            <v>Amortiguadores De Gas De Motoneta Universal Negro Naranja Winmex</v>
          </cell>
        </row>
        <row r="279">
          <cell r="C279" t="str">
            <v>WAMR100100-2</v>
          </cell>
          <cell r="D279" t="str">
            <v>Amortiguadores De Gas De Motoneta Universal Negro Winmex</v>
          </cell>
        </row>
        <row r="280">
          <cell r="C280" t="str">
            <v>WAMR100100-4</v>
          </cell>
          <cell r="D280" t="str">
            <v>Amortiguadores De Gas De Motoneta Universal Rojo Winmex</v>
          </cell>
        </row>
        <row r="281">
          <cell r="C281" t="str">
            <v>WAMR100100-6</v>
          </cell>
          <cell r="D281" t="str">
            <v>Amortiguadores De Gas De Motoneta Universal Verde Winmex</v>
          </cell>
        </row>
        <row r="282">
          <cell r="C282" t="str">
            <v>WAMR100101-1</v>
          </cell>
          <cell r="D282" t="str">
            <v>Amortiguadores De Gas Doble Universal De Motoneta Azul Winmex</v>
          </cell>
        </row>
        <row r="283">
          <cell r="C283" t="str">
            <v>WAMR100101-3</v>
          </cell>
          <cell r="D283" t="str">
            <v>Amortiguadores De Gas Doble Universal De Motoneta Negro Winmex</v>
          </cell>
        </row>
        <row r="284">
          <cell r="C284" t="str">
            <v>WAMR100101-2</v>
          </cell>
          <cell r="D284" t="str">
            <v>Amortiguadores De Gas Doble Universal De Motoneta Rojo Winmex</v>
          </cell>
        </row>
        <row r="285">
          <cell r="C285" t="str">
            <v>WAMR100102-3</v>
          </cell>
          <cell r="D285" t="str">
            <v>Amortiguadores De Gas Moto De Trabajo Universal Amarillo Winmex</v>
          </cell>
        </row>
        <row r="286">
          <cell r="C286" t="str">
            <v>WAMR100102-2</v>
          </cell>
          <cell r="D286" t="str">
            <v>Amortiguadores De Gas Moto De Trabajo Universal Azul Winmex</v>
          </cell>
        </row>
        <row r="287">
          <cell r="C287" t="str">
            <v>WAMR100102-6</v>
          </cell>
          <cell r="D287" t="str">
            <v>Amortiguadores De Gas Moto De Trabajo Universal Naranja Winmex</v>
          </cell>
        </row>
        <row r="288">
          <cell r="C288" t="str">
            <v>WAMR100102-4</v>
          </cell>
          <cell r="D288" t="str">
            <v>Amortiguadores De Gas Moto De Trabajo Universal Negro Winmex</v>
          </cell>
        </row>
        <row r="289">
          <cell r="C289" t="str">
            <v>WAMR100102-1</v>
          </cell>
          <cell r="D289" t="str">
            <v>Amortiguadores De Gas Moto De Trabajo Universal Rojo Winmex</v>
          </cell>
        </row>
        <row r="290">
          <cell r="C290" t="str">
            <v>WAMR100102-5</v>
          </cell>
          <cell r="D290" t="str">
            <v>Amortiguadores De Gas Moto De Trabajo Universal Verde Winmex</v>
          </cell>
        </row>
        <row r="291">
          <cell r="C291" t="str">
            <v>WAMR100102-9</v>
          </cell>
          <cell r="D291" t="str">
            <v>Amortiguadores De Gas Moto De Trabajo Universal Winmex</v>
          </cell>
        </row>
        <row r="292">
          <cell r="C292" t="str">
            <v>CORPAMT-135</v>
          </cell>
          <cell r="D292" t="str">
            <v>Amortiguadores Tras  125Z (Azul) ( 2 Pzs)</v>
          </cell>
        </row>
        <row r="293">
          <cell r="C293" t="str">
            <v>CORPAMT-137</v>
          </cell>
          <cell r="D293" t="str">
            <v>Amortiguadores Tras D150, Modena 125 ( 2 Pzs)</v>
          </cell>
        </row>
        <row r="294">
          <cell r="C294" t="str">
            <v>SEG-8000-0011</v>
          </cell>
          <cell r="D294" t="str">
            <v>Anillo Ft125 Ft150 Masuda</v>
          </cell>
        </row>
        <row r="295">
          <cell r="C295" t="str">
            <v>SEG-8000-0001</v>
          </cell>
          <cell r="D295" t="str">
            <v>Anillo Seguro Chico Masuda</v>
          </cell>
        </row>
        <row r="296">
          <cell r="C296" t="str">
            <v>SEG-8000-0002</v>
          </cell>
          <cell r="D296" t="str">
            <v>Anillo Seguro Grande Masuda</v>
          </cell>
        </row>
        <row r="297">
          <cell r="C297" t="str">
            <v>ANI-010-IR</v>
          </cell>
          <cell r="D297" t="str">
            <v>Anillos 125Fl Iron Box Alessia</v>
          </cell>
        </row>
        <row r="298">
          <cell r="C298" t="str">
            <v>ANI-005-F</v>
          </cell>
          <cell r="D298" t="str">
            <v>Anillos 125Z F100 Alessia</v>
          </cell>
        </row>
        <row r="299">
          <cell r="C299" t="str">
            <v>ANI-005-IR</v>
          </cell>
          <cell r="D299" t="str">
            <v>Anillos 125Z Iron Box Alessia</v>
          </cell>
        </row>
        <row r="300">
          <cell r="C300" t="str">
            <v>ANI-DM-STD-F</v>
          </cell>
          <cell r="D300" t="str">
            <v>Anillos 150Z 170Z Dm150 Dt150 F100 Alessia</v>
          </cell>
        </row>
        <row r="301">
          <cell r="C301" t="str">
            <v>ANI-DM-STD-IR</v>
          </cell>
          <cell r="D301" t="str">
            <v>Anillos 150Z 170Z Dm150 Dt150 Iron Box Alessia</v>
          </cell>
        </row>
        <row r="302">
          <cell r="C302" t="str">
            <v>ANI-004-F</v>
          </cell>
          <cell r="D302" t="str">
            <v>Anillos 250Z Dm250 Rt250 F100 Alessia</v>
          </cell>
        </row>
        <row r="303">
          <cell r="C303" t="str">
            <v>ANI-004-IR</v>
          </cell>
          <cell r="D303" t="str">
            <v>Anillos 250Z Dm250 Rt250 Iron Box Alessia</v>
          </cell>
        </row>
        <row r="304">
          <cell r="C304" t="str">
            <v>ANI-GYF-STD-F</v>
          </cell>
          <cell r="D304" t="str">
            <v>Anillos Ar110 At110 Cs125 D125 F100 Alessia</v>
          </cell>
        </row>
        <row r="305">
          <cell r="C305" t="str">
            <v>ANI-GYF-STD-IR</v>
          </cell>
          <cell r="D305" t="str">
            <v>Anillos Ar110 At110 Cs125 D125 Iron Box Alessia</v>
          </cell>
        </row>
        <row r="306">
          <cell r="C306" t="str">
            <v>WE08010047</v>
          </cell>
          <cell r="D306" t="str">
            <v>Anillos Ar110 At110 Cs125 D125 Winmex</v>
          </cell>
        </row>
        <row r="307">
          <cell r="C307" t="str">
            <v>ANI-009-IR</v>
          </cell>
          <cell r="D307" t="str">
            <v>Anillos At125 Iron Box Alessia</v>
          </cell>
        </row>
        <row r="308">
          <cell r="C308" t="str">
            <v>ANI-GYG-STD-F</v>
          </cell>
          <cell r="D308" t="str">
            <v>Anillos Atv150 Ds150 Ws150 Gs150 F100 Alessia</v>
          </cell>
        </row>
        <row r="309">
          <cell r="C309" t="str">
            <v>ANI-012F</v>
          </cell>
          <cell r="D309" t="str">
            <v>Anillos Atv150 Ds150 Ws150 Gs150 F100 Alessia</v>
          </cell>
        </row>
        <row r="310">
          <cell r="C310" t="str">
            <v>ANI-013F</v>
          </cell>
          <cell r="D310" t="str">
            <v>Anillos Atv150 Ds150 Ws150 Gs150 F100 Alessia</v>
          </cell>
        </row>
        <row r="311">
          <cell r="C311" t="str">
            <v>ANI-GYG-STD-IR</v>
          </cell>
          <cell r="D311" t="str">
            <v>Anillos Atv150 Ds150 Ws150 Gs150 Iron Box Alessia</v>
          </cell>
        </row>
        <row r="312">
          <cell r="C312" t="str">
            <v>WE08010017</v>
          </cell>
          <cell r="D312" t="str">
            <v>Anillos Atv150 Ds150 Ws150 Gs150 Winmex</v>
          </cell>
        </row>
        <row r="313">
          <cell r="C313" t="str">
            <v>ANI-021-IR</v>
          </cell>
          <cell r="D313" t="str">
            <v>Anillos Atv200 Iron Box Alessia</v>
          </cell>
        </row>
        <row r="314">
          <cell r="C314" t="str">
            <v>ANI-2703-005B</v>
          </cell>
          <cell r="D314" t="str">
            <v>Anillos De Piston Cs125 Ds125 0 25 Masuda</v>
          </cell>
        </row>
        <row r="315">
          <cell r="C315" t="str">
            <v>ANI-2703-005C</v>
          </cell>
          <cell r="D315" t="str">
            <v>Anillos De Piston Cs125 Ds125 0 50 Masuda</v>
          </cell>
        </row>
        <row r="316">
          <cell r="C316" t="str">
            <v>ANI-2703-005A</v>
          </cell>
          <cell r="D316" t="str">
            <v>Anillos De Piston Cs125 Ds125 Masuda</v>
          </cell>
        </row>
        <row r="317">
          <cell r="C317" t="str">
            <v>ANI-006-IR</v>
          </cell>
          <cell r="D317" t="str">
            <v>Anillos Dm125 Iron Box Alessia</v>
          </cell>
        </row>
        <row r="318">
          <cell r="C318" t="str">
            <v>ANI-012-IR</v>
          </cell>
          <cell r="D318" t="str">
            <v>Anillos Dm150 Sport Iron Box Alessia</v>
          </cell>
        </row>
        <row r="319">
          <cell r="C319" t="str">
            <v>ANI-001-F</v>
          </cell>
          <cell r="D319" t="str">
            <v>Anillos Dm200 Dm200 Sport Ft200 Fiera200 F100 Alessia</v>
          </cell>
        </row>
        <row r="320">
          <cell r="C320" t="str">
            <v>ANI-008-IR</v>
          </cell>
          <cell r="D320" t="str">
            <v>Anillos Dt110 Ft115 Iron Box Alessia</v>
          </cell>
        </row>
        <row r="321">
          <cell r="C321" t="str">
            <v>ANI-EX-STD-F</v>
          </cell>
          <cell r="D321" t="str">
            <v>Anillos Ex200 Rt200 F100 Alessia</v>
          </cell>
        </row>
        <row r="322">
          <cell r="C322" t="str">
            <v>ANI-EX-STD-IR</v>
          </cell>
          <cell r="D322" t="str">
            <v>Anillos Ex200 Rt200 Iron Box Alessia</v>
          </cell>
        </row>
        <row r="323">
          <cell r="C323" t="str">
            <v>ANI-CGF-STD-F</v>
          </cell>
          <cell r="D323" t="str">
            <v>Anillos Ft125 Dt125 Forza125 F100 Alessia</v>
          </cell>
        </row>
        <row r="324">
          <cell r="C324" t="str">
            <v>ANI-CGF-STD-IR</v>
          </cell>
          <cell r="D324" t="str">
            <v>Anillos Ft125 Dt125 Forza125 Iron Box Alessia</v>
          </cell>
        </row>
        <row r="325">
          <cell r="C325" t="str">
            <v>ANI-FT150-0.50-IR</v>
          </cell>
          <cell r="D325" t="str">
            <v>Anillos Ft150 Dm150 Kurazai Delivery Iron Box 0 50 Alessia 09-13</v>
          </cell>
        </row>
        <row r="326">
          <cell r="C326" t="str">
            <v>ANI-CGG-STD-F</v>
          </cell>
          <cell r="D326" t="str">
            <v>Anillos Ft150 Dt150 Forza150 F100 Alessia</v>
          </cell>
        </row>
        <row r="327">
          <cell r="C327" t="str">
            <v>ANI-CGG-STD-IR</v>
          </cell>
          <cell r="D327" t="str">
            <v>Anillos Ft150 Dt150 Forza150 Iron Box Alessia</v>
          </cell>
        </row>
        <row r="328">
          <cell r="C328" t="str">
            <v>WANFT150</v>
          </cell>
          <cell r="D328" t="str">
            <v>Anillos Ft150 Dt150 Forza150 Winmex</v>
          </cell>
        </row>
        <row r="329">
          <cell r="C329" t="str">
            <v>ANI-010F</v>
          </cell>
          <cell r="D329" t="str">
            <v>Anillos Ft150 Dt150 Rc150 Ft180 F100 0 25 Alessia</v>
          </cell>
        </row>
        <row r="330">
          <cell r="C330" t="str">
            <v>ANI-FT250-F</v>
          </cell>
          <cell r="D330" t="str">
            <v>Anillos Ft250 Tc250 250Sz F100 Alessia</v>
          </cell>
        </row>
        <row r="331">
          <cell r="C331" t="str">
            <v>ANI-FT250-IR</v>
          </cell>
          <cell r="D331" t="str">
            <v>Anillos Ft250 Tc250 250Sz Iron Box Alessia</v>
          </cell>
        </row>
        <row r="332">
          <cell r="C332" t="str">
            <v>ANI-FZ16-STD-IR</v>
          </cell>
          <cell r="D332" t="str">
            <v>Anillos Fz16 Iron Box Alessia</v>
          </cell>
        </row>
        <row r="333">
          <cell r="C333" t="str">
            <v>ANI-GTS-STD-F</v>
          </cell>
          <cell r="D333" t="str">
            <v>Anillos Gts175 Ws175 Modena175 F100 Alessia</v>
          </cell>
        </row>
        <row r="334">
          <cell r="C334" t="str">
            <v>ANI-GTS-STD-IR</v>
          </cell>
          <cell r="D334" t="str">
            <v>Anillos Gts175 Ws175 Modena175 Iron Box Alessia</v>
          </cell>
        </row>
        <row r="335">
          <cell r="C335" t="str">
            <v>WE08010077</v>
          </cell>
          <cell r="D335" t="str">
            <v>Anillos Gts175 Ws175 Modena175 Winmex</v>
          </cell>
        </row>
        <row r="336">
          <cell r="C336" t="str">
            <v>ANI-011-IR</v>
          </cell>
          <cell r="D336" t="str">
            <v>Anillos Rc200 Spitfire Iron Box Alessia</v>
          </cell>
        </row>
        <row r="337">
          <cell r="C337" t="str">
            <v>ANI-ST-STD-F</v>
          </cell>
          <cell r="D337" t="str">
            <v>Anillos St70 St90 Dt90 F100 Alessia</v>
          </cell>
        </row>
        <row r="338">
          <cell r="C338" t="str">
            <v>ANI-ST-STD-IR</v>
          </cell>
          <cell r="D338" t="str">
            <v>Anillos St70 St90 Dt90 Iron Box Alessia</v>
          </cell>
        </row>
        <row r="339">
          <cell r="C339" t="str">
            <v>ANI-020-IR</v>
          </cell>
          <cell r="D339" t="str">
            <v>Anillos Std rocketman-250 19-22/Rocketman-250Sp 21-22/Rocketman-250Ca 21-22/Crossmax-250 19-22/Crossmax Pro-250 21-22/Screamer-250 21-22/Falkon-250 21-22/Storm-250 21-22/Tornado-250 21</v>
          </cell>
        </row>
        <row r="340">
          <cell r="C340" t="str">
            <v>ANI-022-IR</v>
          </cell>
          <cell r="D340" t="str">
            <v>Anillos Std Sk Gixxer150 21-23</v>
          </cell>
        </row>
        <row r="341">
          <cell r="C341" t="str">
            <v>ANI-019-IR</v>
          </cell>
          <cell r="D341" t="str">
            <v>Anillos Stdvn Nitrox-250T2 21-22</v>
          </cell>
        </row>
        <row r="342">
          <cell r="C342" t="str">
            <v>ANI-018-IR</v>
          </cell>
          <cell r="D342" t="str">
            <v>Anillos V200 Iron Box Alessia</v>
          </cell>
        </row>
        <row r="343">
          <cell r="C343" t="str">
            <v>ANI-007</v>
          </cell>
          <cell r="D343" t="str">
            <v>Anillos Ybr125 Alessia</v>
          </cell>
        </row>
        <row r="344">
          <cell r="C344" t="str">
            <v>ANI-003-F</v>
          </cell>
          <cell r="D344" t="str">
            <v>Anillos Ybr125 F100 Alessia</v>
          </cell>
        </row>
        <row r="345">
          <cell r="C345" t="str">
            <v>TUNIX.AN-59C</v>
          </cell>
          <cell r="D345" t="str">
            <v xml:space="preserve">Antena De Adorno Tipo Tiburon Cromo </v>
          </cell>
        </row>
        <row r="346">
          <cell r="C346" t="str">
            <v>TUNIX.AN-510</v>
          </cell>
          <cell r="D346" t="str">
            <v xml:space="preserve">Antena Para Tsuru Iii, Igual A Original </v>
          </cell>
        </row>
        <row r="347">
          <cell r="C347" t="str">
            <v>ANTPRO</v>
          </cell>
          <cell r="D347" t="str">
            <v>Anticipo de Proveedores</v>
          </cell>
        </row>
        <row r="348">
          <cell r="C348" t="str">
            <v>BOT-3242-5001A</v>
          </cell>
          <cell r="D348" t="str">
            <v>Apagador Universal Con 2 Cables De Motocicleta Msd0021 Azul Masuda</v>
          </cell>
        </row>
        <row r="349">
          <cell r="C349" t="str">
            <v>BOT-3242-5001T</v>
          </cell>
          <cell r="D349" t="str">
            <v>Apagador Universal Con 2 Cables De Motocicleta Msd0021 Naranja Masuda</v>
          </cell>
        </row>
        <row r="350">
          <cell r="C350" t="str">
            <v>BOT-3242-5001R</v>
          </cell>
          <cell r="D350" t="str">
            <v>Apagador Universal Con 2 Cables De Motocicleta Msd0021 Rojo Masuda</v>
          </cell>
        </row>
        <row r="351">
          <cell r="C351" t="str">
            <v>BOT-3242-5001B</v>
          </cell>
          <cell r="D351" t="str">
            <v>Apagador Universal Con 2 Cables De Motocicleta Msd0021 Transparente Masuda</v>
          </cell>
        </row>
        <row r="352">
          <cell r="C352" t="str">
            <v>BOT-3242-5001V</v>
          </cell>
          <cell r="D352" t="str">
            <v>Apagador Universal Con 2 Cables De Motocicleta Msd0021 Verde Masuda</v>
          </cell>
        </row>
        <row r="353">
          <cell r="C353" t="str">
            <v>BOT-3242-5005A</v>
          </cell>
          <cell r="D353" t="str">
            <v>Apagador Universal Con 3 Cables Azul Masuda</v>
          </cell>
        </row>
        <row r="354">
          <cell r="C354" t="str">
            <v>BOT-3242-5005</v>
          </cell>
          <cell r="D354" t="str">
            <v>Apagador Universal Con 3 Cables Blanco Masuda</v>
          </cell>
        </row>
        <row r="355">
          <cell r="C355" t="str">
            <v>BOT-3242-5003</v>
          </cell>
          <cell r="D355" t="str">
            <v>Apagador Universal Con 3 Cables De Motocicleta Msd0025 Masuda</v>
          </cell>
        </row>
        <row r="356">
          <cell r="C356" t="str">
            <v>BOT-3242-5005R</v>
          </cell>
          <cell r="D356" t="str">
            <v>Apagador Universal Con 3 Cables Rojo Masuda</v>
          </cell>
        </row>
        <row r="357">
          <cell r="C357" t="str">
            <v>BOT-3242-5005V</v>
          </cell>
          <cell r="D357" t="str">
            <v>Apagador Universal Con 3 Cables Verde Masuda</v>
          </cell>
        </row>
        <row r="358">
          <cell r="C358" t="str">
            <v>BOT-3242-5009</v>
          </cell>
          <cell r="D358" t="str">
            <v>Apagador Universal Con Entrada Usb Masuda</v>
          </cell>
        </row>
        <row r="359">
          <cell r="C359" t="str">
            <v>BOT-3242-5002</v>
          </cell>
          <cell r="D359" t="str">
            <v>Apagador Universal De Luz De Motocicleta Msd0015 Masuda</v>
          </cell>
        </row>
        <row r="360">
          <cell r="C360" t="str">
            <v>F03020107</v>
          </cell>
          <cell r="D360" t="str">
            <v>Apoyabrazo 250Z Derecho Italika</v>
          </cell>
        </row>
        <row r="361">
          <cell r="C361" t="str">
            <v>F03020152</v>
          </cell>
          <cell r="D361" t="str">
            <v>APOYABRAZO DERECHO PLATA RT200</v>
          </cell>
        </row>
        <row r="362">
          <cell r="C362" t="str">
            <v>PAR-013</v>
          </cell>
          <cell r="D362" t="str">
            <v>Apoyabrazo Ft180 Rt180 Rojo Jgo Alessia</v>
          </cell>
        </row>
        <row r="363">
          <cell r="C363" t="str">
            <v>F03020176</v>
          </cell>
          <cell r="D363" t="str">
            <v>Apoyabrazo Modena150 Derecho Italika</v>
          </cell>
        </row>
        <row r="364">
          <cell r="C364" t="str">
            <v>F03020175</v>
          </cell>
          <cell r="D364" t="str">
            <v>Apoyabrazo Modena150 Izquierdo Italika</v>
          </cell>
        </row>
        <row r="365">
          <cell r="C365" t="str">
            <v>EVE-011</v>
          </cell>
          <cell r="D365" t="str">
            <v>Ara?a Velocimetro Dm125 Alessia 17-21</v>
          </cell>
        </row>
        <row r="366">
          <cell r="C366" t="str">
            <v>EVE-014</v>
          </cell>
          <cell r="D366" t="str">
            <v>Arana De Velocimetro 125Z Xt110Rt Alessia</v>
          </cell>
        </row>
        <row r="367">
          <cell r="C367" t="str">
            <v>ARA-1534-0505</v>
          </cell>
          <cell r="D367" t="str">
            <v>Arana De Velocimetro 150Z 150Sz 170Z Masuda</v>
          </cell>
        </row>
        <row r="368">
          <cell r="C368" t="str">
            <v>ARA-1534-0506</v>
          </cell>
          <cell r="D368" t="str">
            <v>Arana De Velocimetro 250Z Negra Masuda</v>
          </cell>
        </row>
        <row r="369">
          <cell r="C369" t="str">
            <v>ARA-1534-0534</v>
          </cell>
          <cell r="D369" t="str">
            <v>Arana De Velocimetro 770Mm V-200 18-20</v>
          </cell>
        </row>
        <row r="370">
          <cell r="C370" t="str">
            <v>ARA-1534-0535</v>
          </cell>
          <cell r="D370" t="str">
            <v>Arana De Velocimetro 840Mm Vx250 16-20</v>
          </cell>
        </row>
        <row r="371">
          <cell r="C371" t="str">
            <v>ARA-1534-0522</v>
          </cell>
          <cell r="D371" t="str">
            <v>Arana De Velocimetro 920Mm Tc200 18-20</v>
          </cell>
        </row>
        <row r="372">
          <cell r="C372" t="str">
            <v>EVE-023</v>
          </cell>
          <cell r="D372" t="str">
            <v>Arana De Velocimetro At110 Alessia 14-16</v>
          </cell>
        </row>
        <row r="373">
          <cell r="C373" t="str">
            <v>EVE-001</v>
          </cell>
          <cell r="D373" t="str">
            <v>Arana De Velocimetro At110 Alessia 16-18</v>
          </cell>
        </row>
        <row r="374">
          <cell r="C374" t="str">
            <v>ARA-1534-0006</v>
          </cell>
          <cell r="D374" t="str">
            <v>Arana De Velocimetro At110 Masuda</v>
          </cell>
        </row>
        <row r="375">
          <cell r="C375" t="str">
            <v>EVE-009</v>
          </cell>
          <cell r="D375" t="str">
            <v>Arana De Velocimetro At110 Sport Alessia</v>
          </cell>
        </row>
        <row r="376">
          <cell r="C376" t="str">
            <v>WF04010009</v>
          </cell>
          <cell r="D376" t="str">
            <v>Arana De Velocimetro At110 Winmex</v>
          </cell>
        </row>
        <row r="377">
          <cell r="C377" t="str">
            <v>WCRG200103</v>
          </cell>
          <cell r="D377" t="str">
            <v>Arana De Velocimetro Cargo150 Winmex</v>
          </cell>
        </row>
        <row r="378">
          <cell r="C378" t="str">
            <v>WVC06090003</v>
          </cell>
          <cell r="D378" t="str">
            <v>Arana De Velocimetro Crossmax 250 Winmex</v>
          </cell>
        </row>
        <row r="379">
          <cell r="C379" t="str">
            <v>ARA-1534-0001</v>
          </cell>
          <cell r="D379" t="str">
            <v>Arana De Velocimetro Cs125 Masuda</v>
          </cell>
        </row>
        <row r="380">
          <cell r="C380" t="str">
            <v>WF04010031</v>
          </cell>
          <cell r="D380" t="str">
            <v>Arana De Velocimetro Cs125 Winmex</v>
          </cell>
        </row>
        <row r="381">
          <cell r="C381" t="str">
            <v>EVE-002</v>
          </cell>
          <cell r="D381" t="str">
            <v>Arana De Velocimetro Dm125 Alessia</v>
          </cell>
        </row>
        <row r="382">
          <cell r="C382" t="str">
            <v>EVE-015</v>
          </cell>
          <cell r="D382" t="str">
            <v>Arana De Velocimetro Dm150 Alessia</v>
          </cell>
        </row>
        <row r="383">
          <cell r="C383" t="str">
            <v>WF14010070</v>
          </cell>
          <cell r="D383" t="str">
            <v>Arana De Velocimetro Dm150 Winmex</v>
          </cell>
        </row>
        <row r="384">
          <cell r="C384" t="str">
            <v>EVE-016</v>
          </cell>
          <cell r="D384" t="str">
            <v>Arana De Velocimetro Dm200 Alessia</v>
          </cell>
        </row>
        <row r="385">
          <cell r="C385" t="str">
            <v>ARA-1534-0017</v>
          </cell>
          <cell r="D385" t="str">
            <v>Arana De Velocimetro Dm200 Masuda 14-18</v>
          </cell>
        </row>
        <row r="386">
          <cell r="C386" t="str">
            <v>EVE-020</v>
          </cell>
          <cell r="D386" t="str">
            <v>Arana De Velocimetro Ds150 Gs150 Xs150 Alessia</v>
          </cell>
        </row>
        <row r="387">
          <cell r="C387" t="str">
            <v>WF04010002</v>
          </cell>
          <cell r="D387" t="str">
            <v>Arana De Velocimetro Ds150 Gs150 Xs150 Winmex</v>
          </cell>
        </row>
        <row r="388">
          <cell r="C388" t="str">
            <v>EVE-003</v>
          </cell>
          <cell r="D388" t="str">
            <v>Arana De Velocimetro Ft125 Dt125 Alessia 12-16</v>
          </cell>
        </row>
        <row r="389">
          <cell r="C389" t="str">
            <v>EVE-018</v>
          </cell>
          <cell r="D389" t="str">
            <v>Arana De Velocimetro Ft125 Dt125 Alessia 12-17</v>
          </cell>
        </row>
        <row r="390">
          <cell r="C390" t="str">
            <v>EVE-019</v>
          </cell>
          <cell r="D390" t="str">
            <v>Arana De Velocimetro Ft150 Forza150 Alessia 05-21</v>
          </cell>
        </row>
        <row r="391">
          <cell r="C391" t="str">
            <v>EVE-024</v>
          </cell>
          <cell r="D391" t="str">
            <v>Arana De Velocimetro Ft150 Forza150 Alessia 16-18</v>
          </cell>
        </row>
        <row r="392">
          <cell r="C392" t="str">
            <v>WF04010043</v>
          </cell>
          <cell r="D392" t="str">
            <v>Arana De Velocimetro Ft150 Forza150 Winmex</v>
          </cell>
        </row>
        <row r="393">
          <cell r="C393" t="str">
            <v>WFZ16010056</v>
          </cell>
          <cell r="D393" t="str">
            <v>Arana De Velocimetro Fz16 Winmex</v>
          </cell>
        </row>
        <row r="394">
          <cell r="C394" t="str">
            <v>WPLS100134</v>
          </cell>
          <cell r="D394" t="str">
            <v>Arana De Velocimetro Ns200 Winmex</v>
          </cell>
        </row>
        <row r="395">
          <cell r="C395" t="str">
            <v>EVE-010</v>
          </cell>
          <cell r="D395" t="str">
            <v>Arana De Velocimetro Rc150 Alessia 16-19</v>
          </cell>
        </row>
        <row r="396">
          <cell r="C396" t="str">
            <v>EVE-005</v>
          </cell>
          <cell r="D396" t="str">
            <v>Arana De Velocimetro Rc150Gt Alessia 12-15</v>
          </cell>
        </row>
        <row r="397">
          <cell r="C397" t="str">
            <v>EVE-007</v>
          </cell>
          <cell r="D397" t="str">
            <v>Arana De Velocimetro Rt180 Alessia</v>
          </cell>
        </row>
        <row r="398">
          <cell r="C398" t="str">
            <v>EVE-025</v>
          </cell>
          <cell r="D398" t="str">
            <v>Arana De Velocimetro Rt200 Alessia</v>
          </cell>
        </row>
        <row r="399">
          <cell r="C399" t="str">
            <v>EVE-006</v>
          </cell>
          <cell r="D399" t="str">
            <v>Arana De Velocimetro Tc200 Tc250 Alessia</v>
          </cell>
        </row>
        <row r="400">
          <cell r="C400" t="str">
            <v>EVE-012</v>
          </cell>
          <cell r="D400" t="str">
            <v>Arana De Velocimetro Trn150 Trn175 Alessia</v>
          </cell>
        </row>
        <row r="401">
          <cell r="C401" t="str">
            <v>WVC06090017</v>
          </cell>
          <cell r="D401" t="str">
            <v>Arana De Velocimetro Vento Rocketman250 Winmex</v>
          </cell>
        </row>
        <row r="402">
          <cell r="C402" t="str">
            <v>EVE-008</v>
          </cell>
          <cell r="D402" t="str">
            <v>Arana De Velocimetro Vitalia125 Vitalia150 Alessia</v>
          </cell>
        </row>
        <row r="403">
          <cell r="C403" t="str">
            <v>EVE-017</v>
          </cell>
          <cell r="D403" t="str">
            <v>Arana De Velocimetro Ws150 Ws175 Ws150 Sport Alessia</v>
          </cell>
        </row>
        <row r="404">
          <cell r="C404" t="str">
            <v>WF04010047</v>
          </cell>
          <cell r="D404" t="str">
            <v>Arana De Velocimetro Ws150 Ws175 Ws150 Sport Winmex</v>
          </cell>
        </row>
        <row r="405">
          <cell r="C405" t="str">
            <v>EVE-021</v>
          </cell>
          <cell r="D405" t="str">
            <v>Arana De Velocimetro Ybr125 Alessia</v>
          </cell>
        </row>
        <row r="406">
          <cell r="C406" t="str">
            <v>WYBR100122-1</v>
          </cell>
          <cell r="D406" t="str">
            <v>Arana De Velocimetro Ybr125 De Disco Winmex</v>
          </cell>
        </row>
        <row r="407">
          <cell r="C407" t="str">
            <v>WYBR100122</v>
          </cell>
          <cell r="D407" t="str">
            <v>Arana De Velocimetro Ybr125 De Tambor Winmex</v>
          </cell>
        </row>
        <row r="408">
          <cell r="C408" t="str">
            <v>ARA-1534-0018</v>
          </cell>
          <cell r="D408" t="str">
            <v>Arana Velocimetro 125Z Rt200 Xt110Rt Masuda</v>
          </cell>
        </row>
        <row r="409">
          <cell r="C409" t="str">
            <v>ARA-1534-0020</v>
          </cell>
          <cell r="D409" t="str">
            <v>Arana Velocimetro An125 Ws175 Ws150 Masuda</v>
          </cell>
        </row>
        <row r="410">
          <cell r="C410" t="str">
            <v>ARA-1534-0011</v>
          </cell>
          <cell r="D410" t="str">
            <v>Arana Velocimetro At110Rt Masuda</v>
          </cell>
        </row>
        <row r="411">
          <cell r="C411" t="str">
            <v>ARA-1534-0052</v>
          </cell>
          <cell r="D411" t="str">
            <v>Arana Velocimetro Ax100 Masuda</v>
          </cell>
        </row>
        <row r="412">
          <cell r="C412" t="str">
            <v>ARA-1534-0004</v>
          </cell>
          <cell r="D412" t="str">
            <v>Arana Velocimetro Cg125 Ft125 Masuda</v>
          </cell>
        </row>
        <row r="413">
          <cell r="C413" t="str">
            <v>ARA-1534-0004A</v>
          </cell>
          <cell r="D413" t="str">
            <v>Arana Velocimetro Cg125 Ft125 Masuda</v>
          </cell>
        </row>
        <row r="414">
          <cell r="C414" t="str">
            <v>ARA-1534-0053</v>
          </cell>
          <cell r="D414" t="str">
            <v>Arana Velocimetro Cg150 Masuda</v>
          </cell>
        </row>
        <row r="415">
          <cell r="C415" t="str">
            <v>ARA-1534-0010</v>
          </cell>
          <cell r="D415" t="str">
            <v>Arana Velocimetro Choper 150C200CMasuda</v>
          </cell>
        </row>
        <row r="416">
          <cell r="C416" t="str">
            <v>ARA-1534-0007</v>
          </cell>
          <cell r="D416" t="str">
            <v>Arana Velocimetro Completo Forza125 Masuda</v>
          </cell>
        </row>
        <row r="417">
          <cell r="C417" t="str">
            <v>ARA-1534-0009</v>
          </cell>
          <cell r="D417" t="str">
            <v>Arana Velocimetro Cross Doble Proposito Masuda</v>
          </cell>
        </row>
        <row r="418">
          <cell r="C418" t="str">
            <v>ARA-1534-0019</v>
          </cell>
          <cell r="D418" t="str">
            <v>Arana Velocimetro Dm125 Masuda</v>
          </cell>
        </row>
        <row r="419">
          <cell r="C419" t="str">
            <v>ARA-1534-0016</v>
          </cell>
          <cell r="D419" t="str">
            <v>Arana Velocimetro Dm150 10-19 F04010070 Masuda</v>
          </cell>
        </row>
        <row r="420">
          <cell r="C420" t="str">
            <v>ARA-1534-0022</v>
          </cell>
          <cell r="D420" t="str">
            <v>Arana Velocimetro Ds125 Ds150 Masuda</v>
          </cell>
        </row>
        <row r="421">
          <cell r="C421" t="str">
            <v>ARA-1534-0031</v>
          </cell>
          <cell r="D421" t="str">
            <v>Arana Velocimetro Dt125 Masuda</v>
          </cell>
        </row>
        <row r="422">
          <cell r="C422" t="str">
            <v>ARA-1534-0005</v>
          </cell>
          <cell r="D422" t="str">
            <v>Arana Velocimetro Ft150 Masuda</v>
          </cell>
        </row>
        <row r="423">
          <cell r="C423" t="str">
            <v>ARA-1534-0056</v>
          </cell>
          <cell r="D423" t="str">
            <v>Arana Velocimetro Ft150 Masuda</v>
          </cell>
        </row>
        <row r="424">
          <cell r="C424" t="str">
            <v>ARA-1534-0065</v>
          </cell>
          <cell r="D424" t="str">
            <v>Arana Velocimetro Honda Cargo Gl150 Masuda</v>
          </cell>
        </row>
        <row r="425">
          <cell r="C425" t="str">
            <v>ARA-1534-0051</v>
          </cell>
          <cell r="D425" t="str">
            <v>Arana Velocimetro Jh70 St70 St90 Masuda</v>
          </cell>
        </row>
        <row r="426">
          <cell r="C426" t="str">
            <v>ARA-1534-0015</v>
          </cell>
          <cell r="D426" t="str">
            <v>Arana Velocimetro Rc150Gt Tc200 Rc250 Masuda</v>
          </cell>
        </row>
        <row r="427">
          <cell r="C427" t="str">
            <v>ARA-1534-0012</v>
          </cell>
          <cell r="D427" t="str">
            <v>Arana Velocimetro Rt180 Masuda</v>
          </cell>
        </row>
        <row r="428">
          <cell r="C428" t="str">
            <v>ARA-1534-0013</v>
          </cell>
          <cell r="D428" t="str">
            <v>Arana Velocimetro Rt200 Masuda</v>
          </cell>
        </row>
        <row r="429">
          <cell r="C429" t="str">
            <v>ARA-1534-0003</v>
          </cell>
          <cell r="D429" t="str">
            <v>Arana Velocimetro Suzuki Gs125 Dinamo U4 Masuda</v>
          </cell>
        </row>
        <row r="430">
          <cell r="C430" t="str">
            <v>ARA-1534-0008</v>
          </cell>
          <cell r="D430" t="str">
            <v>Arana Velocimetro Titan150 Masuda</v>
          </cell>
        </row>
        <row r="431">
          <cell r="C431" t="str">
            <v>ARA-1534-0002</v>
          </cell>
          <cell r="D431" t="str">
            <v>Arana Velocimetro Titi Masuda</v>
          </cell>
        </row>
        <row r="432">
          <cell r="C432" t="str">
            <v>ARA-1534-0014</v>
          </cell>
          <cell r="D432" t="str">
            <v>Arana Velocimetro Tx200 Masuda</v>
          </cell>
        </row>
        <row r="433">
          <cell r="C433" t="str">
            <v>ARA-1534-0041</v>
          </cell>
          <cell r="D433" t="str">
            <v>Arana Velocimetro Vento Crossmax250 Masuda</v>
          </cell>
        </row>
        <row r="434">
          <cell r="C434" t="str">
            <v>ARA-1534-0021</v>
          </cell>
          <cell r="D434" t="str">
            <v>Arana Velocimetro Ws150 Masuda</v>
          </cell>
        </row>
        <row r="435">
          <cell r="C435" t="str">
            <v>ARA-1534-0057</v>
          </cell>
          <cell r="D435" t="str">
            <v>Arana Velocimetro Ybr125 Masuda</v>
          </cell>
        </row>
        <row r="436">
          <cell r="C436" t="str">
            <v>ARB-2105-0022</v>
          </cell>
          <cell r="D436" t="str">
            <v>Arbol De Leva Tvs Masuda</v>
          </cell>
        </row>
        <row r="437">
          <cell r="C437" t="str">
            <v>ARB-021</v>
          </cell>
          <cell r="D437" t="str">
            <v>Arbol De Levas</v>
          </cell>
        </row>
        <row r="438">
          <cell r="C438" t="str">
            <v>ARBLEVCORP-62</v>
          </cell>
          <cell r="D438" t="str">
            <v>Arbol De Levas (Tc250-Ft250Ts)</v>
          </cell>
        </row>
        <row r="439">
          <cell r="C439" t="str">
            <v>ARB-2105-0003</v>
          </cell>
          <cell r="D439" t="str">
            <v>Arbol De Levas 110CAt110 Masuda</v>
          </cell>
        </row>
        <row r="440">
          <cell r="C440" t="str">
            <v>ARB-015</v>
          </cell>
          <cell r="D440" t="str">
            <v>Arbol De Levas 125Fl Alessia</v>
          </cell>
        </row>
        <row r="441">
          <cell r="C441" t="str">
            <v>ARB-CGM-01</v>
          </cell>
          <cell r="D441" t="str">
            <v>Arbol De Levas 150Z Dm150 Ft150 Ft125 Alessia</v>
          </cell>
        </row>
        <row r="442">
          <cell r="C442" t="str">
            <v>WE04030004</v>
          </cell>
          <cell r="D442" t="str">
            <v>Arbol De Levas 150Z Dm150 Ft150 Ft125 Winmex</v>
          </cell>
        </row>
        <row r="443">
          <cell r="C443" t="str">
            <v>ARB-2105-0071</v>
          </cell>
          <cell r="D443" t="str">
            <v>Arbol De Levas 250Z 14-17 250Z Negra 17-19 Masuda</v>
          </cell>
        </row>
        <row r="444">
          <cell r="C444" t="str">
            <v>ARB-007</v>
          </cell>
          <cell r="D444" t="str">
            <v>Arbol De Levas 250Z 200Z 170Z Ft250 Dt250 Alessia</v>
          </cell>
        </row>
        <row r="445">
          <cell r="C445" t="str">
            <v>WE04010058</v>
          </cell>
          <cell r="D445" t="str">
            <v>Arbol De Levas 250Z 200Z 170Z Ft250 Dt250 Winmex</v>
          </cell>
        </row>
        <row r="446">
          <cell r="C446" t="str">
            <v>ARB-2105-0024</v>
          </cell>
          <cell r="D446" t="str">
            <v>Arbol De Levas Aa101847 Assembly Cam Shaft Bajaj Arbol Leva Bajaj Masuda</v>
          </cell>
        </row>
        <row r="447">
          <cell r="C447" t="str">
            <v>ARB-SAE-01</v>
          </cell>
          <cell r="D447" t="str">
            <v>Arbol De Levas At110 Alessia 11-18</v>
          </cell>
        </row>
        <row r="448">
          <cell r="C448" t="str">
            <v>ARB-004</v>
          </cell>
          <cell r="D448" t="str">
            <v>Arbol De Levas At110 Alessia 12-19</v>
          </cell>
        </row>
        <row r="449">
          <cell r="C449" t="str">
            <v>WE04010010</v>
          </cell>
          <cell r="D449" t="str">
            <v>Arbol De Levas At110 Winmex</v>
          </cell>
        </row>
        <row r="450">
          <cell r="C450" t="str">
            <v>ARB-017</v>
          </cell>
          <cell r="D450" t="str">
            <v>Arbol De Levas Atv180 Alessia</v>
          </cell>
        </row>
        <row r="451">
          <cell r="C451" t="str">
            <v>ARB-016</v>
          </cell>
          <cell r="D451" t="str">
            <v>Arbol De Levas Atv250 Alessia</v>
          </cell>
        </row>
        <row r="452">
          <cell r="C452" t="str">
            <v>ARB-2105-0020</v>
          </cell>
          <cell r="D452" t="str">
            <v>Arbol De Levas Bajaj Autorisha 180 Masuda</v>
          </cell>
        </row>
        <row r="453">
          <cell r="C453" t="str">
            <v>ARB-014</v>
          </cell>
          <cell r="D453" t="str">
            <v>Arbol De Levas Boxer150 Alessia</v>
          </cell>
        </row>
        <row r="454">
          <cell r="C454" t="str">
            <v>ARB-2105-0026</v>
          </cell>
          <cell r="D454" t="str">
            <v>Arbol De Levas Boxer-150 Masuda</v>
          </cell>
        </row>
        <row r="455">
          <cell r="C455" t="str">
            <v>ARB-002</v>
          </cell>
          <cell r="D455" t="str">
            <v>Arbol De Levas Cargo125 Alessia</v>
          </cell>
        </row>
        <row r="456">
          <cell r="C456" t="str">
            <v>ARB-006</v>
          </cell>
          <cell r="D456" t="str">
            <v>Arbol De Levas Cargo150 Alessia</v>
          </cell>
        </row>
        <row r="457">
          <cell r="C457" t="str">
            <v>ARB-008</v>
          </cell>
          <cell r="D457" t="str">
            <v>Arbol De Levas Cargo150 Alessia</v>
          </cell>
        </row>
        <row r="458">
          <cell r="C458" t="str">
            <v>WCRG100136</v>
          </cell>
          <cell r="D458" t="str">
            <v>Arbol De Levas Cargo150 Winmex</v>
          </cell>
        </row>
        <row r="459">
          <cell r="C459" t="str">
            <v>ARB-2105-0016</v>
          </cell>
          <cell r="D459" t="str">
            <v>Arbol De Levas Cargo150Gl Masuda</v>
          </cell>
        </row>
        <row r="460">
          <cell r="C460" t="str">
            <v>ARB-009</v>
          </cell>
          <cell r="D460" t="str">
            <v>Arbol De Levas Cgl125Tool Alessia</v>
          </cell>
        </row>
        <row r="461">
          <cell r="C461" t="str">
            <v>ARB-GYM-02</v>
          </cell>
          <cell r="D461" t="str">
            <v>Arbol De Levas Cs125 Ds125 Ds150 Ws150 Alessia</v>
          </cell>
        </row>
        <row r="462">
          <cell r="C462" t="str">
            <v>2105-1031</v>
          </cell>
          <cell r="D462" t="str">
            <v>Arbol De Levas Cs125 Ds125 Ds150 Ws150 Promoto</v>
          </cell>
        </row>
        <row r="463">
          <cell r="C463" t="str">
            <v>WE04010003</v>
          </cell>
          <cell r="D463" t="str">
            <v>Arbol De Levas Cs125 Ds125 Ds150 Ws150 Winmex</v>
          </cell>
        </row>
        <row r="464">
          <cell r="C464" t="str">
            <v>ARB-2105-0002</v>
          </cell>
          <cell r="D464" t="str">
            <v>Arbol De Levas Cs125/Ds125/Ds150</v>
          </cell>
        </row>
        <row r="465">
          <cell r="C465" t="str">
            <v>WE04040136</v>
          </cell>
          <cell r="D465" t="str">
            <v>Arbol De Levas Dm200 Winmex</v>
          </cell>
        </row>
        <row r="466">
          <cell r="C466" t="str">
            <v>E04010069</v>
          </cell>
          <cell r="D466" t="str">
            <v xml:space="preserve">Arbol De Levas Dm250, Rt250 </v>
          </cell>
        </row>
        <row r="467">
          <cell r="C467" t="str">
            <v>ARB-2105-0051</v>
          </cell>
          <cell r="D467" t="str">
            <v>Arbol De Levas Dt110 Delivery 16-20 Ft-15 16-19 Masuda</v>
          </cell>
        </row>
        <row r="468">
          <cell r="C468" t="str">
            <v>ARB-001</v>
          </cell>
          <cell r="D468" t="str">
            <v>Arbol De Levas Dt90 St90 St70 T-Rex70 Alessia</v>
          </cell>
        </row>
        <row r="469">
          <cell r="C469" t="str">
            <v>ARB-2105-0001A</v>
          </cell>
          <cell r="D469" t="str">
            <v>Arbol De Levas Ft125 Ft150 Negro Masuda</v>
          </cell>
        </row>
        <row r="470">
          <cell r="C470" t="str">
            <v>2105-1030</v>
          </cell>
          <cell r="D470" t="str">
            <v>Arbol De Levas Ft125 Ft150 Reforzado Promoto</v>
          </cell>
        </row>
        <row r="471">
          <cell r="C471" t="str">
            <v>ARB-2105-0012</v>
          </cell>
          <cell r="D471" t="str">
            <v>Arbol De Levas Fz16 Masuda</v>
          </cell>
        </row>
        <row r="472">
          <cell r="C472" t="str">
            <v>WFZ16010055</v>
          </cell>
          <cell r="D472" t="str">
            <v>Arbol De Levas Fz16 Winmex</v>
          </cell>
        </row>
        <row r="473">
          <cell r="C473" t="str">
            <v>ARB-2105-0023</v>
          </cell>
          <cell r="D473" t="str">
            <v>Arbol De Levas G4010130 Camshaft Comp Np049 Arbol Leva Tvs Masuda</v>
          </cell>
        </row>
        <row r="474">
          <cell r="C474" t="str">
            <v>WE040100001</v>
          </cell>
          <cell r="D474" t="str">
            <v>Arbol De Levas Honda Navi Italika Bit150 Winmex</v>
          </cell>
        </row>
        <row r="475">
          <cell r="C475" t="str">
            <v>ARB-2105-0025</v>
          </cell>
          <cell r="D475" t="str">
            <v>Arbol De Levas Ns200 Masuda</v>
          </cell>
        </row>
        <row r="476">
          <cell r="C476" t="str">
            <v>WPLS100131</v>
          </cell>
          <cell r="D476" t="str">
            <v>Arbol De Levas Ns200 Winmex</v>
          </cell>
        </row>
        <row r="477">
          <cell r="C477" t="str">
            <v>WE04010015</v>
          </cell>
          <cell r="D477" t="str">
            <v>Arbol De Levas Ps90 Vs90 Winmex</v>
          </cell>
        </row>
        <row r="478">
          <cell r="C478" t="str">
            <v>WVM01010004</v>
          </cell>
          <cell r="D478" t="str">
            <v>Arbol De Levas Rocketman 250 Winmex</v>
          </cell>
        </row>
        <row r="479">
          <cell r="C479" t="str">
            <v>ARB-2105-0010</v>
          </cell>
          <cell r="D479" t="str">
            <v>Arbol De Levas Suzuki En125 Gs125 Masuda</v>
          </cell>
        </row>
        <row r="480">
          <cell r="C480" t="str">
            <v>ARB-018</v>
          </cell>
          <cell r="D480" t="str">
            <v>Arbol De Levas V200 Alessia</v>
          </cell>
        </row>
        <row r="481">
          <cell r="C481" t="str">
            <v>ARB-019</v>
          </cell>
          <cell r="D481" t="str">
            <v>Arbol De Levas VortX200 Alessia</v>
          </cell>
        </row>
        <row r="482">
          <cell r="C482" t="str">
            <v>E04010085</v>
          </cell>
          <cell r="D482" t="str">
            <v>Arbol De Levas VortX650 Italika</v>
          </cell>
        </row>
        <row r="483">
          <cell r="C483" t="str">
            <v>KIT.ARB-007/BLC-005</v>
          </cell>
          <cell r="D483" t="str">
            <v>Arbol De Levas Y Balancines 250z Alessia</v>
          </cell>
        </row>
        <row r="484">
          <cell r="C484" t="str">
            <v>ARB-005</v>
          </cell>
          <cell r="D484" t="str">
            <v>Arbol De Levas Ybr125 Alessia</v>
          </cell>
        </row>
        <row r="485">
          <cell r="C485" t="str">
            <v>ARB-2105-0011</v>
          </cell>
          <cell r="D485" t="str">
            <v>Arbol De Levas Ybr125 Masuda</v>
          </cell>
        </row>
        <row r="486">
          <cell r="C486" t="str">
            <v>21-2281-001</v>
          </cell>
          <cell r="D486" t="str">
            <v>Arbol Levas Honda Cbf125 Twister (19-23)</v>
          </cell>
        </row>
        <row r="487">
          <cell r="C487" t="str">
            <v>TUNIX.ARMOR-4</v>
          </cell>
          <cell r="D487" t="str">
            <v>Armor All De 4 Oz  (118 Ml)</v>
          </cell>
        </row>
        <row r="488">
          <cell r="C488" t="str">
            <v>TUNIX.ARMOR-8P</v>
          </cell>
          <cell r="D488" t="str">
            <v>Armor-All 8 Oz O 295 Ml</v>
          </cell>
        </row>
        <row r="489">
          <cell r="C489" t="str">
            <v>ARN-3201-033A</v>
          </cell>
          <cell r="D489" t="str">
            <v>Arnes 150Z 19-21 Masuda</v>
          </cell>
        </row>
        <row r="490">
          <cell r="C490" t="str">
            <v>ARN-3201-032</v>
          </cell>
          <cell r="D490" t="str">
            <v>Arnes 200Z 19-21 Masuda</v>
          </cell>
        </row>
        <row r="491">
          <cell r="C491" t="str">
            <v>ARN-3201-030</v>
          </cell>
          <cell r="D491" t="str">
            <v>Arnes 250Z 19-21 Masuda</v>
          </cell>
        </row>
        <row r="492">
          <cell r="C492" t="str">
            <v>ARN-3201-002B</v>
          </cell>
          <cell r="D492" t="str">
            <v>Arnes At110Negra 16-18 Ax110 16 Xt110Grafico 17 Masuda</v>
          </cell>
        </row>
        <row r="493">
          <cell r="C493" t="str">
            <v>ARN-3201-072</v>
          </cell>
          <cell r="D493" t="str">
            <v>Arnes Auxiliar Atv250 Reversa 14-18 Atv250 Camuflaje 21 Atv250 Negro 18-21 Masuda</v>
          </cell>
        </row>
        <row r="494">
          <cell r="C494" t="str">
            <v>ARN-081</v>
          </cell>
          <cell r="D494" t="str">
            <v>Arnes Completo 12 Dm-250 20-23</v>
          </cell>
        </row>
        <row r="495">
          <cell r="C495" t="str">
            <v>ARN-082</v>
          </cell>
          <cell r="D495" t="str">
            <v>Arnes Completo 12 Vcc</v>
          </cell>
        </row>
        <row r="496">
          <cell r="C496" t="str">
            <v>ARN-083</v>
          </cell>
          <cell r="D496" t="str">
            <v>Arnes Completo 12 Vccd125 16-22 It X125 18-22</v>
          </cell>
        </row>
        <row r="497">
          <cell r="C497" t="str">
            <v>ARN-074</v>
          </cell>
          <cell r="D497" t="str">
            <v>Arnes Completo 125Fl Alessia 19-21</v>
          </cell>
        </row>
        <row r="498">
          <cell r="C498" t="str">
            <v>ARN-043</v>
          </cell>
          <cell r="D498" t="str">
            <v>Arnes Completo 125Z Alessia</v>
          </cell>
        </row>
        <row r="499">
          <cell r="C499" t="str">
            <v>ARN-3201-031</v>
          </cell>
          <cell r="D499" t="str">
            <v>Arnes Completo 125Z Masuda</v>
          </cell>
        </row>
        <row r="500">
          <cell r="C500" t="str">
            <v>WF06050100</v>
          </cell>
          <cell r="D500" t="str">
            <v>Arnes Completo 125Z Winmex</v>
          </cell>
        </row>
        <row r="501">
          <cell r="C501" t="str">
            <v>ARN-3201-069</v>
          </cell>
          <cell r="D501" t="str">
            <v>Arnes Completo 150Sz 16-18 Masuda</v>
          </cell>
        </row>
        <row r="502">
          <cell r="C502" t="str">
            <v>ARN-048</v>
          </cell>
          <cell r="D502" t="str">
            <v>Arnes Completo 150Sz Alessia</v>
          </cell>
        </row>
        <row r="503">
          <cell r="C503" t="str">
            <v>ARN-033</v>
          </cell>
          <cell r="D503" t="str">
            <v>Arnes Completo 150Z Alessia</v>
          </cell>
        </row>
        <row r="504">
          <cell r="C504" t="str">
            <v>ARN-3201-033</v>
          </cell>
          <cell r="D504" t="str">
            <v>Arnes Completo 150Z Masuda</v>
          </cell>
        </row>
        <row r="505">
          <cell r="C505" t="str">
            <v>ARN-3201-070</v>
          </cell>
          <cell r="D505" t="str">
            <v>Arnes Completo 170Z 16-18 Masuda</v>
          </cell>
        </row>
        <row r="506">
          <cell r="C506" t="str">
            <v>ARN-042</v>
          </cell>
          <cell r="D506" t="str">
            <v>Arnes Completo 250Z 250Sz Alessia</v>
          </cell>
        </row>
        <row r="507">
          <cell r="C507" t="str">
            <v>ARN-3201-071</v>
          </cell>
          <cell r="D507" t="str">
            <v>Arnes Completo 250Z 250Sz Negra Masuda</v>
          </cell>
        </row>
        <row r="508">
          <cell r="C508" t="str">
            <v>ARN-002</v>
          </cell>
          <cell r="D508" t="str">
            <v>Arnes Completo At110 Alessia 14-16</v>
          </cell>
        </row>
        <row r="509">
          <cell r="C509" t="str">
            <v>ARN-3201-003</v>
          </cell>
          <cell r="D509" t="str">
            <v>Arnes Completo At110 Kurazai Galaxy Masuda</v>
          </cell>
        </row>
        <row r="510">
          <cell r="C510" t="str">
            <v>ARN-3201-002</v>
          </cell>
          <cell r="D510" t="str">
            <v>Arnes Completo At110 Masuda 14-16</v>
          </cell>
        </row>
        <row r="511">
          <cell r="C511" t="str">
            <v>WF06050045</v>
          </cell>
          <cell r="D511" t="str">
            <v>Arnes Completo At110 Winmex</v>
          </cell>
        </row>
        <row r="512">
          <cell r="C512" t="str">
            <v>ARN-077</v>
          </cell>
          <cell r="D512" t="str">
            <v>Arnes Completo At110Rt Alessia 19-21</v>
          </cell>
        </row>
        <row r="513">
          <cell r="C513" t="str">
            <v>ARN-3201-004</v>
          </cell>
          <cell r="D513" t="str">
            <v>Arnes Completo At110Rt Masuda</v>
          </cell>
        </row>
        <row r="514">
          <cell r="C514" t="str">
            <v>ARN-079</v>
          </cell>
          <cell r="D514" t="str">
            <v>Arnes Completo At110Rt Xt110Rt Alessia 12-21</v>
          </cell>
        </row>
        <row r="515">
          <cell r="C515" t="str">
            <v>ARN-3201-009</v>
          </cell>
          <cell r="D515" t="str">
            <v>Arnes Completo At125 17-20 At125Rt 20 Masuda</v>
          </cell>
        </row>
        <row r="516">
          <cell r="C516" t="str">
            <v>ARN-067</v>
          </cell>
          <cell r="D516" t="str">
            <v>Arnes Completo At125Rt Alessia</v>
          </cell>
        </row>
        <row r="517">
          <cell r="C517" t="str">
            <v>ARN-019</v>
          </cell>
          <cell r="D517" t="str">
            <v>Arnes Completo Atv150 Alessia</v>
          </cell>
        </row>
        <row r="518">
          <cell r="C518" t="str">
            <v>ARN-3201-061</v>
          </cell>
          <cell r="D518" t="str">
            <v>Arnes Completo Atv150Sport Reversa 19 Atv150 Sport Reserva 12-19 Atv-180 16-20 Masuda</v>
          </cell>
        </row>
        <row r="519">
          <cell r="C519" t="str">
            <v>ARN-059</v>
          </cell>
          <cell r="D519" t="str">
            <v>Arnes Completo Atv250 Alessia 18-20</v>
          </cell>
        </row>
        <row r="520">
          <cell r="C520" t="str">
            <v>ARN-3201-062</v>
          </cell>
          <cell r="D520" t="str">
            <v>Arnes Completo Atv-250 Ne 18-20 Masuda</v>
          </cell>
        </row>
        <row r="521">
          <cell r="C521" t="str">
            <v>ARN-3201-063</v>
          </cell>
          <cell r="D521" t="str">
            <v>Arnes Completo Atv250 Reversa 14-18 Masuda</v>
          </cell>
        </row>
        <row r="522">
          <cell r="C522" t="str">
            <v>ARN-3201-013</v>
          </cell>
          <cell r="D522" t="str">
            <v>Arnes Completo Cs125 Ds125 Xs125 Masuda</v>
          </cell>
        </row>
        <row r="523">
          <cell r="C523" t="str">
            <v>ARN-006</v>
          </cell>
          <cell r="D523" t="str">
            <v>Arnes Completo Cs125 Ds125 Xs125 Vgo125 Alessia</v>
          </cell>
        </row>
        <row r="524">
          <cell r="C524" t="str">
            <v>WF060501001</v>
          </cell>
          <cell r="D524" t="str">
            <v>Arnes Completo Cs125 Ds125 Xs125 Vgo125 Winmex</v>
          </cell>
        </row>
        <row r="525">
          <cell r="C525" t="str">
            <v>WF06050004</v>
          </cell>
          <cell r="D525" t="str">
            <v>Arnes Completo Cs125 Ds125 Xs125 Winmex</v>
          </cell>
        </row>
        <row r="526">
          <cell r="C526" t="str">
            <v>ARN-3201-026</v>
          </cell>
          <cell r="D526" t="str">
            <v>Arnes Completo D125 16-20 X125 18-20 Masuda</v>
          </cell>
        </row>
        <row r="527">
          <cell r="C527" t="str">
            <v>ARN-3201-036</v>
          </cell>
          <cell r="D527" t="str">
            <v>Arnes Completo Dm125 17-20 Masuda</v>
          </cell>
        </row>
        <row r="528">
          <cell r="C528" t="str">
            <v>ARN-068</v>
          </cell>
          <cell r="D528" t="str">
            <v>Arnes Completo Dm125 Alessia</v>
          </cell>
        </row>
        <row r="529">
          <cell r="C529" t="str">
            <v>ARN-034</v>
          </cell>
          <cell r="D529" t="str">
            <v>Arnes Completo Dm150 Alessia</v>
          </cell>
        </row>
        <row r="530">
          <cell r="C530" t="str">
            <v>ARN-3201-034</v>
          </cell>
          <cell r="D530" t="str">
            <v>Arnes Completo Dm150 Masuda</v>
          </cell>
        </row>
        <row r="531">
          <cell r="C531" t="str">
            <v>ARN-071</v>
          </cell>
          <cell r="D531" t="str">
            <v>Arnes Completo Dm150Ro Alessia 18-21</v>
          </cell>
        </row>
        <row r="532">
          <cell r="C532" t="str">
            <v>ARN-075</v>
          </cell>
          <cell r="D532" t="str">
            <v>Arnes Completo Dm150Sp Alessia 19-21</v>
          </cell>
        </row>
        <row r="533">
          <cell r="C533" t="str">
            <v>ARN-040</v>
          </cell>
          <cell r="D533" t="str">
            <v>Arnes Completo Dm200 Alessia</v>
          </cell>
        </row>
        <row r="534">
          <cell r="C534" t="str">
            <v>ARN-3201-035</v>
          </cell>
          <cell r="D534" t="str">
            <v>Arnes Completo Dm200 Masuda</v>
          </cell>
        </row>
        <row r="535">
          <cell r="C535" t="str">
            <v>ARN-069</v>
          </cell>
          <cell r="D535" t="str">
            <v>Arnes Completo Dm200 Sport Alessia 19-21</v>
          </cell>
        </row>
        <row r="536">
          <cell r="C536" t="str">
            <v>WF06050067</v>
          </cell>
          <cell r="D536" t="str">
            <v>Arnes Completo Dm200 Winmex</v>
          </cell>
        </row>
        <row r="537">
          <cell r="C537" t="str">
            <v>ARN-070</v>
          </cell>
          <cell r="D537" t="str">
            <v>Arnes Completo Dm250 Alessia 16-18</v>
          </cell>
        </row>
        <row r="538">
          <cell r="C538" t="str">
            <v>ARN-011</v>
          </cell>
          <cell r="D538" t="str">
            <v>Arnes Completo Ds150 Alessia</v>
          </cell>
        </row>
        <row r="539">
          <cell r="C539" t="str">
            <v>WF06050002</v>
          </cell>
          <cell r="D539" t="str">
            <v>Arnes Completo Ds150 Xs150 Winmex</v>
          </cell>
        </row>
        <row r="540">
          <cell r="C540" t="str">
            <v>ARN-3201-008</v>
          </cell>
          <cell r="D540" t="str">
            <v>Arnes Completo Dt110 Delivery 16-20 Ft115 16-19 Masuda</v>
          </cell>
        </row>
        <row r="541">
          <cell r="C541" t="str">
            <v>ARN-073</v>
          </cell>
          <cell r="D541" t="str">
            <v>Arnes Completo Dt150 Sport II Alessia 17-20</v>
          </cell>
        </row>
        <row r="542">
          <cell r="C542" t="str">
            <v>ARN-3201-081</v>
          </cell>
          <cell r="D542" t="str">
            <v>Arnes Completo Dt150Sport 17 Forza150 09-13 Ft150 14-16 Ft150Azulp 13-16 Ft150G 16-17 Ft150Gts 16-18 Masuda</v>
          </cell>
        </row>
        <row r="543">
          <cell r="C543" t="str">
            <v>ARN-3201-086</v>
          </cell>
          <cell r="D543" t="str">
            <v>Arnes Completo Dt200Sport 17-20 Dt250Sport 20 Ft250Ts 16-19 Masuda</v>
          </cell>
        </row>
        <row r="544">
          <cell r="C544" t="str">
            <v>ARN-003</v>
          </cell>
          <cell r="D544" t="str">
            <v>Arnes Completo Ex200 Rt200 Alessia</v>
          </cell>
        </row>
        <row r="545">
          <cell r="C545" t="str">
            <v>ARN-3201-051</v>
          </cell>
          <cell r="D545" t="str">
            <v>Arnes Completo Ex200 Rt200 Masuda</v>
          </cell>
        </row>
        <row r="546">
          <cell r="C546" t="str">
            <v>WF06050013</v>
          </cell>
          <cell r="D546" t="str">
            <v>Arnes Completo Ex200 Rt200 Winmex</v>
          </cell>
        </row>
        <row r="547">
          <cell r="C547" t="str">
            <v>ARN-3201-007</v>
          </cell>
          <cell r="D547" t="str">
            <v>Arnes Completo Ft110 Masuda</v>
          </cell>
        </row>
        <row r="548">
          <cell r="C548" t="str">
            <v>WF06050033</v>
          </cell>
          <cell r="D548" t="str">
            <v>Arnes Completo Ft110 Winmex</v>
          </cell>
        </row>
        <row r="549">
          <cell r="C549" t="str">
            <v>ARN-001</v>
          </cell>
          <cell r="D549" t="str">
            <v>Arnes Completo Ft125 Forza125 Dt125 Alessia 12-19</v>
          </cell>
        </row>
        <row r="550">
          <cell r="C550" t="str">
            <v>ARN-3201-010</v>
          </cell>
          <cell r="D550" t="str">
            <v>Arnes Completo Ft125 Forza125 Dt125 Masuda</v>
          </cell>
        </row>
        <row r="551">
          <cell r="C551" t="str">
            <v>ARN-044</v>
          </cell>
          <cell r="D551" t="str">
            <v>Arnes Completo Ft125 Forza125 Dt125 Sport Alessia 12-19</v>
          </cell>
        </row>
        <row r="552">
          <cell r="C552" t="str">
            <v>WF06050017</v>
          </cell>
          <cell r="D552" t="str">
            <v>Arnes Completo Ft125 Forza125 Dt125 Winmex</v>
          </cell>
        </row>
        <row r="553">
          <cell r="C553" t="str">
            <v>ARN-035</v>
          </cell>
          <cell r="D553" t="str">
            <v>Arnes Completo Ft150 Dt150 Alessia 15-18</v>
          </cell>
        </row>
        <row r="554">
          <cell r="C554" t="str">
            <v>ARN-3201-011</v>
          </cell>
          <cell r="D554" t="str">
            <v>Arnes Completo Ft150 Dt150 Masuda</v>
          </cell>
        </row>
        <row r="555">
          <cell r="C555" t="str">
            <v>ARN-005</v>
          </cell>
          <cell r="D555" t="str">
            <v>Arnes Completo Ft150 Dt150 Sport Alessia 09-18</v>
          </cell>
        </row>
        <row r="556">
          <cell r="C556" t="str">
            <v>WF06050025</v>
          </cell>
          <cell r="D556" t="str">
            <v>Arnes Completo Ft150 Winmex</v>
          </cell>
        </row>
        <row r="557">
          <cell r="C557" t="str">
            <v>ARN-076</v>
          </cell>
          <cell r="D557" t="str">
            <v>Arnes Completo Ft150Gts Alessia 18-21</v>
          </cell>
        </row>
        <row r="558">
          <cell r="C558" t="str">
            <v>ARN-080</v>
          </cell>
          <cell r="D558" t="str">
            <v>Arnes Completo Ft150Ts Alessia</v>
          </cell>
        </row>
        <row r="559">
          <cell r="C559" t="str">
            <v>ARN-020</v>
          </cell>
          <cell r="D559" t="str">
            <v>Arnes Completo Ft180 Ft200 Alessia</v>
          </cell>
        </row>
        <row r="560">
          <cell r="C560" t="str">
            <v>ARN-3201-041</v>
          </cell>
          <cell r="D560" t="str">
            <v>Arnes Completo Ft180 Ft200 Masuda</v>
          </cell>
        </row>
        <row r="561">
          <cell r="C561" t="str">
            <v>ARN-072</v>
          </cell>
          <cell r="D561" t="str">
            <v>Arnes Completo Ft200Ts Alessia 19-21</v>
          </cell>
        </row>
        <row r="562">
          <cell r="C562" t="str">
            <v>ARN-3201-043</v>
          </cell>
          <cell r="D562" t="str">
            <v>Arnes Completo Ft250 15-16 Masuda</v>
          </cell>
        </row>
        <row r="563">
          <cell r="C563" t="str">
            <v>ARN-060</v>
          </cell>
          <cell r="D563" t="str">
            <v>Arnes Completo Ft250 Alessia</v>
          </cell>
        </row>
        <row r="564">
          <cell r="C564" t="str">
            <v>ARN-014</v>
          </cell>
          <cell r="D564" t="str">
            <v>Arnes Completo Gs150 Gts175 Alessia 10-14</v>
          </cell>
        </row>
        <row r="565">
          <cell r="C565" t="str">
            <v>ARN-013</v>
          </cell>
          <cell r="D565" t="str">
            <v>Arnes Completo Gs150 Gts175 Alessia 10-18</v>
          </cell>
        </row>
        <row r="566">
          <cell r="C566" t="str">
            <v>ARN-3201-019</v>
          </cell>
          <cell r="D566" t="str">
            <v>Arnes Completo Gs150 Gts175 Masuda 10-14</v>
          </cell>
        </row>
        <row r="567">
          <cell r="C567" t="str">
            <v>WF06050036</v>
          </cell>
          <cell r="D567" t="str">
            <v>Arnes Completo Gs150 Gts175 Winmex</v>
          </cell>
        </row>
        <row r="568">
          <cell r="C568" t="str">
            <v>ARN-008</v>
          </cell>
          <cell r="D568" t="str">
            <v>Arnes Completo Gs150 Led Gts175 Led Alessia 13-15</v>
          </cell>
        </row>
        <row r="569">
          <cell r="C569" t="str">
            <v>ARN-3201-015</v>
          </cell>
          <cell r="D569" t="str">
            <v>Arnes Completo Principal Ds150 Diabolo125 Diabolo150 Xs150 Xs-150 Negro Street Rod150 Masuda</v>
          </cell>
        </row>
        <row r="570">
          <cell r="C570" t="str">
            <v>ARN-3201-021</v>
          </cell>
          <cell r="D570" t="str">
            <v>Arnes Completo Principal Gs150 10-13 Gts175 10-14 Masuda</v>
          </cell>
        </row>
        <row r="571">
          <cell r="C571" t="str">
            <v>ARN-3201-037</v>
          </cell>
          <cell r="D571" t="str">
            <v>Arnes Completo Rc150 Masuda</v>
          </cell>
        </row>
        <row r="572">
          <cell r="C572" t="str">
            <v>ARN-3201-038</v>
          </cell>
          <cell r="D572" t="str">
            <v>Arnes Completo Rc150Gt 12-15 Masuda</v>
          </cell>
        </row>
        <row r="573">
          <cell r="C573" t="str">
            <v>ARN-061</v>
          </cell>
          <cell r="D573" t="str">
            <v>Arnes Completo Rc150Gt Alessia</v>
          </cell>
        </row>
        <row r="574">
          <cell r="C574" t="str">
            <v>WVC02050022</v>
          </cell>
          <cell r="D574" t="str">
            <v>Arnes Completo Rocketman250 Winmex</v>
          </cell>
        </row>
        <row r="575">
          <cell r="C575" t="str">
            <v>ARN-3201-042</v>
          </cell>
          <cell r="D575" t="str">
            <v>Arnes Completo Rt180 Masuda</v>
          </cell>
        </row>
        <row r="576">
          <cell r="C576" t="str">
            <v>ARN-3201-052</v>
          </cell>
          <cell r="D576" t="str">
            <v>Arnes Completo Rt200 15-16 Masuda</v>
          </cell>
        </row>
        <row r="577">
          <cell r="C577" t="str">
            <v>ARN-062</v>
          </cell>
          <cell r="D577" t="str">
            <v>Arnes Completo Rt200 Alessia 15-16</v>
          </cell>
        </row>
        <row r="578">
          <cell r="C578" t="str">
            <v>ARN-3201-053</v>
          </cell>
          <cell r="D578" t="str">
            <v>Arnes Completo Rt200Gp 17-19 Rt200 20 Masuda</v>
          </cell>
        </row>
        <row r="579">
          <cell r="C579" t="str">
            <v>ARN-063</v>
          </cell>
          <cell r="D579" t="str">
            <v>Arnes Completo Rt200Gp Alessia 17-20</v>
          </cell>
        </row>
        <row r="580">
          <cell r="C580" t="str">
            <v>ARN-078</v>
          </cell>
          <cell r="D580" t="str">
            <v>Arnes Completo Rt250 Alessia 16-21</v>
          </cell>
        </row>
        <row r="581">
          <cell r="C581" t="str">
            <v>ARN-3201-001</v>
          </cell>
          <cell r="D581" t="str">
            <v>Arnes Completo St90 09-18 Masuda</v>
          </cell>
        </row>
        <row r="582">
          <cell r="C582" t="str">
            <v>ARN-004</v>
          </cell>
          <cell r="D582" t="str">
            <v>Arnes Completo St90 Alessia</v>
          </cell>
        </row>
        <row r="583">
          <cell r="C583" t="str">
            <v>ARN-3201-039</v>
          </cell>
          <cell r="D583" t="str">
            <v>Arnes Completo Tc200 14-16 Tc200Bl 16-18 Tc250 15-20 Masuda</v>
          </cell>
        </row>
        <row r="584">
          <cell r="C584" t="str">
            <v>ARN-3201-027</v>
          </cell>
          <cell r="D584" t="str">
            <v>Arnes Completo Trn150 15-19 Trn175 16 Masuda</v>
          </cell>
        </row>
        <row r="585">
          <cell r="C585" t="str">
            <v>ARN-3201-005</v>
          </cell>
          <cell r="D585" t="str">
            <v>Arnes Completo Velocimetro At110Rt At110Rt Con Led Masuda</v>
          </cell>
        </row>
        <row r="586">
          <cell r="C586" t="str">
            <v>20-7004-001</v>
          </cell>
          <cell r="D586" t="str">
            <v>Arnes Completo Vento Crossmax250 (20-21)</v>
          </cell>
        </row>
        <row r="587">
          <cell r="C587" t="str">
            <v>ARN-3201-0321</v>
          </cell>
          <cell r="D587" t="str">
            <v>Arnes Completo Vento Cyclone200 Masuda ARN-3201-0321</v>
          </cell>
        </row>
        <row r="588">
          <cell r="C588" t="str">
            <v>ARN-3201-0315</v>
          </cell>
          <cell r="D588" t="str">
            <v>Arnes Completo Vento Ryder4.0</v>
          </cell>
        </row>
        <row r="589">
          <cell r="C589" t="str">
            <v>ARN-3201-0362</v>
          </cell>
          <cell r="D589" t="str">
            <v>Arnes Completo Vento Screamer Sportiva 250</v>
          </cell>
        </row>
        <row r="590">
          <cell r="C590" t="str">
            <v>20-7008-001</v>
          </cell>
          <cell r="D590" t="str">
            <v>Arnes Completo Vento Tornado 250 (20-21)</v>
          </cell>
        </row>
        <row r="591">
          <cell r="C591" t="str">
            <v>ARN-3201-025</v>
          </cell>
          <cell r="D591" t="str">
            <v>Arnes Completo Vitalia125 14-19 Vitalia150 16-20 Masuda</v>
          </cell>
        </row>
        <row r="592">
          <cell r="C592" t="str">
            <v>ARN-038</v>
          </cell>
          <cell r="D592" t="str">
            <v>Arnes Completo Vitalia125 Vitalia150 Alessia</v>
          </cell>
        </row>
        <row r="593">
          <cell r="C593" t="str">
            <v>ARN-066</v>
          </cell>
          <cell r="D593" t="str">
            <v>Arnes Completo Ws150 Sport Ws175 Sport Alessia</v>
          </cell>
        </row>
        <row r="594">
          <cell r="C594" t="str">
            <v>ARN-010</v>
          </cell>
          <cell r="D594" t="str">
            <v>Arnes Completo Ws150 Ws175 Bws125 Alessia</v>
          </cell>
        </row>
        <row r="595">
          <cell r="C595" t="str">
            <v>ARN-3201-023</v>
          </cell>
          <cell r="D595" t="str">
            <v>Arnes Completo Ws150 Ws175 Bws125 Masuda</v>
          </cell>
        </row>
        <row r="596">
          <cell r="C596" t="str">
            <v>WF06050027</v>
          </cell>
          <cell r="D596" t="str">
            <v>Arnes Completo Ws150 Ws175 Bws125 Winmex</v>
          </cell>
        </row>
        <row r="597">
          <cell r="C597" t="str">
            <v>ARN-3201-024</v>
          </cell>
          <cell r="D597" t="str">
            <v>Arnes Completo Ws150Sp 17-20 Ws150Sp 20 Ws175Sp 18-20 Masuda</v>
          </cell>
        </row>
        <row r="598">
          <cell r="C598" t="str">
            <v>WYBR100117</v>
          </cell>
          <cell r="D598" t="str">
            <v>Arnes Completo Ybr125 Winmex</v>
          </cell>
        </row>
        <row r="599">
          <cell r="C599" t="str">
            <v>ARN-A004</v>
          </cell>
          <cell r="D599" t="str">
            <v>Arnes De Boton 2 Cables Alessia</v>
          </cell>
        </row>
        <row r="600">
          <cell r="C600" t="str">
            <v>ARN-3201-901</v>
          </cell>
          <cell r="D600" t="str">
            <v>Arnes De Boton 2 Cables Masuda</v>
          </cell>
        </row>
        <row r="601">
          <cell r="C601" t="str">
            <v>WF060500031</v>
          </cell>
          <cell r="D601" t="str">
            <v>Arnes De Boton 2 Cables Winmex</v>
          </cell>
        </row>
        <row r="602">
          <cell r="C602" t="str">
            <v>ARN-A005</v>
          </cell>
          <cell r="D602" t="str">
            <v>Arnes De Boton 3 Cables Alessia</v>
          </cell>
        </row>
        <row r="603">
          <cell r="C603" t="str">
            <v>WF060500032</v>
          </cell>
          <cell r="D603" t="str">
            <v>Arnes De Boton 3 Cables Winmex</v>
          </cell>
        </row>
        <row r="604">
          <cell r="C604" t="str">
            <v>ARN-A006</v>
          </cell>
          <cell r="D604" t="str">
            <v>Arnes De Boton 4 Cables Alessia</v>
          </cell>
        </row>
        <row r="605">
          <cell r="C605" t="str">
            <v>WF060500033</v>
          </cell>
          <cell r="D605" t="str">
            <v>Arnes De Boton 4 Cables Winmex</v>
          </cell>
        </row>
        <row r="606">
          <cell r="C606" t="str">
            <v>WF090300491</v>
          </cell>
          <cell r="D606" t="str">
            <v>Arnes De Calavera Cs125 Xs125 Winmex</v>
          </cell>
        </row>
        <row r="607">
          <cell r="C607" t="str">
            <v>ZOQ-4107-0053</v>
          </cell>
          <cell r="D607" t="str">
            <v>Arnes De Calavera Ds125 Ds150 Xs150 Masuda</v>
          </cell>
        </row>
        <row r="608">
          <cell r="C608" t="str">
            <v>WF090300021</v>
          </cell>
          <cell r="D608" t="str">
            <v>Arnes De Calavera Ds125 Ds150 Xs150 Winmex</v>
          </cell>
        </row>
        <row r="609">
          <cell r="C609" t="str">
            <v>ZOQ-4107-0054</v>
          </cell>
          <cell r="D609" t="str">
            <v>Arnes De Calavera Ws150 Ws175 Masuda</v>
          </cell>
        </row>
        <row r="610">
          <cell r="C610" t="str">
            <v>ARN-A003</v>
          </cell>
          <cell r="D610" t="str">
            <v>Arnes De Cdi Cuadrado Ft150 Ft125 Alessia</v>
          </cell>
        </row>
        <row r="611">
          <cell r="C611" t="str">
            <v>WF060400071</v>
          </cell>
          <cell r="D611" t="str">
            <v>Arnes De Cdi Cuadrado Ft150 Ft125 Winmex</v>
          </cell>
        </row>
        <row r="612">
          <cell r="C612" t="str">
            <v>ARN-A002</v>
          </cell>
          <cell r="D612" t="str">
            <v>Arnes De Cdi Redondo Cs125 Ds150 Ws150 Alessia</v>
          </cell>
        </row>
        <row r="613">
          <cell r="C613" t="str">
            <v>WF060400021</v>
          </cell>
          <cell r="D613" t="str">
            <v>Arnes De Cdi Redondo Cs125 Ds150 Ws150 Winmex</v>
          </cell>
        </row>
        <row r="614">
          <cell r="C614" t="str">
            <v>WF090100901</v>
          </cell>
          <cell r="D614" t="str">
            <v>Arnes De Faro 125Z Winmex</v>
          </cell>
        </row>
        <row r="615">
          <cell r="C615" t="str">
            <v>ZOQ-4107-0015</v>
          </cell>
          <cell r="D615" t="str">
            <v>Arnes De Faro 150-Z 170-Z Masuda</v>
          </cell>
        </row>
        <row r="616">
          <cell r="C616" t="str">
            <v>WF090100731</v>
          </cell>
          <cell r="D616" t="str">
            <v>Arnes De Faro 150Z 170Z Winmex</v>
          </cell>
        </row>
        <row r="617">
          <cell r="C617" t="str">
            <v>WF090100061</v>
          </cell>
          <cell r="D617" t="str">
            <v>Arnes De Faro At110 Winmex</v>
          </cell>
        </row>
        <row r="618">
          <cell r="C618" t="str">
            <v>WCRG100149</v>
          </cell>
          <cell r="D618" t="str">
            <v>Arnes De Faro Cargo125 Winmex</v>
          </cell>
        </row>
        <row r="619">
          <cell r="C619" t="str">
            <v>WCRG100158</v>
          </cell>
          <cell r="D619" t="str">
            <v>Arnes De Faro Cargo150 Winmex</v>
          </cell>
        </row>
        <row r="620">
          <cell r="C620" t="str">
            <v>WF090100021</v>
          </cell>
          <cell r="D620" t="str">
            <v>Arnes De Faro Cs125 Winmex</v>
          </cell>
        </row>
        <row r="621">
          <cell r="C621" t="str">
            <v>WF090100491</v>
          </cell>
          <cell r="D621" t="str">
            <v>Arnes De Faro Dm150 Winmex</v>
          </cell>
        </row>
        <row r="622">
          <cell r="C622" t="str">
            <v>WF090100721</v>
          </cell>
          <cell r="D622" t="str">
            <v>Arnes De Faro Dm200 Winmex</v>
          </cell>
        </row>
        <row r="623">
          <cell r="C623" t="str">
            <v>ZOQ-4107-0026</v>
          </cell>
          <cell r="D623" t="str">
            <v>Arnes De Faro Ds150 Masuda</v>
          </cell>
        </row>
        <row r="624">
          <cell r="C624" t="str">
            <v>WF090100141</v>
          </cell>
          <cell r="D624" t="str">
            <v>Arnes De Faro Ds150 Winmex</v>
          </cell>
        </row>
        <row r="625">
          <cell r="C625" t="str">
            <v>WF090100211</v>
          </cell>
          <cell r="D625" t="str">
            <v>Arnes De Faro Ft125 Winmex</v>
          </cell>
        </row>
        <row r="626">
          <cell r="C626" t="str">
            <v>WF090100331</v>
          </cell>
          <cell r="D626" t="str">
            <v>Arnes De Faro Ft150 Winmex</v>
          </cell>
        </row>
        <row r="627">
          <cell r="C627" t="str">
            <v>WF090100651</v>
          </cell>
          <cell r="D627" t="str">
            <v>Arnes De Faro Ft180 Winmex</v>
          </cell>
        </row>
        <row r="628">
          <cell r="C628" t="str">
            <v>WFZ16100153</v>
          </cell>
          <cell r="D628" t="str">
            <v>Arnes De Faro Fz16 Winmex</v>
          </cell>
        </row>
        <row r="629">
          <cell r="C629" t="str">
            <v>WF090100461</v>
          </cell>
          <cell r="D629" t="str">
            <v>Arnes De Faro Gs150 Gts175 Winmex</v>
          </cell>
        </row>
        <row r="630">
          <cell r="C630" t="str">
            <v>WPSL100116</v>
          </cell>
          <cell r="D630" t="str">
            <v>Arnes De Faro Ns200 Winmex</v>
          </cell>
        </row>
        <row r="631">
          <cell r="C631" t="str">
            <v>ARN-A009</v>
          </cell>
          <cell r="D631" t="str">
            <v>Arnes De Faro Ws150 Xterra Alessia</v>
          </cell>
        </row>
        <row r="632">
          <cell r="C632" t="str">
            <v>ZOQ-4107-0025</v>
          </cell>
          <cell r="D632" t="str">
            <v>Arnes De Faro Ws150 Xterra Masuda</v>
          </cell>
        </row>
        <row r="633">
          <cell r="C633" t="str">
            <v>WF090100381</v>
          </cell>
          <cell r="D633" t="str">
            <v>Arnes De Faro Ws150 Xterra Winmex</v>
          </cell>
        </row>
        <row r="634">
          <cell r="C634" t="str">
            <v>WF090100471</v>
          </cell>
          <cell r="D634" t="str">
            <v>Arnes De Faro Xs125 Winmex</v>
          </cell>
        </row>
        <row r="635">
          <cell r="C635" t="str">
            <v>WF090100031</v>
          </cell>
          <cell r="D635" t="str">
            <v>Arnes De Faro Xs150 Winmex</v>
          </cell>
        </row>
        <row r="636">
          <cell r="C636" t="str">
            <v>WYBR100163</v>
          </cell>
          <cell r="D636" t="str">
            <v>Arnes De Faro Ybr125 Winmex</v>
          </cell>
        </row>
        <row r="637">
          <cell r="C637" t="str">
            <v>ARN-A014</v>
          </cell>
          <cell r="D637" t="str">
            <v>Arnes De Foco Stop Alessia</v>
          </cell>
        </row>
        <row r="638">
          <cell r="C638" t="str">
            <v>ARN-3201-034B</v>
          </cell>
          <cell r="D638" t="str">
            <v>Arnes Dm150Roja 18-21 Masuda</v>
          </cell>
        </row>
        <row r="639">
          <cell r="C639" t="str">
            <v>ARN-3201-034A</v>
          </cell>
          <cell r="D639" t="str">
            <v>Arnes Dm150Sport 19-21 Masuda</v>
          </cell>
        </row>
        <row r="640">
          <cell r="C640" t="str">
            <v>ARN-3201-035A</v>
          </cell>
          <cell r="D640" t="str">
            <v>Arnes Dm200Sport 19-21 Masuda</v>
          </cell>
        </row>
        <row r="641">
          <cell r="C641" t="str">
            <v>ARN-3201-036K</v>
          </cell>
          <cell r="D641" t="str">
            <v>Arnes Dm250 16-18 Masuda</v>
          </cell>
        </row>
        <row r="642">
          <cell r="C642" t="str">
            <v>ARN-3201-012</v>
          </cell>
          <cell r="D642" t="str">
            <v>Arnes Dt125Sport 20 Dt150Basi18-20 Dt150Clasica 17-20 Dt150Delivery 17-20 Ft125Roja Ft150Delivery 15-18 Ft150S Ft150Ts Masuda</v>
          </cell>
        </row>
        <row r="643">
          <cell r="C643" t="str">
            <v>MZ-780</v>
          </cell>
          <cell r="D643" t="str">
            <v>Arnes Dt150</v>
          </cell>
        </row>
        <row r="644">
          <cell r="C644" t="str">
            <v>ARN-3201-082</v>
          </cell>
          <cell r="D644" t="str">
            <v>Arnes Ft150Gts Roja 18-21 Masuda</v>
          </cell>
        </row>
        <row r="645">
          <cell r="C645" t="str">
            <v>CORPARN-232</v>
          </cell>
          <cell r="D645" t="str">
            <v>ARNES PRINCIPAL</v>
          </cell>
        </row>
        <row r="646">
          <cell r="C646" t="str">
            <v>CORPARN-226</v>
          </cell>
          <cell r="D646" t="str">
            <v>Arnes Principal D150</v>
          </cell>
        </row>
        <row r="647">
          <cell r="C647" t="str">
            <v>CORPARN-228</v>
          </cell>
          <cell r="D647" t="str">
            <v>Arnes Principal Dm150 Italika</v>
          </cell>
        </row>
        <row r="648">
          <cell r="C648" t="str">
            <v>CORPARN-193</v>
          </cell>
          <cell r="D648" t="str">
            <v>Arnes Principal Vitalika 150 Italika</v>
          </cell>
        </row>
        <row r="649">
          <cell r="C649" t="str">
            <v>CORPARN-094</v>
          </cell>
          <cell r="D649" t="str">
            <v>Arnes Principal Ws150 Italika</v>
          </cell>
        </row>
        <row r="650">
          <cell r="C650" t="str">
            <v>CORPARN-135</v>
          </cell>
          <cell r="D650" t="str">
            <v>Arnes Principal Ws150 Italika</v>
          </cell>
        </row>
        <row r="651">
          <cell r="C651" t="str">
            <v>ARN-3201-054</v>
          </cell>
          <cell r="D651" t="str">
            <v>Arnes Rt250 16-20 Masuda</v>
          </cell>
        </row>
        <row r="652">
          <cell r="C652" t="str">
            <v>ARN-007</v>
          </cell>
          <cell r="D652" t="str">
            <v>Arnes Secundario Cs125 Xs125 Alessia</v>
          </cell>
        </row>
        <row r="653">
          <cell r="C653" t="str">
            <v>ARN-3201-014</v>
          </cell>
          <cell r="D653" t="str">
            <v>Arnes Secundario Cs125 Xs125 Masuda</v>
          </cell>
        </row>
        <row r="654">
          <cell r="C654" t="str">
            <v>ARN-012</v>
          </cell>
          <cell r="D654" t="str">
            <v>Arnes Secundario Ds150 Ds125 Xs150 Alessia</v>
          </cell>
        </row>
        <row r="655">
          <cell r="C655" t="str">
            <v>ARN-3201-016</v>
          </cell>
          <cell r="D655" t="str">
            <v>Arnes Secundario Ds150 Ds125 Xs150 Masuda</v>
          </cell>
        </row>
        <row r="656">
          <cell r="C656" t="str">
            <v>ARN-3201-020</v>
          </cell>
          <cell r="D656" t="str">
            <v>Arnes Secundario Gs150 Masuda</v>
          </cell>
        </row>
        <row r="657">
          <cell r="C657" t="str">
            <v>ARN-022</v>
          </cell>
          <cell r="D657" t="str">
            <v>Arnes Socket Direccionales Ds150 Derecha Alessia</v>
          </cell>
        </row>
        <row r="658">
          <cell r="C658" t="str">
            <v>ARN-021</v>
          </cell>
          <cell r="D658" t="str">
            <v>Arnes Socket Direccionales Ds150 Izquieda Alessia</v>
          </cell>
        </row>
        <row r="659">
          <cell r="C659" t="str">
            <v>ARM-002</v>
          </cell>
          <cell r="D659" t="str">
            <v>Arnes Sujetador De Motos 6M Alessia</v>
          </cell>
        </row>
        <row r="660">
          <cell r="C660" t="str">
            <v>WF060501002</v>
          </cell>
          <cell r="D660" t="str">
            <v>Arnes Suplementario Cs125 Xs125 Winmex</v>
          </cell>
        </row>
        <row r="661">
          <cell r="C661" t="str">
            <v>F06050003</v>
          </cell>
          <cell r="D661" t="str">
            <v>Arnes Suplementario Ds125</v>
          </cell>
        </row>
        <row r="662">
          <cell r="C662" t="str">
            <v>ARN-3201-017</v>
          </cell>
          <cell r="D662" t="str">
            <v>Arnes Suplementario Ds125 Ds150 Xs150 Masuda</v>
          </cell>
        </row>
        <row r="663">
          <cell r="C663" t="str">
            <v>WF06050003</v>
          </cell>
          <cell r="D663" t="str">
            <v>Arnes Suplementario Ds125 Ds150 Xs150 Winmex</v>
          </cell>
        </row>
        <row r="664">
          <cell r="C664" t="str">
            <v>WF06050035</v>
          </cell>
          <cell r="D664" t="str">
            <v>Arnes Suplementario Gs150 Winmex</v>
          </cell>
        </row>
        <row r="665">
          <cell r="C665" t="str">
            <v>MZ-784</v>
          </cell>
          <cell r="D665" t="str">
            <v>Arnes Ybr125</v>
          </cell>
        </row>
        <row r="666">
          <cell r="C666" t="str">
            <v>TUNIX.LA-LR9C</v>
          </cell>
          <cell r="D666" t="str">
            <v>Aro Auxiliar De Led Blanca 9cm Tunix</v>
          </cell>
        </row>
        <row r="667">
          <cell r="C667" t="str">
            <v>WF140300872</v>
          </cell>
          <cell r="D667" t="str">
            <v>Aro De Rin Cs125 Winmex</v>
          </cell>
        </row>
        <row r="668">
          <cell r="C668" t="str">
            <v>ARO-004</v>
          </cell>
          <cell r="D668" t="str">
            <v>Aro De Rin Delantero Dm150 Amarillo Alessia 14-18</v>
          </cell>
        </row>
        <row r="669">
          <cell r="C669" t="str">
            <v>ARO-016</v>
          </cell>
          <cell r="D669" t="str">
            <v>Aro De Rin Delantero Dm150 Blanco Alessia 17-19</v>
          </cell>
        </row>
        <row r="670">
          <cell r="C670" t="str">
            <v>ARO-013</v>
          </cell>
          <cell r="D670" t="str">
            <v>Aro De Rin Delantero Dm150 Rojo Alessia 18-19</v>
          </cell>
        </row>
        <row r="671">
          <cell r="C671" t="str">
            <v>ARO-006</v>
          </cell>
          <cell r="D671" t="str">
            <v>Aro De Rin Delantero Dm200 Negro Mate Alessia</v>
          </cell>
        </row>
        <row r="672">
          <cell r="C672" t="str">
            <v>ARO-020</v>
          </cell>
          <cell r="D672" t="str">
            <v>Aro De Rin Delantero Dm200, DM250 Blanco Alessia</v>
          </cell>
        </row>
        <row r="673">
          <cell r="C673" t="str">
            <v>ARO-001</v>
          </cell>
          <cell r="D673" t="str">
            <v>Aro De Rin Delantero Ft125 Ft150 Cromado 1 4X18 Alessia</v>
          </cell>
        </row>
        <row r="674">
          <cell r="C674" t="str">
            <v>ARO-014</v>
          </cell>
          <cell r="D674" t="str">
            <v>Aro De Rin Delantero Ft125 Ft150 Negro 1 4X17 Alessia 18-19</v>
          </cell>
        </row>
        <row r="675">
          <cell r="C675" t="str">
            <v>WVC06030032-1</v>
          </cell>
          <cell r="D675" t="str">
            <v>Aro De Rin Delantero Vento Rocketman250 Winmex</v>
          </cell>
        </row>
        <row r="676">
          <cell r="C676" t="str">
            <v>WARO2202001</v>
          </cell>
          <cell r="D676" t="str">
            <v>Aro De Rin Delantero Ybr125 Cromado Winmex</v>
          </cell>
        </row>
        <row r="677">
          <cell r="C677" t="str">
            <v>ARO-018</v>
          </cell>
          <cell r="D677" t="str">
            <v>Aro De Rin Trasero Dm125 Rojo 16 X16 Alessia 17-21</v>
          </cell>
        </row>
        <row r="678">
          <cell r="C678" t="str">
            <v>ARO-007</v>
          </cell>
          <cell r="D678" t="str">
            <v>Aro De Rin Trasero Dm150 Amarillo Alessia</v>
          </cell>
        </row>
        <row r="679">
          <cell r="C679" t="str">
            <v>WF15030084</v>
          </cell>
          <cell r="D679" t="str">
            <v>Aro De Rin Trasero Dm150 Amarillo Winmex</v>
          </cell>
        </row>
        <row r="680">
          <cell r="C680" t="str">
            <v>ARO-017</v>
          </cell>
          <cell r="D680" t="str">
            <v>Aro De Rin Trasero Dm150 Blanco Alessia</v>
          </cell>
        </row>
        <row r="681">
          <cell r="C681" t="str">
            <v>ARO-012</v>
          </cell>
          <cell r="D681" t="str">
            <v>Aro De Rin Trasero Dm150 Roja Alessia</v>
          </cell>
        </row>
        <row r="682">
          <cell r="C682" t="str">
            <v>ARO-009</v>
          </cell>
          <cell r="D682" t="str">
            <v>Aro De Rin Trasero Dm200 Negro Mate Alessia</v>
          </cell>
        </row>
        <row r="683">
          <cell r="C683" t="str">
            <v>WF15030165</v>
          </cell>
          <cell r="D683" t="str">
            <v>Aro De Rin Trasero Dm200 Negro Mate Winmex</v>
          </cell>
        </row>
        <row r="684">
          <cell r="C684" t="str">
            <v>ARO-010</v>
          </cell>
          <cell r="D684" t="str">
            <v>Aro De Rin Trasero Dt110 Ft115 Cromado Alessia</v>
          </cell>
        </row>
        <row r="685">
          <cell r="C685" t="str">
            <v>ARO-011CR</v>
          </cell>
          <cell r="D685" t="str">
            <v>Aro De Rin Trasero Ft125 Ft150 Dt125 Dt150 Cromado 1 6X18 Alessia</v>
          </cell>
        </row>
        <row r="686">
          <cell r="C686" t="str">
            <v>ARO-005</v>
          </cell>
          <cell r="D686" t="str">
            <v>Aro De Rin Trasero Ft125 Ft150 Dt125 Dt150 Cromado 1 85X18 Alessia</v>
          </cell>
        </row>
        <row r="687">
          <cell r="C687" t="str">
            <v>ARO-015</v>
          </cell>
          <cell r="D687" t="str">
            <v>Aro De Rin Trasero Ft125 Ft150 Dt125 Dt150 Negro 1 6X17 Alessia 18-19</v>
          </cell>
        </row>
        <row r="688">
          <cell r="C688" t="str">
            <v>ARO-011</v>
          </cell>
          <cell r="D688" t="str">
            <v>Aro De Rin Trasero Ft125 Ft150 Dt125 Dt150 Negro 1 6X18 Alessia</v>
          </cell>
        </row>
        <row r="689">
          <cell r="C689" t="str">
            <v>ARO-005NE</v>
          </cell>
          <cell r="D689" t="str">
            <v>Aro De Rin Trasero Ft125 Ft150 Dt125 Dt150 Negro 1 85X18 Alessia</v>
          </cell>
        </row>
        <row r="690">
          <cell r="C690" t="str">
            <v>WVC15030021-1</v>
          </cell>
          <cell r="D690" t="str">
            <v>Aro De Rin Trasero Vento Rocketman250 Winmex</v>
          </cell>
        </row>
        <row r="691">
          <cell r="C691" t="str">
            <v>WARO2202002</v>
          </cell>
          <cell r="D691" t="str">
            <v>Aro De Rin Trasero Ybr125 Cromado Winmex</v>
          </cell>
        </row>
        <row r="692">
          <cell r="C692" t="str">
            <v>ARO-019</v>
          </cell>
          <cell r="D692" t="str">
            <v>Aro Trasero 3.00 X 17 Negro Mate</v>
          </cell>
        </row>
        <row r="693">
          <cell r="C693" t="str">
            <v>KIT.ARO-006/ARO-009</v>
          </cell>
          <cell r="D693" t="str">
            <v>Aros De Rin Delantero 21  Y Trasero 18  Italika Dm200</v>
          </cell>
        </row>
        <row r="694">
          <cell r="C694" t="str">
            <v>WF03010202</v>
          </cell>
          <cell r="D694" t="str">
            <v>Asiento 125Z Winmex</v>
          </cell>
        </row>
        <row r="695">
          <cell r="C695" t="str">
            <v>ASI-024</v>
          </cell>
          <cell r="D695" t="str">
            <v>Asiento 150Z 170Z Alessia</v>
          </cell>
        </row>
        <row r="696">
          <cell r="C696" t="str">
            <v>WF03010124</v>
          </cell>
          <cell r="D696" t="str">
            <v>Asiento 150Z 170Z Winmex</v>
          </cell>
        </row>
        <row r="697">
          <cell r="C697" t="str">
            <v>ASI-4401-0022</v>
          </cell>
          <cell r="D697" t="str">
            <v>Asiento 150Z Masuda</v>
          </cell>
        </row>
        <row r="698">
          <cell r="C698" t="str">
            <v>ASI-034</v>
          </cell>
          <cell r="D698" t="str">
            <v>Asiento 250Z Alessia 19-22</v>
          </cell>
        </row>
        <row r="699">
          <cell r="C699" t="str">
            <v>ASI-4401-0002</v>
          </cell>
          <cell r="D699" t="str">
            <v>Asiento At110 14-16 Argenta110 05-13 Xt110Graf 13-15 Wave110 Galaxy110 Vento Spectra110 Suzuki Fd110 Raven110 Masuda</v>
          </cell>
        </row>
        <row r="700">
          <cell r="C700" t="str">
            <v>ASI-006</v>
          </cell>
          <cell r="D700" t="str">
            <v>Asiento At110 Alessia</v>
          </cell>
        </row>
        <row r="701">
          <cell r="C701" t="str">
            <v>ASI-4401-0004</v>
          </cell>
          <cell r="D701" t="str">
            <v>Asiento At110 Sport Masuda</v>
          </cell>
        </row>
        <row r="702">
          <cell r="C702" t="str">
            <v>WF03010015</v>
          </cell>
          <cell r="D702" t="str">
            <v>Asiento At110 Winmex</v>
          </cell>
        </row>
        <row r="703">
          <cell r="C703" t="str">
            <v>ASI-4401-0002D</v>
          </cell>
          <cell r="D703" t="str">
            <v>Asiento At110Rt Con Led 16-23 Masuda</v>
          </cell>
        </row>
        <row r="704">
          <cell r="C704" t="str">
            <v>ASI-4401-0451</v>
          </cell>
          <cell r="D704" t="str">
            <v>Asiento Atv150 Con Reversa 19-23 Atv180 Masuda</v>
          </cell>
        </row>
        <row r="705">
          <cell r="C705" t="str">
            <v>ASI-4401-0452</v>
          </cell>
          <cell r="D705" t="str">
            <v>Asiento Atv150 Sport Reversa 12-19 Masuda</v>
          </cell>
        </row>
        <row r="706">
          <cell r="C706" t="str">
            <v>ASI-4401-0453</v>
          </cell>
          <cell r="D706" t="str">
            <v>Asiento Atv200 20-22 Masuda</v>
          </cell>
        </row>
        <row r="707">
          <cell r="C707" t="str">
            <v>ASI-4401-0454</v>
          </cell>
          <cell r="D707" t="str">
            <v>Asiento Atv250 Reversa 14-18 Atv250Camu 21-22 Atv250 18-23 Masuda</v>
          </cell>
        </row>
        <row r="708">
          <cell r="C708" t="str">
            <v>WF03010301</v>
          </cell>
          <cell r="D708" t="str">
            <v>Asiento Bit150 Winmex</v>
          </cell>
        </row>
        <row r="709">
          <cell r="C709" t="str">
            <v>ASI-4401-0502</v>
          </cell>
          <cell r="D709" t="str">
            <v>Asiento Caf? Ligero Con Borde Blanco Modelo Ir501 Moto Masuda</v>
          </cell>
        </row>
        <row r="710">
          <cell r="C710" t="str">
            <v>ASI-4401-0505</v>
          </cell>
          <cell r="D710" t="str">
            <v>Asiento Caf? Ligero Modelo Ir501 Moto Masuda</v>
          </cell>
        </row>
        <row r="711">
          <cell r="C711" t="str">
            <v>ASI-4401-0501</v>
          </cell>
          <cell r="D711" t="str">
            <v>Asiento Caf? Oscuro Con Borde Blanco Modelo Ir501 Moto Masuda</v>
          </cell>
        </row>
        <row r="712">
          <cell r="C712" t="str">
            <v>ASI-038</v>
          </cell>
          <cell r="D712" t="str">
            <v>Asiento Cafe Rocketman 250 18-22</v>
          </cell>
        </row>
        <row r="713">
          <cell r="C713" t="str">
            <v>ASI-4401-0003</v>
          </cell>
          <cell r="D713" t="str">
            <v>Asiento Cg125 Forza125 Moto Trabajo 125CMasuda</v>
          </cell>
        </row>
        <row r="714">
          <cell r="C714" t="str">
            <v>ASI-4401-0001</v>
          </cell>
          <cell r="D714" t="str">
            <v>Asiento Completo 70CMasuda</v>
          </cell>
        </row>
        <row r="715">
          <cell r="C715" t="str">
            <v>ASI-4401-0521</v>
          </cell>
          <cell r="D715" t="str">
            <v>Asiento Completo Caf? Modelo Ir502 Universal Masuda</v>
          </cell>
        </row>
        <row r="716">
          <cell r="C716" t="str">
            <v>ASI-4401-0531</v>
          </cell>
          <cell r="D716" t="str">
            <v>Asiento Completo Caf? Modelo Ir503 Universal Masuda</v>
          </cell>
        </row>
        <row r="717">
          <cell r="C717" t="str">
            <v>ASI-041</v>
          </cell>
          <cell r="D717" t="str">
            <v>Asiento Copiloto Negro Nitrox 200, Nitrox 250</v>
          </cell>
        </row>
        <row r="718">
          <cell r="C718" t="str">
            <v>WVC16010004</v>
          </cell>
          <cell r="D718" t="str">
            <v>Asiento Crossmax 250 Winmex</v>
          </cell>
        </row>
        <row r="719">
          <cell r="C719" t="str">
            <v>WF03010087</v>
          </cell>
          <cell r="D719" t="str">
            <v>Asiento Cs125 Xs125 Winmex</v>
          </cell>
        </row>
        <row r="720">
          <cell r="C720" t="str">
            <v>ASI-4401-0043</v>
          </cell>
          <cell r="D720" t="str">
            <v>Asiento Delantero Tc250 20-22 Masuda</v>
          </cell>
        </row>
        <row r="721">
          <cell r="C721" t="str">
            <v>ASI-4401-0051</v>
          </cell>
          <cell r="D721" t="str">
            <v>Asiento Delantero Vort-X200 18-22 Masuda</v>
          </cell>
        </row>
        <row r="722">
          <cell r="C722" t="str">
            <v>ASI-4401-0052</v>
          </cell>
          <cell r="D722" t="str">
            <v>Asiento Delantero Vort-X250 22 Masuda</v>
          </cell>
        </row>
        <row r="723">
          <cell r="C723" t="str">
            <v>ASI-4401-0031</v>
          </cell>
          <cell r="D723" t="str">
            <v>Asiento Dm125 17-21 Masuda</v>
          </cell>
        </row>
        <row r="724">
          <cell r="C724" t="str">
            <v>ASI-4401-0032</v>
          </cell>
          <cell r="D724" t="str">
            <v>Asiento Dm150 Masuda</v>
          </cell>
        </row>
        <row r="725">
          <cell r="C725" t="str">
            <v>WF03010072</v>
          </cell>
          <cell r="D725" t="str">
            <v>Asiento Dm150 Winmex</v>
          </cell>
        </row>
        <row r="726">
          <cell r="C726" t="str">
            <v>WF03010116</v>
          </cell>
          <cell r="D726" t="str">
            <v>Asiento Dm200 Winmex</v>
          </cell>
        </row>
        <row r="727">
          <cell r="C727" t="str">
            <v>ASI-4401-0033</v>
          </cell>
          <cell r="D727" t="str">
            <v>Asiento Dm250X 22 Dm250 20-22 Masuda</v>
          </cell>
        </row>
        <row r="728">
          <cell r="C728" t="str">
            <v>WF03010097</v>
          </cell>
          <cell r="D728" t="str">
            <v>Asiento Ds125 Ds150 Winmex</v>
          </cell>
        </row>
        <row r="729">
          <cell r="C729" t="str">
            <v>ASI3-268</v>
          </cell>
          <cell r="D729" t="str">
            <v>Asiento Ds150, X150 Motocorp ASI3-268</v>
          </cell>
        </row>
        <row r="730">
          <cell r="C730" t="str">
            <v>ASI-4401-0026</v>
          </cell>
          <cell r="D730" t="str">
            <v>Asiento Dt150Sport 20-23 Dt15Osportii 17-20 Ft180Ts19-22 Masuda</v>
          </cell>
        </row>
        <row r="731">
          <cell r="C731" t="str">
            <v>ASI-4401-0027</v>
          </cell>
          <cell r="D731" t="str">
            <v>Asiento Dt250Sport 20 Ft250Ts 21-23 Masuda</v>
          </cell>
        </row>
        <row r="732">
          <cell r="C732" t="str">
            <v>ASI-4401-0014</v>
          </cell>
          <cell r="D732" t="str">
            <v>Asiento Ex200 Masuda</v>
          </cell>
        </row>
        <row r="733">
          <cell r="C733" t="str">
            <v>F03010007</v>
          </cell>
          <cell r="D733" t="str">
            <v>Asiento Ex200 Rt200 Delantero Italika</v>
          </cell>
        </row>
        <row r="734">
          <cell r="C734" t="str">
            <v>ASI-4401-0030</v>
          </cell>
          <cell r="D734" t="str">
            <v>Asiento Fiera150 18-19 Ft200Ts 19-22 Masuda</v>
          </cell>
        </row>
        <row r="735">
          <cell r="C735" t="str">
            <v>ASI-4401-0006</v>
          </cell>
          <cell r="D735" t="str">
            <v>Asiento Ft110 Masuda</v>
          </cell>
        </row>
        <row r="736">
          <cell r="C736" t="str">
            <v>ASI-010</v>
          </cell>
          <cell r="D736" t="str">
            <v>Asiento Ft125 Forza125 Alessia</v>
          </cell>
        </row>
        <row r="737">
          <cell r="C737" t="str">
            <v>WF03010086</v>
          </cell>
          <cell r="D737" t="str">
            <v>Asiento Ft125 Forza125 Winmex</v>
          </cell>
        </row>
        <row r="738">
          <cell r="C738" t="str">
            <v>ASI-4401-0011</v>
          </cell>
          <cell r="D738" t="str">
            <v>Asiento Ft150 150CMasuda</v>
          </cell>
        </row>
        <row r="739">
          <cell r="C739" t="str">
            <v>ASI-001</v>
          </cell>
          <cell r="D739" t="str">
            <v>Asiento Ft150 Dt150 Forza150 Alessia</v>
          </cell>
        </row>
        <row r="740">
          <cell r="C740" t="str">
            <v>WF03010081</v>
          </cell>
          <cell r="D740" t="str">
            <v>Asiento Ft150 Dt150 Forza150 Winmex</v>
          </cell>
        </row>
        <row r="741">
          <cell r="C741" t="str">
            <v>WF03010226</v>
          </cell>
          <cell r="D741" t="str">
            <v>Asiento Ft150 Grafito Winmex</v>
          </cell>
        </row>
        <row r="742">
          <cell r="C742" t="str">
            <v>ASI-4401-0035</v>
          </cell>
          <cell r="D742" t="str">
            <v>Asiento Ft180 13-20 Ft200 14-15 Ft200 Amarilla Ft250 15-16 Rt180 11-13 Masuda</v>
          </cell>
        </row>
        <row r="743">
          <cell r="C743" t="str">
            <v>WF03010060</v>
          </cell>
          <cell r="D743" t="str">
            <v>Asiento Gs150 Winmex</v>
          </cell>
        </row>
        <row r="744">
          <cell r="C744" t="str">
            <v>ASI-4401-0061</v>
          </cell>
          <cell r="D744" t="str">
            <v>Asiento Honda Cargo125 Masuda</v>
          </cell>
        </row>
        <row r="745">
          <cell r="C745" t="str">
            <v>F03010246</v>
          </cell>
          <cell r="D745" t="str">
            <v>Asiento Modena150 Modena175 Italika</v>
          </cell>
        </row>
        <row r="746">
          <cell r="C746" t="str">
            <v>ASI-4401-0003A</v>
          </cell>
          <cell r="D746" t="str">
            <v>Asiento Moto Trabajo Ft125 Masuda</v>
          </cell>
        </row>
        <row r="747">
          <cell r="C747" t="str">
            <v>ASI-044</v>
          </cell>
          <cell r="D747" t="str">
            <v>Asiento Negro   ( Classic ) It Dm-250 20-24/ It Dm-250X 22-24</v>
          </cell>
        </row>
        <row r="748">
          <cell r="C748" t="str">
            <v>ASI-4401-0503</v>
          </cell>
          <cell r="D748" t="str">
            <v>Asiento Negro Con Borde Blanco Modelo Ir501 Moto Masuda</v>
          </cell>
        </row>
        <row r="749">
          <cell r="C749" t="str">
            <v>ASI-039</v>
          </cell>
          <cell r="D749" t="str">
            <v>Asiento Negro Cross Max Pro-250 21-22 Vn250 20-22</v>
          </cell>
        </row>
        <row r="750">
          <cell r="C750" t="str">
            <v>F03010218</v>
          </cell>
          <cell r="D750" t="str">
            <v>Asiento Negro D125, X125 Italika</v>
          </cell>
        </row>
        <row r="751">
          <cell r="C751" t="str">
            <v>ASI-036</v>
          </cell>
          <cell r="D751" t="str">
            <v>Asiento Negro Ft150Ts Alessia</v>
          </cell>
        </row>
        <row r="752">
          <cell r="C752" t="str">
            <v>ASI-4401-0504</v>
          </cell>
          <cell r="D752" t="str">
            <v>Asiento Negro Modelo Ir501 Moto Masuda</v>
          </cell>
        </row>
        <row r="753">
          <cell r="C753" t="str">
            <v>ASI-4401-0522</v>
          </cell>
          <cell r="D753" t="str">
            <v>Asiento Negro Modelo Ir502 Universal Masuda</v>
          </cell>
        </row>
        <row r="754">
          <cell r="C754" t="str">
            <v>ASI-4401-0532</v>
          </cell>
          <cell r="D754" t="str">
            <v>Asiento Negro Modelo Ir503 Universal Masuda</v>
          </cell>
        </row>
        <row r="755">
          <cell r="C755" t="str">
            <v>ASI-042</v>
          </cell>
          <cell r="D755" t="str">
            <v>Asiento Negro Ws150Sp 17-24, 175Sp 18-24</v>
          </cell>
        </row>
        <row r="756">
          <cell r="C756" t="str">
            <v>ASI-037</v>
          </cell>
          <cell r="D756" t="str">
            <v>Asiento Negro-Rojo Cross Max 200 19-22 Vn150 20-22</v>
          </cell>
        </row>
        <row r="757">
          <cell r="C757" t="str">
            <v>ASI-040</v>
          </cell>
          <cell r="D757" t="str">
            <v xml:space="preserve">Asiento Nitrox 200 250 Alessia </v>
          </cell>
        </row>
        <row r="758">
          <cell r="C758" t="str">
            <v>ASI-4401-0001B</v>
          </cell>
          <cell r="D758" t="str">
            <v>Asiento Pasajero Italika Zanetti Aprisa 70CMasuda</v>
          </cell>
        </row>
        <row r="759">
          <cell r="C759" t="str">
            <v>ASI-4401-0041</v>
          </cell>
          <cell r="D759" t="str">
            <v>Asiento Rc125 20-23 Masuda</v>
          </cell>
        </row>
        <row r="760">
          <cell r="C760" t="str">
            <v>ASI-4401-0001A</v>
          </cell>
          <cell r="D760" t="str">
            <v>Asiento Rojo-Negro St90 Masuda</v>
          </cell>
        </row>
        <row r="761">
          <cell r="C761" t="str">
            <v>ASI-4401-0034</v>
          </cell>
          <cell r="D761" t="str">
            <v>Asiento Rt180 Masuda</v>
          </cell>
        </row>
        <row r="762">
          <cell r="C762" t="str">
            <v>ASI-035</v>
          </cell>
          <cell r="D762" t="str">
            <v>Asiento Rt200 Alessia 15-22</v>
          </cell>
        </row>
        <row r="763">
          <cell r="C763" t="str">
            <v>F03010050</v>
          </cell>
          <cell r="D763" t="str">
            <v>Asiento Rt200 Trasero Italika</v>
          </cell>
        </row>
        <row r="764">
          <cell r="C764" t="str">
            <v>ASI-4401-0015A</v>
          </cell>
          <cell r="D764" t="str">
            <v>Asiento Scooter Ds150 Negro Masuda</v>
          </cell>
        </row>
        <row r="765">
          <cell r="C765" t="str">
            <v>ASI-4401-0002A</v>
          </cell>
          <cell r="D765" t="str">
            <v>Asiento Semiautomatica At110 Masuda</v>
          </cell>
        </row>
        <row r="766">
          <cell r="C766" t="str">
            <v>WF03010044</v>
          </cell>
          <cell r="D766" t="str">
            <v>Asiento St90 Winmex</v>
          </cell>
        </row>
        <row r="767">
          <cell r="C767" t="str">
            <v>ASI-4401-0042</v>
          </cell>
          <cell r="D767" t="str">
            <v>Asiento Tc200 Negra 18-20 Masuda</v>
          </cell>
        </row>
        <row r="768">
          <cell r="C768" t="str">
            <v>ASI-4401-0511</v>
          </cell>
          <cell r="D768" t="str">
            <v>Asiento Tradicional Caf? Modelo Ir501 Moto Masuda</v>
          </cell>
        </row>
        <row r="769">
          <cell r="C769" t="str">
            <v>ASI-4401-0510</v>
          </cell>
          <cell r="D769" t="str">
            <v>Asiento Tradicional Flor Marron Modelo Ir501 Moto Masuda</v>
          </cell>
        </row>
        <row r="770">
          <cell r="C770" t="str">
            <v>ASI-4401-0043A</v>
          </cell>
          <cell r="D770" t="str">
            <v>Asiento Trasero Tc250 20-22 Masuda</v>
          </cell>
        </row>
        <row r="771">
          <cell r="C771" t="str">
            <v>ASI-4401-0051A</v>
          </cell>
          <cell r="D771" t="str">
            <v>Asiento Trasero Vort-X200 18-22 Masuda</v>
          </cell>
        </row>
        <row r="772">
          <cell r="C772" t="str">
            <v>ASI-4401-0052A</v>
          </cell>
          <cell r="D772" t="str">
            <v>Asiento Trasero Vort-X250 22 Masuda</v>
          </cell>
        </row>
        <row r="773">
          <cell r="C773" t="str">
            <v>MZ-1450</v>
          </cell>
          <cell r="D773" t="str">
            <v>Asiento Universal K5</v>
          </cell>
        </row>
        <row r="774">
          <cell r="C774" t="str">
            <v>MZ-1452</v>
          </cell>
          <cell r="D774" t="str">
            <v>Asiento Universal K7</v>
          </cell>
        </row>
        <row r="775">
          <cell r="C775" t="str">
            <v>ASI-4401-0309</v>
          </cell>
          <cell r="D775" t="str">
            <v>Asiento Vento Lithium190 5.0</v>
          </cell>
        </row>
        <row r="776">
          <cell r="C776" t="str">
            <v>ASI-4401-0307</v>
          </cell>
          <cell r="D776" t="str">
            <v>Asiento Vento Lithium4.0</v>
          </cell>
        </row>
        <row r="777">
          <cell r="C777" t="str">
            <v>ASI-4401-0301</v>
          </cell>
          <cell r="D777" t="str">
            <v>Asiento Vento Xpress150/170</v>
          </cell>
        </row>
        <row r="778">
          <cell r="C778" t="str">
            <v>F03010238</v>
          </cell>
          <cell r="D778" t="str">
            <v>Asiento VortX200 Italika</v>
          </cell>
        </row>
        <row r="779">
          <cell r="C779" t="str">
            <v>ASI-005</v>
          </cell>
          <cell r="D779" t="str">
            <v>Asiento Ws150 Alessia</v>
          </cell>
        </row>
        <row r="780">
          <cell r="C780" t="str">
            <v>WF03010080</v>
          </cell>
          <cell r="D780" t="str">
            <v>Asiento Ws150 Winmex</v>
          </cell>
        </row>
        <row r="781">
          <cell r="C781" t="str">
            <v>WF13010089</v>
          </cell>
          <cell r="D781" t="str">
            <v>Asiento Ws175 Winmex</v>
          </cell>
        </row>
        <row r="782">
          <cell r="C782" t="str">
            <v>ASI-4401-0002C</v>
          </cell>
          <cell r="D782" t="str">
            <v>Asiento Xt110Rt Ii 17-19 Xt110Rt 20-21 Masuda</v>
          </cell>
        </row>
        <row r="783">
          <cell r="C783" t="str">
            <v>WXTZ100020</v>
          </cell>
          <cell r="D783" t="str">
            <v>Asiento Xtz125 Winmex</v>
          </cell>
        </row>
        <row r="784">
          <cell r="C784" t="str">
            <v>ASI-4401-0081</v>
          </cell>
          <cell r="D784" t="str">
            <v>Asiento Yamaha Ybr125 Masuda</v>
          </cell>
        </row>
        <row r="785">
          <cell r="C785" t="str">
            <v>ASI-017</v>
          </cell>
          <cell r="D785" t="str">
            <v>Asiento Ybr125 Alessia</v>
          </cell>
        </row>
        <row r="786">
          <cell r="C786" t="str">
            <v>WF03010255</v>
          </cell>
          <cell r="D786" t="str">
            <v>Asientoft150 Ts</v>
          </cell>
        </row>
        <row r="787">
          <cell r="C787" t="str">
            <v>WVC16010037</v>
          </cell>
          <cell r="D787" t="str">
            <v>Asientovento Rocketman 250</v>
          </cell>
        </row>
        <row r="788">
          <cell r="C788" t="str">
            <v>TUNIX.ASP-L200</v>
          </cell>
          <cell r="D788" t="str">
            <v>Aspiradora Portatil Con Entrada Al Encendedor De 60W</v>
          </cell>
        </row>
        <row r="789">
          <cell r="C789" t="str">
            <v>MZ-484</v>
          </cell>
          <cell r="D789" t="str">
            <v>Aumentadores De Direccion</v>
          </cell>
        </row>
        <row r="790">
          <cell r="C790" t="str">
            <v>B325TY00121NE</v>
          </cell>
          <cell r="D790" t="str">
            <v>Aumento De Amortiguador Azul</v>
          </cell>
        </row>
        <row r="791">
          <cell r="C791" t="str">
            <v>EXT-1401-9801D</v>
          </cell>
          <cell r="D791" t="str">
            <v>Aumento De Amortiguador Ir-9801 Dorado Masuda</v>
          </cell>
        </row>
        <row r="792">
          <cell r="C792" t="str">
            <v>EXT-1401-9801T</v>
          </cell>
          <cell r="D792" t="str">
            <v>Aumento De Amortiguador Ir-9801 Naranja Masuda</v>
          </cell>
        </row>
        <row r="793">
          <cell r="C793" t="str">
            <v>EXT-1401-9801V</v>
          </cell>
          <cell r="D793" t="str">
            <v>Aumento De Amortiguador Ir-9801 Verde Masuda</v>
          </cell>
        </row>
        <row r="794">
          <cell r="C794" t="str">
            <v>EXT-004</v>
          </cell>
          <cell r="D794" t="str">
            <v>Aumento De Amortiguador Jgo Chico Azul Alessia</v>
          </cell>
        </row>
        <row r="795">
          <cell r="C795" t="str">
            <v>WAUM100100-4</v>
          </cell>
          <cell r="D795" t="str">
            <v>Aumento de Amortiguador Jgo Chico Azul Winmex</v>
          </cell>
        </row>
        <row r="796">
          <cell r="C796" t="str">
            <v>WAUM100100-3</v>
          </cell>
          <cell r="D796" t="str">
            <v>Aumento De Amortiguador Jgo Chico Dorado Winmex</v>
          </cell>
        </row>
        <row r="797">
          <cell r="C797" t="str">
            <v>EXT-002</v>
          </cell>
          <cell r="D797" t="str">
            <v>Aumento De Amortiguador Jgo Chico Naranja Alessia</v>
          </cell>
        </row>
        <row r="798">
          <cell r="C798" t="str">
            <v>EXT-005</v>
          </cell>
          <cell r="D798" t="str">
            <v>Aumento De Amortiguador Jgo Chico Negro Alessia</v>
          </cell>
        </row>
        <row r="799">
          <cell r="C799" t="str">
            <v>WAUM100100-5</v>
          </cell>
          <cell r="D799" t="str">
            <v>Aumento De Amortiguador Jgo Chico Negro Winmex</v>
          </cell>
        </row>
        <row r="800">
          <cell r="C800" t="str">
            <v>EXT-1401-9801P</v>
          </cell>
          <cell r="D800" t="str">
            <v>Aumento De Amortiguador Jgo Chico Plata Masuda</v>
          </cell>
        </row>
        <row r="801">
          <cell r="C801" t="str">
            <v>WAUM100100-2</v>
          </cell>
          <cell r="D801" t="str">
            <v>Aumento De Amortiguador Jgo Chico Plata Winmex</v>
          </cell>
        </row>
        <row r="802">
          <cell r="C802" t="str">
            <v>EXT-001</v>
          </cell>
          <cell r="D802" t="str">
            <v>Aumento De Amortiguador Jgo Chico Rojo Alessia</v>
          </cell>
        </row>
        <row r="803">
          <cell r="C803" t="str">
            <v>EXT-1401-9801R</v>
          </cell>
          <cell r="D803" t="str">
            <v>Aumento De Amortiguador Jgo Chico Rojo Masuda</v>
          </cell>
        </row>
        <row r="804">
          <cell r="C804" t="str">
            <v>WAUM100100-1</v>
          </cell>
          <cell r="D804" t="str">
            <v>Aumento De Amortiguador Jgo Chico Rojo Winmex</v>
          </cell>
        </row>
        <row r="805">
          <cell r="C805" t="str">
            <v>EXT-003</v>
          </cell>
          <cell r="D805" t="str">
            <v>Aumento De Amortiguador Jgo Chico Verde Alessia</v>
          </cell>
        </row>
        <row r="806">
          <cell r="C806" t="str">
            <v>EXT-1401-9801A</v>
          </cell>
          <cell r="D806" t="str">
            <v>Aumento De Amortiguador Jgo Gde Azul Masuda</v>
          </cell>
        </row>
        <row r="807">
          <cell r="C807" t="str">
            <v>WAUM100101-4</v>
          </cell>
          <cell r="D807" t="str">
            <v>Aumento De Amortiguador Jgo Gde Azul Winmex</v>
          </cell>
        </row>
        <row r="808">
          <cell r="C808" t="str">
            <v>WAUM100101-3</v>
          </cell>
          <cell r="D808" t="str">
            <v>Aumento De Amortiguador Jgo Gde Dorado Winmex</v>
          </cell>
        </row>
        <row r="809">
          <cell r="C809" t="str">
            <v>EXT-1401-9801N</v>
          </cell>
          <cell r="D809" t="str">
            <v>Aumento De Amortiguador Jgo Gde Negro Masuda</v>
          </cell>
        </row>
        <row r="810">
          <cell r="C810" t="str">
            <v>WAUM100101-5</v>
          </cell>
          <cell r="D810" t="str">
            <v>Aumento de Amortiguador Jgo Gde Negro Winmex</v>
          </cell>
        </row>
        <row r="811">
          <cell r="C811" t="str">
            <v>WAUM100101-2</v>
          </cell>
          <cell r="D811" t="str">
            <v>Aumento De Amortiguador Jgo Gde Plata Winmex</v>
          </cell>
        </row>
        <row r="812">
          <cell r="C812" t="str">
            <v>WAUM100101-1</v>
          </cell>
          <cell r="D812" t="str">
            <v>Aumento De Amortiguador Jgo Gde Rojo Winmex</v>
          </cell>
        </row>
        <row r="813">
          <cell r="C813" t="str">
            <v>B325TY00122NE</v>
          </cell>
          <cell r="D813" t="str">
            <v>Aumento De Amortiguador Negro</v>
          </cell>
        </row>
        <row r="814">
          <cell r="C814" t="str">
            <v>B325TY00126NE</v>
          </cell>
          <cell r="D814" t="str">
            <v>Aumento De Amortiguador Plata</v>
          </cell>
        </row>
        <row r="815">
          <cell r="C815" t="str">
            <v>B325TY00123NE</v>
          </cell>
          <cell r="D815" t="str">
            <v>Aumento De Amortiguador Rojo</v>
          </cell>
        </row>
        <row r="816">
          <cell r="C816" t="str">
            <v>B325TY00125NE</v>
          </cell>
          <cell r="D816" t="str">
            <v>Aumento De Amortiguador Verde</v>
          </cell>
        </row>
        <row r="817">
          <cell r="C817" t="str">
            <v>WAUM100101-6</v>
          </cell>
          <cell r="D817" t="str">
            <v>Aumento de Amortiguador Verde Winmex</v>
          </cell>
        </row>
        <row r="818">
          <cell r="C818" t="str">
            <v>B325TY00124NE</v>
          </cell>
          <cell r="D818" t="str">
            <v>Aumento De Amortiguadr Dorado</v>
          </cell>
        </row>
        <row r="819">
          <cell r="C819" t="str">
            <v>RMB-A0004</v>
          </cell>
          <cell r="D819" t="str">
            <v>Auriculares Bluetooth 5 0 Edr Para Casco De Motocicleta</v>
          </cell>
        </row>
        <row r="820">
          <cell r="C820" t="str">
            <v>5103-1140</v>
          </cell>
          <cell r="D820" t="str">
            <v>Ba?l Trasero Motocicleta R7 Racing Negro Pl?stico 45 Ltd</v>
          </cell>
        </row>
        <row r="821">
          <cell r="C821" t="str">
            <v>5103-1139</v>
          </cell>
          <cell r="D821" t="str">
            <v>Ba?l Trasero Motocicleta R7 Racing Plata Pl?stico 45 Ltd</v>
          </cell>
        </row>
        <row r="822">
          <cell r="C822" t="str">
            <v>RMB-A0005</v>
          </cell>
          <cell r="D822" t="str">
            <v>Balaclava</v>
          </cell>
        </row>
        <row r="823">
          <cell r="C823" t="str">
            <v>RMB-A0005-6</v>
          </cell>
          <cell r="D823" t="str">
            <v>Balaclava Negra</v>
          </cell>
        </row>
        <row r="824">
          <cell r="C824" t="str">
            <v>BLC-006</v>
          </cell>
          <cell r="D824" t="str">
            <v>Balancin 125Z 150Z Dt150 Ft150 Alessia</v>
          </cell>
        </row>
        <row r="825">
          <cell r="C825" t="str">
            <v>BAL-2106-0015</v>
          </cell>
          <cell r="D825" t="str">
            <v>Balancin 150Sz Masuda</v>
          </cell>
        </row>
        <row r="826">
          <cell r="C826" t="str">
            <v>BAL-2106-0019</v>
          </cell>
          <cell r="D826" t="str">
            <v>Balancin 170Z Dm250 Rt250 250Z 250Z Negro Rocketman Storm250 Masuda</v>
          </cell>
        </row>
        <row r="827">
          <cell r="C827" t="str">
            <v>BLC-011</v>
          </cell>
          <cell r="D827" t="str">
            <v>Balancin 170Z Dm250 Rt250 Alessia</v>
          </cell>
        </row>
        <row r="828">
          <cell r="C828" t="str">
            <v>WE04040022</v>
          </cell>
          <cell r="D828" t="str">
            <v>Balancin At110 Alessia</v>
          </cell>
        </row>
        <row r="829">
          <cell r="C829" t="str">
            <v>BAL-2106-0121</v>
          </cell>
          <cell r="D829" t="str">
            <v>Balancin Bajaj Boxer150 Masuda</v>
          </cell>
        </row>
        <row r="830">
          <cell r="C830" t="str">
            <v>BAL-2106-0129</v>
          </cell>
          <cell r="D830" t="str">
            <v>Balancin Bajaj Ns200 Masuda</v>
          </cell>
        </row>
        <row r="831">
          <cell r="C831" t="str">
            <v>BLC-014</v>
          </cell>
          <cell r="D831" t="str">
            <v>Balancin Boxer150 Alessia</v>
          </cell>
        </row>
        <row r="832">
          <cell r="C832" t="str">
            <v>BLC-007</v>
          </cell>
          <cell r="D832" t="str">
            <v>Balancin Cargo150 Alessia</v>
          </cell>
        </row>
        <row r="833">
          <cell r="C833" t="str">
            <v>BLC-008</v>
          </cell>
          <cell r="D833" t="str">
            <v>Balancin Cgl125Tool Alessia</v>
          </cell>
        </row>
        <row r="834">
          <cell r="C834" t="str">
            <v>BLC-A001</v>
          </cell>
          <cell r="D834" t="str">
            <v>Balancin Completo 125Z 150Z Dm150 Dt150 Alessia</v>
          </cell>
        </row>
        <row r="835">
          <cell r="C835" t="str">
            <v>WE04040137</v>
          </cell>
          <cell r="D835" t="str">
            <v>Balancin Completo 125Z 150Z Dm150 Dt150 Winmex</v>
          </cell>
        </row>
        <row r="836">
          <cell r="C836" t="str">
            <v>BLC-A004</v>
          </cell>
          <cell r="D836" t="str">
            <v>Balancin Completo 125Z Dm150 Dt125 Dt150 Alessia</v>
          </cell>
        </row>
        <row r="837">
          <cell r="C837" t="str">
            <v>BLC-A005</v>
          </cell>
          <cell r="D837" t="str">
            <v>Balancin Completo Cargo150 Alessia</v>
          </cell>
        </row>
        <row r="838">
          <cell r="C838" t="str">
            <v>WE04010001</v>
          </cell>
          <cell r="D838" t="str">
            <v>Balancin Completo Cs125 Ds125 Ds150 Ws150 Atv150 Winmex</v>
          </cell>
        </row>
        <row r="839">
          <cell r="C839" t="str">
            <v>BLC-A003</v>
          </cell>
          <cell r="D839" t="str">
            <v>Balancin Completo Dm200 Dt200 Fiera200 Ft200 Tc200 Alessia</v>
          </cell>
        </row>
        <row r="840">
          <cell r="C840" t="str">
            <v>WE04010056</v>
          </cell>
          <cell r="D840" t="str">
            <v>Balancin Completo Dm200 Dt200 Fiera200 Ft200 Tc200 Winmex</v>
          </cell>
        </row>
        <row r="841">
          <cell r="C841" t="str">
            <v>WE04040030</v>
          </cell>
          <cell r="D841" t="str">
            <v>Balancin Completo Ft150 Winmex</v>
          </cell>
        </row>
        <row r="842">
          <cell r="C842" t="str">
            <v>WE04010044</v>
          </cell>
          <cell r="D842" t="str">
            <v>Balancin Completo Gts175 Ws175 Winmex</v>
          </cell>
        </row>
        <row r="843">
          <cell r="C843" t="str">
            <v>WE04010002</v>
          </cell>
          <cell r="D843" t="str">
            <v>Balancin Completo Ps90 Vs90 Winmex</v>
          </cell>
        </row>
        <row r="844">
          <cell r="C844" t="str">
            <v>WVM01040024</v>
          </cell>
          <cell r="D844" t="str">
            <v>Balancin Completo Rocketman 250 Winmex</v>
          </cell>
        </row>
        <row r="845">
          <cell r="C845" t="str">
            <v>BAL-2106-0087</v>
          </cell>
          <cell r="D845" t="str">
            <v>Balancin Completo Soporte Honda Cargo150 Gl150 Masuda</v>
          </cell>
        </row>
        <row r="846">
          <cell r="C846" t="str">
            <v>BLC-A006</v>
          </cell>
          <cell r="D846" t="str">
            <v>Balancin Completo Ybr150 Alessia</v>
          </cell>
        </row>
        <row r="847">
          <cell r="C847" t="str">
            <v>BAL-2106-0020</v>
          </cell>
          <cell r="D847" t="str">
            <v>Balancin Con Eje 170Z Dm250 Rt250 250Z 250Z Negro Masuda</v>
          </cell>
        </row>
        <row r="848">
          <cell r="C848" t="str">
            <v>BAL-2106-0086</v>
          </cell>
          <cell r="D848" t="str">
            <v>Balancin Con Eje Honda Cargo150 Gl150 Masuda</v>
          </cell>
        </row>
        <row r="849">
          <cell r="C849" t="str">
            <v>BAL-2106-0061</v>
          </cell>
          <cell r="D849" t="str">
            <v>Balancin Con Eje Yamaha Ybr125 Masuda</v>
          </cell>
        </row>
        <row r="850">
          <cell r="C850" t="str">
            <v>WE04040001</v>
          </cell>
          <cell r="D850" t="str">
            <v>Balancin Cs125 Ds125 Ds150 Ws150 Atv150 Winmex</v>
          </cell>
        </row>
        <row r="851">
          <cell r="C851" t="str">
            <v>BAL-2106-0041</v>
          </cell>
          <cell r="D851" t="str">
            <v>Balancin Cs125 Ds150 Atv150 Terra Rz150 Masuda</v>
          </cell>
        </row>
        <row r="852">
          <cell r="C852" t="str">
            <v>BLC-004</v>
          </cell>
          <cell r="D852" t="str">
            <v>Balancin Dm200 Dt200 Fiera200 Ft200 Tc200 Alessia</v>
          </cell>
        </row>
        <row r="853">
          <cell r="C853" t="str">
            <v>BAL-2106-0035</v>
          </cell>
          <cell r="D853" t="str">
            <v>Balancin Dm200 Vento Crossmax200 Cylclone150 Gt250 Lithium150 Ryder V-Racer250 Masuda</v>
          </cell>
        </row>
        <row r="854">
          <cell r="C854" t="str">
            <v>BAL-2106-0085</v>
          </cell>
          <cell r="D854" t="str">
            <v>Balancin Honda Cargo150 Gl150 Masuda</v>
          </cell>
        </row>
        <row r="855">
          <cell r="C855" t="str">
            <v>BAL-2106-0080</v>
          </cell>
          <cell r="D855" t="str">
            <v>Balancin Honda Tool Cgl125 Masuda</v>
          </cell>
        </row>
        <row r="856">
          <cell r="C856" t="str">
            <v>BLC-021</v>
          </cell>
          <cell r="D856" t="str">
            <v>Balancin Inferior 125Z 150Z Dm150 Dt150 Alessia</v>
          </cell>
        </row>
        <row r="857">
          <cell r="C857" t="str">
            <v>BAL-2106-0007</v>
          </cell>
          <cell r="D857" t="str">
            <v>Balancin Inferior Cg150 Honda Cargo 125CMasuda</v>
          </cell>
        </row>
        <row r="858">
          <cell r="C858" t="str">
            <v>BLC-018</v>
          </cell>
          <cell r="D858" t="str">
            <v>Balancin Inferior Con Eje Dm200 Alessia</v>
          </cell>
        </row>
        <row r="859">
          <cell r="C859" t="str">
            <v>WE04040131</v>
          </cell>
          <cell r="D859" t="str">
            <v>Balancin Inferior Con Eje Dm200 Winmex</v>
          </cell>
        </row>
        <row r="860">
          <cell r="C860" t="str">
            <v>BLC-CGM-02</v>
          </cell>
          <cell r="D860" t="str">
            <v>Balancin Inferior Con Eje Ft125 Ft150 Alessia</v>
          </cell>
        </row>
        <row r="861">
          <cell r="C861" t="str">
            <v>BAL-2106-0005</v>
          </cell>
          <cell r="D861" t="str">
            <v>Balancin Inferior Con Eje Ft125 Ft150 Masuda</v>
          </cell>
        </row>
        <row r="862">
          <cell r="C862" t="str">
            <v>WE04040002</v>
          </cell>
          <cell r="D862" t="str">
            <v>Balancin Inferior Con Eje Ft125 Ft150 Winmex</v>
          </cell>
        </row>
        <row r="863">
          <cell r="C863" t="str">
            <v>BLC-015</v>
          </cell>
          <cell r="D863" t="str">
            <v>Balancin Ns200 Alessia</v>
          </cell>
        </row>
        <row r="864">
          <cell r="C864" t="str">
            <v>BLC-022</v>
          </cell>
          <cell r="D864" t="str">
            <v>Balancin Superior 125Fl Alessia</v>
          </cell>
        </row>
        <row r="865">
          <cell r="C865" t="str">
            <v>BLC-020</v>
          </cell>
          <cell r="D865" t="str">
            <v>Balancin Superior 250Sz Dt250 Fiera250 Ft250 Tc250 Alessia</v>
          </cell>
        </row>
        <row r="866">
          <cell r="C866" t="str">
            <v>BLC-019</v>
          </cell>
          <cell r="D866" t="str">
            <v>Balancin Superior Atv250 Alessia</v>
          </cell>
        </row>
        <row r="867">
          <cell r="C867" t="str">
            <v>BAL-2106-0006</v>
          </cell>
          <cell r="D867" t="str">
            <v>Balancin Superior Cargo150 Masuda</v>
          </cell>
        </row>
        <row r="868">
          <cell r="C868" t="str">
            <v>BLC-005</v>
          </cell>
          <cell r="D868" t="str">
            <v>Balancin Superior Con Soporte 250Z Alessia</v>
          </cell>
        </row>
        <row r="869">
          <cell r="C869" t="str">
            <v>BLC-002</v>
          </cell>
          <cell r="D869" t="str">
            <v>Balancin Superior Con Soporte At110 Alessia</v>
          </cell>
        </row>
        <row r="870">
          <cell r="C870" t="str">
            <v>BLC-017</v>
          </cell>
          <cell r="D870" t="str">
            <v>Balancin Superior Con Soporte Atv180 Alessia</v>
          </cell>
        </row>
        <row r="871">
          <cell r="C871" t="str">
            <v>BLC-013</v>
          </cell>
          <cell r="D871" t="str">
            <v>Balancin Superior Con Soporte Cargo150 Alessia</v>
          </cell>
        </row>
        <row r="872">
          <cell r="C872" t="str">
            <v>BLC-GYM-01</v>
          </cell>
          <cell r="D872" t="str">
            <v>Balancin Superior Con Soporte Cs125 Ds125 Ds150 Ws150 Atv150 Alessia</v>
          </cell>
        </row>
        <row r="873">
          <cell r="C873" t="str">
            <v>BAL-2106-0001</v>
          </cell>
          <cell r="D873" t="str">
            <v>Balancin Superior Con Soporte Cs125 Ds125 Ds150 Ws150 Atv150 Masuda</v>
          </cell>
        </row>
        <row r="874">
          <cell r="C874" t="str">
            <v>BLC-CGM-01</v>
          </cell>
          <cell r="D874" t="str">
            <v>Balancin Superior Con Soporte Ft125 Ft150 Alessia</v>
          </cell>
        </row>
        <row r="875">
          <cell r="C875" t="str">
            <v>BLC-023</v>
          </cell>
          <cell r="D875" t="str">
            <v>Balancin Superior Cs125 Ds125 Ds150 Ws150 Atv150 Alessia</v>
          </cell>
        </row>
        <row r="876">
          <cell r="C876" t="str">
            <v>BAL-2106-0004</v>
          </cell>
          <cell r="D876" t="str">
            <v>Balancin Superior Ft125 Ft150 Ex200 Ft180 Rt180 Masuda</v>
          </cell>
        </row>
        <row r="877">
          <cell r="C877" t="str">
            <v>BAL-2106-0008</v>
          </cell>
          <cell r="D877" t="str">
            <v>Balancin Superior St70 At110 Xt110 At110 Sport At110Rt Masuda</v>
          </cell>
        </row>
        <row r="878">
          <cell r="C878" t="str">
            <v>BAL-2106-0101</v>
          </cell>
          <cell r="D878" t="str">
            <v>Balancin Suzuki En125 Masuda</v>
          </cell>
        </row>
        <row r="879">
          <cell r="C879" t="str">
            <v>BLC-026</v>
          </cell>
          <cell r="D879" t="str">
            <v>Balancin Terra150 Alessia</v>
          </cell>
        </row>
        <row r="880">
          <cell r="C880" t="str">
            <v>BLC-025</v>
          </cell>
          <cell r="D880" t="str">
            <v>Balancin V200 Alessia</v>
          </cell>
        </row>
        <row r="881">
          <cell r="C881" t="str">
            <v>BLC-024</v>
          </cell>
          <cell r="D881" t="str">
            <v>Balancin VortX200 Alessia</v>
          </cell>
        </row>
        <row r="882">
          <cell r="C882" t="str">
            <v>BAL-2106-0060</v>
          </cell>
          <cell r="D882" t="str">
            <v>Balancin Yamaha Ybr125 Masuda</v>
          </cell>
        </row>
        <row r="883">
          <cell r="C883" t="str">
            <v>BLC-009</v>
          </cell>
          <cell r="D883" t="str">
            <v>Balancin Ybr125 Alessia</v>
          </cell>
        </row>
        <row r="884">
          <cell r="C884" t="str">
            <v>FOB-3216-1100</v>
          </cell>
          <cell r="D884" t="str">
            <v>Balastra Hid Xenon Moto H6-3 Universal 12V Masuda</v>
          </cell>
        </row>
        <row r="885">
          <cell r="C885" t="str">
            <v>BAF-1301-125</v>
          </cell>
          <cell r="D885" t="str">
            <v>Balata De Freno 250Z 170 Masuda</v>
          </cell>
        </row>
        <row r="886">
          <cell r="C886" t="str">
            <v>F15020180</v>
          </cell>
          <cell r="D886" t="str">
            <v>Balata De Freno Atv150 Con Reversa Atv180 Atv200 Italika</v>
          </cell>
        </row>
        <row r="887">
          <cell r="C887" t="str">
            <v>BAF-1301-FA174</v>
          </cell>
          <cell r="D887" t="str">
            <v>Balata De Freno Cbr600 Masuda</v>
          </cell>
        </row>
        <row r="888">
          <cell r="C888" t="str">
            <v>BAF-1301-106</v>
          </cell>
          <cell r="D888" t="str">
            <v>Balata De Freno De Disco Suzuki Gn125 Masuda</v>
          </cell>
        </row>
        <row r="889">
          <cell r="C889" t="str">
            <v>WPLS100121-1</v>
          </cell>
          <cell r="D889" t="str">
            <v>Balata de Freno Delantero Amarillo Ns200 Winmex</v>
          </cell>
        </row>
        <row r="890">
          <cell r="C890" t="str">
            <v>F14020021</v>
          </cell>
          <cell r="D890" t="str">
            <v>Balata De Freno Delantero De Disco 125Z Italika</v>
          </cell>
        </row>
        <row r="891">
          <cell r="C891" t="str">
            <v>WF140200211</v>
          </cell>
          <cell r="D891" t="str">
            <v>Balata De Freno Delantero De Disco 125Z Winmex</v>
          </cell>
        </row>
        <row r="892">
          <cell r="C892" t="str">
            <v>BAF-013</v>
          </cell>
          <cell r="D892" t="str">
            <v>Balata De Freno Delantero De Disco 170Z 250Z Dt150 Sport Ft150 Alessia</v>
          </cell>
        </row>
        <row r="893">
          <cell r="C893" t="str">
            <v>BAF-013F</v>
          </cell>
          <cell r="D893" t="str">
            <v>Balata De Freno Delantero De Disco 170Z 250Z Dt150 Sport Ft150 F100 Alessia</v>
          </cell>
        </row>
        <row r="894">
          <cell r="C894" t="str">
            <v>F15020050</v>
          </cell>
          <cell r="D894" t="str">
            <v>Balata De Freno Delantero De Disco 170Z 250Z Dt150 Sport Ft150 Italika</v>
          </cell>
        </row>
        <row r="895">
          <cell r="C895" t="str">
            <v>WF15020050</v>
          </cell>
          <cell r="D895" t="str">
            <v>Balata De Freno Delantero De Disco 170Z 250Z Dt150 Sport Ft150 Winmex</v>
          </cell>
        </row>
        <row r="896">
          <cell r="C896" t="str">
            <v>WF15020050-1</v>
          </cell>
          <cell r="D896" t="str">
            <v>Balata De Freno Delantero De Disco Amarilla 170Z 250Z Dt150 Sport Ft150 Winmex</v>
          </cell>
        </row>
        <row r="897">
          <cell r="C897" t="str">
            <v>BAF-054</v>
          </cell>
          <cell r="D897" t="str">
            <v>Balata De Freno Delantero De Disco At100Rt Alessia</v>
          </cell>
        </row>
        <row r="898">
          <cell r="C898" t="str">
            <v>BAF-019</v>
          </cell>
          <cell r="D898" t="str">
            <v>Balata De Freno Delantero De Disco Bws125 Alessia</v>
          </cell>
        </row>
        <row r="899">
          <cell r="C899" t="str">
            <v>BAF-023</v>
          </cell>
          <cell r="D899" t="str">
            <v>Balata De Freno Delantero De Disco Cbr900 Gsx600 Alessia</v>
          </cell>
        </row>
        <row r="900">
          <cell r="C900" t="str">
            <v>BAF-SH113</v>
          </cell>
          <cell r="D900" t="str">
            <v>Balata De Freno Delantero De Disco Cs125 Ds150 Gs150 Ws150 Sport Alessia</v>
          </cell>
        </row>
        <row r="901">
          <cell r="C901" t="str">
            <v>BAF-SH113F</v>
          </cell>
          <cell r="D901" t="str">
            <v>Balata De Freno Delantero De Disco Cs125 Ds150 Gs150 Ws150 Sport F100 Alessia</v>
          </cell>
        </row>
        <row r="902">
          <cell r="C902" t="str">
            <v>F14020023</v>
          </cell>
          <cell r="D902" t="str">
            <v>Balata De Freno Delantero De Disco Cs125 Ds150 Gs150 Ws150 Sport Italika</v>
          </cell>
        </row>
        <row r="903">
          <cell r="C903" t="str">
            <v>WF14020023</v>
          </cell>
          <cell r="D903" t="str">
            <v>Balata De Freno Delantero De Disco Cs125 Ds150 Gs150 Ws150 Sport Winmex</v>
          </cell>
        </row>
        <row r="904">
          <cell r="C904" t="str">
            <v>BAF-004</v>
          </cell>
          <cell r="D904" t="str">
            <v>Balata De Freno Delantero De Disco Cuadrada Ds125 Ts70 Alessia</v>
          </cell>
        </row>
        <row r="905">
          <cell r="C905" t="str">
            <v>BAF-004F</v>
          </cell>
          <cell r="D905" t="str">
            <v>Balata De Freno Delantero De Disco Cuadrada Ds125 Ts70 F100 Alessia</v>
          </cell>
        </row>
        <row r="906">
          <cell r="C906" t="str">
            <v>F14020020</v>
          </cell>
          <cell r="D906" t="str">
            <v>Balata De Freno Delantero De Disco Cuadrada Ds125 Ts70 Italika</v>
          </cell>
        </row>
        <row r="907">
          <cell r="C907" t="str">
            <v>BAF-1301-105</v>
          </cell>
          <cell r="D907" t="str">
            <v>Balata De Freno Delantero De Disco Dinamo Utilitaria Masuda</v>
          </cell>
        </row>
        <row r="908">
          <cell r="C908" t="str">
            <v>BAF-017</v>
          </cell>
          <cell r="D908" t="str">
            <v>Balata De Freno Delantero De Disco Dm150 Dm200 Dm250 VortX200 Alessia</v>
          </cell>
        </row>
        <row r="909">
          <cell r="C909" t="str">
            <v>BAF-017F</v>
          </cell>
          <cell r="D909" t="str">
            <v>Balata De Freno Delantero De Disco Dm150 Dm200 Dm250 VortX200 F100 Alessia</v>
          </cell>
        </row>
        <row r="910">
          <cell r="C910" t="str">
            <v>F14020039</v>
          </cell>
          <cell r="D910" t="str">
            <v>Balata De Freno Delantero De Disco Dm150 Dm200 Dm250 VortX200 Italika</v>
          </cell>
        </row>
        <row r="911">
          <cell r="C911" t="str">
            <v>BAF-071</v>
          </cell>
          <cell r="D911" t="str">
            <v>Balata De Freno Delantero De Disco Dominar 400 Ktm Duke 250 Ktm 390 Bmw G310 Alessia</v>
          </cell>
        </row>
        <row r="912">
          <cell r="C912" t="str">
            <v>BAF-016</v>
          </cell>
          <cell r="D912" t="str">
            <v>Balata De Freno Delantero De Disco Ex200 Rt200 Alessia</v>
          </cell>
        </row>
        <row r="913">
          <cell r="C913" t="str">
            <v>WF14020033</v>
          </cell>
          <cell r="D913" t="str">
            <v>Balata De Freno Delantero De Disco Ex200 Rt200 Winmex</v>
          </cell>
        </row>
        <row r="914">
          <cell r="C914" t="str">
            <v>BAF-030</v>
          </cell>
          <cell r="D914" t="str">
            <v>Balata De Freno Delantero De Disco Fz16 Ns200 Alessia</v>
          </cell>
        </row>
        <row r="915">
          <cell r="C915" t="str">
            <v>BAF-030F</v>
          </cell>
          <cell r="D915" t="str">
            <v>Balata De Freno Delantero De Disco Fz16 Ns200 F100 Alessia</v>
          </cell>
        </row>
        <row r="916">
          <cell r="C916" t="str">
            <v>BAF-1301-121</v>
          </cell>
          <cell r="D916" t="str">
            <v>Balata De Freno Delantero De Disco Fz16 Ns200 Masuda</v>
          </cell>
        </row>
        <row r="917">
          <cell r="C917" t="str">
            <v>WFZ16010011</v>
          </cell>
          <cell r="D917" t="str">
            <v>Balata De Freno Delantero De Disco Fz16 Ns200 Winmex</v>
          </cell>
        </row>
        <row r="918">
          <cell r="C918" t="str">
            <v>WPLS100121</v>
          </cell>
          <cell r="D918" t="str">
            <v>Balata De Freno Delantero De Disco Fz16 Ns200 Winmex</v>
          </cell>
        </row>
        <row r="919">
          <cell r="C919" t="str">
            <v>WF140200912</v>
          </cell>
          <cell r="D919" t="str">
            <v>Balata De Freno Delantero De Disco Gn125 Winmex</v>
          </cell>
        </row>
        <row r="920">
          <cell r="C920" t="str">
            <v>WHND100101-2</v>
          </cell>
          <cell r="D920" t="str">
            <v>Balata De Freno Delantero De Disco Honda Invicta Rojo Winmex</v>
          </cell>
        </row>
        <row r="921">
          <cell r="C921" t="str">
            <v>WHND100101</v>
          </cell>
          <cell r="D921" t="str">
            <v>Balata De Freno Delantero De Disco Honda Invicta Winmex</v>
          </cell>
        </row>
        <row r="922">
          <cell r="C922" t="str">
            <v>BAF-1301-FA56</v>
          </cell>
          <cell r="D922" t="str">
            <v>Balata De Freno Delantero De Disco Kurazai Spartha 200 Alessia</v>
          </cell>
        </row>
        <row r="923">
          <cell r="C923" t="str">
            <v>BAF-021</v>
          </cell>
          <cell r="D923" t="str">
            <v>Balata De Freno Delantero De Disco Ninja250 Alessia</v>
          </cell>
        </row>
        <row r="924">
          <cell r="C924" t="str">
            <v>BAL-420012</v>
          </cell>
          <cell r="D924" t="str">
            <v>Balata De Freno Delantero De Disco R15 Generix</v>
          </cell>
        </row>
        <row r="925">
          <cell r="C925" t="str">
            <v>BAF-ST011</v>
          </cell>
          <cell r="D925" t="str">
            <v>Balata De Freno Delantero De Disco Rc150 Gn125 Alessia</v>
          </cell>
        </row>
        <row r="926">
          <cell r="C926" t="str">
            <v>BAF-ST011F</v>
          </cell>
          <cell r="D926" t="str">
            <v>Balata De Freno Delantero De Disco Rc150 Gn125 F100 Alessia</v>
          </cell>
        </row>
        <row r="927">
          <cell r="C927" t="str">
            <v>F14020297</v>
          </cell>
          <cell r="D927" t="str">
            <v>Balata De Freno Delantero De Disco Rc150 Italika</v>
          </cell>
        </row>
        <row r="928">
          <cell r="C928" t="str">
            <v>BAF-057</v>
          </cell>
          <cell r="D928" t="str">
            <v>Balata De Freno Delantero De Disco Rc150 V200 Alessia</v>
          </cell>
        </row>
        <row r="929">
          <cell r="C929" t="str">
            <v>BAF-053</v>
          </cell>
          <cell r="D929" t="str">
            <v>Balata De Freno Delantero De Disco Rc200 Tc200 Tc250 Alessia</v>
          </cell>
        </row>
        <row r="930">
          <cell r="C930" t="str">
            <v>F14020100</v>
          </cell>
          <cell r="D930" t="str">
            <v>Balata De Freno Delantero De Disco Rc200 Tc200 Tc250 Italika</v>
          </cell>
        </row>
        <row r="931">
          <cell r="C931" t="str">
            <v>BAL-420004</v>
          </cell>
          <cell r="D931" t="str">
            <v>Balata De Freno Delantero De Disco Rebellian200 Generix</v>
          </cell>
        </row>
        <row r="932">
          <cell r="C932" t="str">
            <v>BAF-044</v>
          </cell>
          <cell r="D932" t="str">
            <v>Balata De Freno Delantero De Disco Risky200 Shark250 Alessia</v>
          </cell>
        </row>
        <row r="933">
          <cell r="C933" t="str">
            <v>BAF-063</v>
          </cell>
          <cell r="D933" t="str">
            <v>Balata De Freno Delantero De Disco Rocketman250 Alessia</v>
          </cell>
        </row>
        <row r="934">
          <cell r="C934" t="str">
            <v>BAF-059</v>
          </cell>
          <cell r="D934" t="str">
            <v>Balata De Freno Delantero De Disco Vx250Ad Alessia</v>
          </cell>
        </row>
        <row r="935">
          <cell r="C935" t="str">
            <v>BAF-005</v>
          </cell>
          <cell r="D935" t="str">
            <v>Balata De Freno Delantero De Disco Ws150 Ws175 Bws100 Alessia</v>
          </cell>
        </row>
        <row r="936">
          <cell r="C936" t="str">
            <v>BAF-005F</v>
          </cell>
          <cell r="D936" t="str">
            <v>Balata De Freno Delantero De Disco Ws150 Ws175 Bws100 F100 Alessia</v>
          </cell>
        </row>
        <row r="937">
          <cell r="C937" t="str">
            <v>BAF-058F</v>
          </cell>
          <cell r="D937" t="str">
            <v>Balata De Freno Delantero De Disco Ws150 Ws175 Bws100 F100 Alessia</v>
          </cell>
        </row>
        <row r="938">
          <cell r="C938" t="str">
            <v>F14020091</v>
          </cell>
          <cell r="D938" t="str">
            <v>Balata De Freno Delantero De Disco Ws150 Ws175 Bws100 Italika</v>
          </cell>
        </row>
        <row r="939">
          <cell r="C939" t="str">
            <v>WF14020091</v>
          </cell>
          <cell r="D939" t="str">
            <v>Balata De Freno Delantero De Disco Ws150 Ws175 Bws100 Winmex</v>
          </cell>
        </row>
        <row r="940">
          <cell r="C940" t="str">
            <v>WYMH100101</v>
          </cell>
          <cell r="D940" t="str">
            <v>Balata De Freno Delantero De Disco Yamaha Szr150 Winmex</v>
          </cell>
        </row>
        <row r="941">
          <cell r="C941" t="str">
            <v>BAF-052</v>
          </cell>
          <cell r="D941" t="str">
            <v>Balata De Freno Delantero De Disco Ybr125 Rx100 Alessia</v>
          </cell>
        </row>
        <row r="942">
          <cell r="C942" t="str">
            <v>WYBR100107</v>
          </cell>
          <cell r="D942" t="str">
            <v>Balata De Freno Delantero De Disco Ybr125 Rx100 Winmex</v>
          </cell>
        </row>
        <row r="943">
          <cell r="C943" t="str">
            <v>BAF-033</v>
          </cell>
          <cell r="D943" t="str">
            <v>Balata De Freno Delantero De Tambor Atv150 Atv180 Atv200 Alessia</v>
          </cell>
        </row>
        <row r="944">
          <cell r="C944" t="str">
            <v>BAF-046</v>
          </cell>
          <cell r="D944" t="str">
            <v>Balata De Freno Delantero De Tambor Boxer150 Alessia</v>
          </cell>
        </row>
        <row r="945">
          <cell r="C945" t="str">
            <v>BAF-1301-FA181</v>
          </cell>
          <cell r="D945" t="str">
            <v>Balata De Freno Delantero Pulsar135 Ybr125 Fz16 Masuda</v>
          </cell>
        </row>
        <row r="946">
          <cell r="C946" t="str">
            <v>F14020122</v>
          </cell>
          <cell r="D946" t="str">
            <v>Balata De Freno Delantero Rc150 Italika</v>
          </cell>
        </row>
        <row r="947">
          <cell r="C947" t="str">
            <v>WPLS100121-2</v>
          </cell>
          <cell r="D947" t="str">
            <v>Balata de Freno Delantero Rojo Ns200 Winmex</v>
          </cell>
        </row>
        <row r="948">
          <cell r="C948" t="str">
            <v>WGCR100107</v>
          </cell>
          <cell r="D948" t="str">
            <v>Balata De Freno Delantero Y Trasero De Tambor Cargo125 Winmex</v>
          </cell>
        </row>
        <row r="949">
          <cell r="C949" t="str">
            <v>BAF-1301-FA464</v>
          </cell>
          <cell r="D949" t="str">
            <v>Balata De Freno Delantero Yamaha Crypton115 Masuda</v>
          </cell>
        </row>
        <row r="950">
          <cell r="C950" t="str">
            <v>BAF-028</v>
          </cell>
          <cell r="D950" t="str">
            <v>Balata De Freno Delatero De Disco Suzuki600 Katana600 Alessia</v>
          </cell>
        </row>
        <row r="951">
          <cell r="C951" t="str">
            <v>BAF-1301-104</v>
          </cell>
          <cell r="D951" t="str">
            <v>Balata de Freno Disco Italika Ds150, Ds125 Masuda BAF-1301-0104</v>
          </cell>
        </row>
        <row r="952">
          <cell r="C952" t="str">
            <v>CORPZAP-07</v>
          </cell>
          <cell r="D952" t="str">
            <v>Balata De Freno Tambor Chico Pasta Verde Cs125 At110 Bit150 D150</v>
          </cell>
        </row>
        <row r="953">
          <cell r="C953" t="str">
            <v>BAF-1301-FA416</v>
          </cell>
          <cell r="D953" t="str">
            <v>Balata De Freno Trasero Atv150 Con Reversa Masuda</v>
          </cell>
        </row>
        <row r="954">
          <cell r="C954" t="str">
            <v>BAF-056</v>
          </cell>
          <cell r="D954" t="str">
            <v>Balata De Freno Trasero De Disco 170Z 200Z 250Z Rt200 Alessia</v>
          </cell>
        </row>
        <row r="955">
          <cell r="C955" t="str">
            <v>BAF-056F</v>
          </cell>
          <cell r="D955" t="str">
            <v>Balata De Freno Trasero De Disco 170Z 200Z 250Z Rt200 F100 Alessia</v>
          </cell>
        </row>
        <row r="956">
          <cell r="C956" t="str">
            <v>F15020163</v>
          </cell>
          <cell r="D956" t="str">
            <v>Balata de Freno Trasero de Disco 170Z 200Z 250Z RT200 Italika</v>
          </cell>
        </row>
        <row r="957">
          <cell r="C957" t="str">
            <v>BAF-1301-FA140</v>
          </cell>
          <cell r="D957" t="str">
            <v>Balata De Freno Trasero De Disco 170Z 200Z 250Z Rt200 Masuda</v>
          </cell>
        </row>
        <row r="958">
          <cell r="C958" t="str">
            <v>BAF-032</v>
          </cell>
          <cell r="D958" t="str">
            <v>Balata De Freno Trasero De Disco Atv150 Atv180 Alessia</v>
          </cell>
        </row>
        <row r="959">
          <cell r="C959" t="str">
            <v>BAF-032F</v>
          </cell>
          <cell r="D959" t="str">
            <v>Balata De Freno Trasero De Disco Atv150 Atv180 F100 Alessia</v>
          </cell>
        </row>
        <row r="960">
          <cell r="C960" t="str">
            <v>F15020047</v>
          </cell>
          <cell r="D960" t="str">
            <v>Balata De Freno Trasero De Disco Atv150 Atv180 Italika</v>
          </cell>
        </row>
        <row r="961">
          <cell r="C961" t="str">
            <v>BAF-051</v>
          </cell>
          <cell r="D961" t="str">
            <v>Balata De Freno Trasero De Disco Atv250 Alessia</v>
          </cell>
        </row>
        <row r="962">
          <cell r="C962" t="str">
            <v>BAF-041</v>
          </cell>
          <cell r="D962" t="str">
            <v>Balata De Freno Trasero De Disco Cargo150 Invicta Rocketman Alessia</v>
          </cell>
        </row>
        <row r="963">
          <cell r="C963" t="str">
            <v>BAF-020</v>
          </cell>
          <cell r="D963" t="str">
            <v>Balata De Freno Trasero De Disco Cbr600 Alessia</v>
          </cell>
        </row>
        <row r="964">
          <cell r="C964" t="str">
            <v>BAF-020F</v>
          </cell>
          <cell r="D964" t="str">
            <v>Balata De Freno Trasero De Disco Cbr600 F100 Alessia</v>
          </cell>
        </row>
        <row r="965">
          <cell r="C965" t="str">
            <v>BAF-062</v>
          </cell>
          <cell r="D965" t="str">
            <v>Balata De Freno Trasero De Disco Crossmax250 Alessia</v>
          </cell>
        </row>
        <row r="966">
          <cell r="C966" t="str">
            <v>F15020032</v>
          </cell>
          <cell r="D966" t="str">
            <v>Balata De Freno Trasero De Disco Cuadrada Dm200 Italika</v>
          </cell>
        </row>
        <row r="967">
          <cell r="C967" t="str">
            <v>BAF-022</v>
          </cell>
          <cell r="D967" t="str">
            <v>Balata De Freno Trasero De Disco Dm150 Alessia</v>
          </cell>
        </row>
        <row r="968">
          <cell r="C968" t="str">
            <v>BAF-043</v>
          </cell>
          <cell r="D968" t="str">
            <v>Balata De Freno Trasero De Disco Dm250 VortX300 Rt250 Alessia</v>
          </cell>
        </row>
        <row r="969">
          <cell r="C969" t="str">
            <v>BAF-042</v>
          </cell>
          <cell r="D969" t="str">
            <v>Balata De Freno Trasero De Disco Fz16 Ns200 Alessia</v>
          </cell>
        </row>
        <row r="970">
          <cell r="C970" t="str">
            <v>BAF-1301-FA208</v>
          </cell>
          <cell r="D970" t="str">
            <v>Balata De Freno Trasero De Disco Fz16 Ns200 Masuda</v>
          </cell>
        </row>
        <row r="971">
          <cell r="C971" t="str">
            <v>BAF-1301-122</v>
          </cell>
          <cell r="D971" t="str">
            <v>Balata De Freno Trasero De Disco Fz16 Ns200 Masuda</v>
          </cell>
        </row>
        <row r="972">
          <cell r="C972" t="str">
            <v>WPLS100122</v>
          </cell>
          <cell r="D972" t="str">
            <v>Balata De Freno Trasero De Disco Fz16 Ns200 Winmex</v>
          </cell>
        </row>
        <row r="973">
          <cell r="C973" t="str">
            <v>WPLS100122-1</v>
          </cell>
          <cell r="D973" t="str">
            <v>Balata De Freno Trasero De Disco Fz16 Ns200 Winmex</v>
          </cell>
        </row>
        <row r="974">
          <cell r="C974" t="str">
            <v>WPSB050</v>
          </cell>
          <cell r="D974" t="str">
            <v>Balata De Freno Trasero De Disco R15 Fa343 Sakura Winmex</v>
          </cell>
        </row>
        <row r="975">
          <cell r="C975" t="str">
            <v>BAL-420022</v>
          </cell>
          <cell r="D975" t="str">
            <v>Balata De Freno Trasero De Disco R15 Generix</v>
          </cell>
        </row>
        <row r="976">
          <cell r="C976" t="str">
            <v>BAF-060</v>
          </cell>
          <cell r="D976" t="str">
            <v>Balata De Freno Trasero De Disco VortX200 Alessia</v>
          </cell>
        </row>
        <row r="977">
          <cell r="C977" t="str">
            <v>BAF-040</v>
          </cell>
          <cell r="D977" t="str">
            <v>Balata De Freno Trasero De Tambor 125Z 150Z 250Z Dm200 Alessia</v>
          </cell>
        </row>
        <row r="978">
          <cell r="C978" t="str">
            <v>BAF-040F</v>
          </cell>
          <cell r="D978" t="str">
            <v>Balata De Freno Trasero De Tambor 125Z 150Z 250Z Dm200 F100 Alessia</v>
          </cell>
        </row>
        <row r="979">
          <cell r="C979" t="str">
            <v>WF15020139</v>
          </cell>
          <cell r="D979" t="str">
            <v>Balata De Freno Trasero De Tambor 125Z 150Z 250Z Dm200 Winmex</v>
          </cell>
        </row>
        <row r="980">
          <cell r="C980" t="str">
            <v>BAF-002</v>
          </cell>
          <cell r="D980" t="str">
            <v>Balata De Freno Trasero De Tambor Cargo125 Titan Bws100 Alessia</v>
          </cell>
        </row>
        <row r="981">
          <cell r="C981" t="str">
            <v>BAF-002F</v>
          </cell>
          <cell r="D981" t="str">
            <v>Balata De Freno Trasero De Tambor Cargo125 Titan Bws100 F100 Alessia</v>
          </cell>
        </row>
        <row r="982">
          <cell r="C982" t="str">
            <v>BAF-NO072</v>
          </cell>
          <cell r="D982" t="str">
            <v>Balata De Freno Trasero De Tambor Cs125 D125 D150 W150 At110 Alessia</v>
          </cell>
        </row>
        <row r="983">
          <cell r="C983" t="str">
            <v>BAF-NO072F</v>
          </cell>
          <cell r="D983" t="str">
            <v>Balata De Freno Trasero De Tambor Cs125 D125 D150 W150 At110 F100 Alessia</v>
          </cell>
        </row>
        <row r="984">
          <cell r="C984" t="str">
            <v>F15020007</v>
          </cell>
          <cell r="D984" t="str">
            <v>Balata De Freno Trasero De Tambor Cs125 D125 D150 W150 At110 Italika</v>
          </cell>
        </row>
        <row r="985">
          <cell r="C985" t="str">
            <v>BAF-1301-001A</v>
          </cell>
          <cell r="D985" t="str">
            <v>Balata De Freno Trasero De Tambor Cs125 D125 D150 W150 At110 Masuda</v>
          </cell>
        </row>
        <row r="986">
          <cell r="C986" t="str">
            <v>WF15020007</v>
          </cell>
          <cell r="D986" t="str">
            <v>Balata De Freno Trasero De Tambor Cs125 D125 D150 W150 At110 Winmex</v>
          </cell>
        </row>
        <row r="987">
          <cell r="C987" t="str">
            <v>BAF-SH096</v>
          </cell>
          <cell r="D987" t="str">
            <v>Balata De Freno Trasero De Tambor Ds150 Gs150 Ws150 Sport Ws150 Alessia</v>
          </cell>
        </row>
        <row r="988">
          <cell r="C988" t="str">
            <v>BAF-049</v>
          </cell>
          <cell r="D988" t="str">
            <v>Balata De Freno Trasero De Tambor Ds150 Gs150 Ws150 Sport Ws150 Alessia</v>
          </cell>
        </row>
        <row r="989">
          <cell r="C989" t="str">
            <v>BAF-SH096F</v>
          </cell>
          <cell r="D989" t="str">
            <v>Balata De Freno Trasero De Tambor Ds150 Gs150 Ws150 Sport Ws150 F100 Alessia</v>
          </cell>
        </row>
        <row r="990">
          <cell r="C990" t="str">
            <v>F15020072</v>
          </cell>
          <cell r="D990" t="str">
            <v>Balata De Freno Trasero De Tambor Ds150 Gs150 Ws150 Sport Ws150 Italika</v>
          </cell>
        </row>
        <row r="991">
          <cell r="C991" t="str">
            <v>BAF-1301-006A</v>
          </cell>
          <cell r="D991" t="str">
            <v>Balata De Freno Trasero De Tambor Ds150 Gs150 Ws150 Sport Ws150 Masuda</v>
          </cell>
        </row>
        <row r="992">
          <cell r="C992" t="str">
            <v>WF15020072</v>
          </cell>
          <cell r="D992" t="str">
            <v>Balata De Freno Trasero De Tambor Ds150 Gs150 Ws150 Sport Ws150 Winmex</v>
          </cell>
        </row>
        <row r="993">
          <cell r="C993" t="str">
            <v>BAF-047</v>
          </cell>
          <cell r="D993" t="str">
            <v>Balata De Freno Trasero De Tambor Dt150 Dt200 Ft180 Ft200 Alessia</v>
          </cell>
        </row>
        <row r="994">
          <cell r="C994" t="str">
            <v>BAF-037</v>
          </cell>
          <cell r="D994" t="str">
            <v>Balata De Freno Trasero De Tambor Dt90 St70 St90 Alessia</v>
          </cell>
        </row>
        <row r="995">
          <cell r="C995" t="str">
            <v>BAF-037F</v>
          </cell>
          <cell r="D995" t="str">
            <v>Balata De Freno Trasero De Tambor Dt90 St70 St90 F100 Alessia</v>
          </cell>
        </row>
        <row r="996">
          <cell r="C996" t="str">
            <v>BAF-055</v>
          </cell>
          <cell r="D996" t="str">
            <v>Balata De Freno Trasero De Tambor En125 Gn125 Alessia</v>
          </cell>
        </row>
        <row r="997">
          <cell r="C997" t="str">
            <v>BAF-048</v>
          </cell>
          <cell r="D997" t="str">
            <v>Balata De Freno Trasero De Tambor Ft110 Alessia</v>
          </cell>
        </row>
        <row r="998">
          <cell r="C998" t="str">
            <v>WF15020086</v>
          </cell>
          <cell r="D998" t="str">
            <v>Balata De Freno Trasero De Tambor Ft110 Winmex</v>
          </cell>
        </row>
        <row r="999">
          <cell r="C999" t="str">
            <v>BAF-VK084</v>
          </cell>
          <cell r="D999" t="str">
            <v>Balata De Freno Trasero De Tambor Ft150 Dm150 Dt150 Forza150 Alessia</v>
          </cell>
        </row>
        <row r="1000">
          <cell r="C1000" t="str">
            <v>BAF-VK084F</v>
          </cell>
          <cell r="D1000" t="str">
            <v>Balata De Freno Trasero De Tambor Ft150 Dm150 Dt150 Forza150 F100 Alessia</v>
          </cell>
        </row>
        <row r="1001">
          <cell r="C1001" t="str">
            <v>F15020030</v>
          </cell>
          <cell r="D1001" t="str">
            <v>Balata De Freno Trasero De Tambor Ft150 Dm150 Dt150 Forza150 Italika</v>
          </cell>
        </row>
        <row r="1002">
          <cell r="C1002" t="str">
            <v>BAF-1301-002A</v>
          </cell>
          <cell r="D1002" t="str">
            <v>Balata De Freno Trasero De Tambor Ft150 Dm150 Dt150 Forza150 Masuda</v>
          </cell>
        </row>
        <row r="1003">
          <cell r="C1003" t="str">
            <v>WF150200302</v>
          </cell>
          <cell r="D1003" t="str">
            <v>Balata De Freno Trasero De Tambor Ft150 Dm150 Dt150 Forza150 Winmex</v>
          </cell>
        </row>
        <row r="1004">
          <cell r="C1004" t="str">
            <v>BAF-031</v>
          </cell>
          <cell r="D1004" t="str">
            <v>Balata De Freno Trasero De Tambor Fz16 Fzr250 Ray Z Alessia</v>
          </cell>
        </row>
        <row r="1005">
          <cell r="C1005" t="str">
            <v>BAF-031F</v>
          </cell>
          <cell r="D1005" t="str">
            <v>Balata De Freno Trasero De Tambor Fz16 Fzr250 Ray Z F100 Alessia</v>
          </cell>
        </row>
        <row r="1006">
          <cell r="C1006" t="str">
            <v>BAF-1301-011</v>
          </cell>
          <cell r="D1006" t="str">
            <v>Balata De Freno Trasero De Tambor Fz16 Fzr250 Ray Z Masuda</v>
          </cell>
        </row>
        <row r="1007">
          <cell r="C1007" t="str">
            <v>WFZ16010016</v>
          </cell>
          <cell r="D1007" t="str">
            <v>Balata De Freno Trasero De Tambor Fz16 Fzr250 Ray Z Winmex</v>
          </cell>
        </row>
        <row r="1008">
          <cell r="C1008" t="str">
            <v>BAF-050</v>
          </cell>
          <cell r="D1008" t="str">
            <v>Balata De Freno Trasero De Tambor Motocarro Alessia</v>
          </cell>
        </row>
        <row r="1009">
          <cell r="C1009" t="str">
            <v>BAF-061</v>
          </cell>
          <cell r="D1009" t="str">
            <v>Balata De Freno Trasero De Tambor Rc125 Rc150 Rc200 Alessia</v>
          </cell>
        </row>
        <row r="1010">
          <cell r="C1010" t="str">
            <v>BAF-ST056</v>
          </cell>
          <cell r="D1010" t="str">
            <v>Balata De Freno Trasero De Tambor Rt150 Gn125 Rc150 Tc200 Alessia</v>
          </cell>
        </row>
        <row r="1011">
          <cell r="C1011" t="str">
            <v>BAF-ST056F</v>
          </cell>
          <cell r="D1011" t="str">
            <v>Balata De Freno Trasero De Tambor Rt150 Gn125 Rc150 Tc200 F100 Alessia</v>
          </cell>
        </row>
        <row r="1012">
          <cell r="C1012" t="str">
            <v>F15020021</v>
          </cell>
          <cell r="D1012" t="str">
            <v>Balata De Freno Trasero De Tambor St70 St90 Dt110 Dt90 Ft115 Dm150 Italika</v>
          </cell>
        </row>
        <row r="1013">
          <cell r="C1013" t="str">
            <v>WF15020021</v>
          </cell>
          <cell r="D1013" t="str">
            <v>Balata De Freno Trasero De Tambor St70 St90 Dt110 Dt90 Ft115 Dm150 Winmex</v>
          </cell>
        </row>
        <row r="1014">
          <cell r="C1014" t="str">
            <v>BAF-012</v>
          </cell>
          <cell r="D1014" t="str">
            <v>Balata De Freno Trasero De Tambor Tc200 Tc250 Alessia</v>
          </cell>
        </row>
        <row r="1015">
          <cell r="C1015" t="str">
            <v>F15020024</v>
          </cell>
          <cell r="D1015" t="str">
            <v>Balata De Freno Trasero De Tambor Tornado250 Italika</v>
          </cell>
        </row>
        <row r="1016">
          <cell r="C1016" t="str">
            <v>BAF-064</v>
          </cell>
          <cell r="D1016" t="str">
            <v>Balata De Freno Trasero De Tambor Vitalia125 Alessia</v>
          </cell>
        </row>
        <row r="1017">
          <cell r="C1017" t="str">
            <v>BAF-035</v>
          </cell>
          <cell r="D1017" t="str">
            <v>Balata De Freno Trasero De Tambor Ybr125 Bws100 Alessia</v>
          </cell>
        </row>
        <row r="1018">
          <cell r="C1018" t="str">
            <v>BAF-035F</v>
          </cell>
          <cell r="D1018" t="str">
            <v>Balata De Freno Trasero De Tambor Ybr125 Bws100 F100 Alessia</v>
          </cell>
        </row>
        <row r="1019">
          <cell r="C1019" t="str">
            <v>WYBR100106</v>
          </cell>
          <cell r="D1019" t="str">
            <v>Balata De Freno Trasero De Tambor Ybr125 Bws100 Winmex</v>
          </cell>
        </row>
        <row r="1020">
          <cell r="C1020" t="str">
            <v>WYBR100107-1</v>
          </cell>
          <cell r="D1020" t="str">
            <v>BALATA DE FRENO WINMEX YBR125</v>
          </cell>
        </row>
        <row r="1021">
          <cell r="C1021" t="str">
            <v>WVC06070004-2</v>
          </cell>
          <cell r="D1021" t="str">
            <v>BALATA FRENO DE WINMEX ROJO</v>
          </cell>
        </row>
        <row r="1022">
          <cell r="C1022" t="str">
            <v>wVC06070004-1</v>
          </cell>
          <cell r="D1022" t="str">
            <v>BALATA FRENO DEL WINMEX AMA</v>
          </cell>
        </row>
        <row r="1023">
          <cell r="C1023" t="str">
            <v>WDM06070018-1</v>
          </cell>
          <cell r="D1023" t="str">
            <v>Balata Freno Del Winmex Ama Dm 250/200</v>
          </cell>
        </row>
        <row r="1024">
          <cell r="C1024" t="str">
            <v>WF140200391-1</v>
          </cell>
          <cell r="D1024" t="str">
            <v>Balata Freno Del Winmex Ama Vort-X 200</v>
          </cell>
        </row>
        <row r="1025">
          <cell r="C1025" t="str">
            <v>WDM06070018-2</v>
          </cell>
          <cell r="D1025" t="str">
            <v>BALATA FRENO DEL WINMEX ROJ DM 250/200</v>
          </cell>
        </row>
        <row r="1026">
          <cell r="C1026" t="str">
            <v>BAF-1301-116</v>
          </cell>
          <cell r="D1026" t="str">
            <v>Balata Freno Delantero Disco Honda Storm 125 Cgr 1251Sh Masuda</v>
          </cell>
        </row>
        <row r="1027">
          <cell r="C1027" t="str">
            <v>BAF-1301-120</v>
          </cell>
          <cell r="D1027" t="str">
            <v>Balata Freno Delantero Disco Pulsar135 180 220 Ybr125 Masuda</v>
          </cell>
        </row>
        <row r="1028">
          <cell r="C1028" t="str">
            <v>BAF-1301-130</v>
          </cell>
          <cell r="D1028" t="str">
            <v>Balata Freno Delantero Disco Vento Atom150 Masuda</v>
          </cell>
        </row>
        <row r="1029">
          <cell r="C1029" t="str">
            <v>BAF-1301-126</v>
          </cell>
          <cell r="D1029" t="str">
            <v>Balata Freno Delantero Disco Vento Vortex Fa266 Masuda</v>
          </cell>
        </row>
        <row r="1030">
          <cell r="C1030" t="str">
            <v>BAF-1301-118</v>
          </cell>
          <cell r="D1030" t="str">
            <v>Balata Freno Delantero Disco Yamaha Crypton115 Ybr125G Masuda</v>
          </cell>
        </row>
        <row r="1031">
          <cell r="C1031" t="str">
            <v>BAF-1301-119</v>
          </cell>
          <cell r="D1031" t="str">
            <v>Balata Freno Delantero Disco Yamaha Dt125 175 Crypton Ybr Masuda</v>
          </cell>
        </row>
        <row r="1032">
          <cell r="C1032" t="str">
            <v>BAF-1301-117</v>
          </cell>
          <cell r="D1032" t="str">
            <v>Balata Freno Delantero Disco Yamaha Yw125X Bws 4T Masuda</v>
          </cell>
        </row>
        <row r="1033">
          <cell r="C1033" t="str">
            <v>BAF-1301-102</v>
          </cell>
          <cell r="D1033" t="str">
            <v>Balata Freno Disco Cs125 At110 Crossmax250 Cyclone150 Falkon250 Gt250 Lithium150 Nitro Phantom150 Urban200 V-Racer250 Masuda</v>
          </cell>
        </row>
        <row r="1034">
          <cell r="C1034" t="str">
            <v>BAF-1301-101</v>
          </cell>
          <cell r="D1034" t="str">
            <v>Balata Freno Disco Gs125Suzuki Gn125 Thriller200 Masuda</v>
          </cell>
        </row>
        <row r="1035">
          <cell r="C1035" t="str">
            <v>BAF-1301-109</v>
          </cell>
          <cell r="D1035" t="str">
            <v>Balata Freno Disco Gy6-125T Triton Zip-90 Masuda</v>
          </cell>
        </row>
        <row r="1036">
          <cell r="C1036" t="str">
            <v>BAF-1301-107</v>
          </cell>
          <cell r="D1036" t="str">
            <v>Balata Freno Disco Honda Cbt125 Masuda</v>
          </cell>
        </row>
        <row r="1037">
          <cell r="C1037" t="str">
            <v>BAF-1301-114</v>
          </cell>
          <cell r="D1037" t="str">
            <v>Balata Freno Disco Pulsar 180 Bajaj Enticer Honda Tornado Masuda</v>
          </cell>
        </row>
        <row r="1038">
          <cell r="C1038" t="str">
            <v>BAF-1301-111</v>
          </cell>
          <cell r="D1038" t="str">
            <v>Balata Freno Disco Scooter Choper Bufalo Masuda</v>
          </cell>
        </row>
        <row r="1039">
          <cell r="C1039" t="str">
            <v>BAF-1301-110</v>
          </cell>
          <cell r="D1039" t="str">
            <v>Balata Freno Disco Srz-125 Gladiador Ex200 2005-2009 Masuda</v>
          </cell>
        </row>
        <row r="1040">
          <cell r="C1040" t="str">
            <v>BAF-1301-108</v>
          </cell>
          <cell r="D1040" t="str">
            <v>Balata Freno Disco Suzuki Ft150 2010 Yamaha Invicta Tc250 Tx200 Ybr125 Cb250 Revo115 Nitro250 Workwan250 Masuda</v>
          </cell>
        </row>
        <row r="1041">
          <cell r="C1041" t="str">
            <v>BAF-1301-112</v>
          </cell>
          <cell r="D1041" t="str">
            <v>Balata Freno Disco Yamaha Bw'S Masuda</v>
          </cell>
        </row>
        <row r="1042">
          <cell r="C1042" t="str">
            <v>BAF-1301-108A</v>
          </cell>
          <cell r="D1042" t="str">
            <v>Balata Freno Disco Yamaha Nuovo 125CTc250 Thunderstar250 Tornado250 Masuda</v>
          </cell>
        </row>
        <row r="1043">
          <cell r="C1043" t="str">
            <v>BAF-1301-FA67</v>
          </cell>
          <cell r="D1043" t="str">
            <v>Balata Freno Gn125 Masuda</v>
          </cell>
        </row>
        <row r="1044">
          <cell r="C1044" t="str">
            <v>BAF-1301-128</v>
          </cell>
          <cell r="D1044" t="str">
            <v>Balata Freno Honda Yamaha Hero Ajs Cbr 125 R Cbr 150 R Xl 125 Yzf-R15 Karizma Zmr 230 Regal Raptor Cr3-125 Masuda</v>
          </cell>
        </row>
        <row r="1045">
          <cell r="C1045" t="str">
            <v>BAF-1301-FA298</v>
          </cell>
          <cell r="D1045" t="str">
            <v>Balata Freno Motoking Aprilia Benelli Keeway Beta Sr 50 R-Factory Sport City Cube 125 X 125-150 Rkv 125 Eikon 150 Masuda</v>
          </cell>
        </row>
        <row r="1046">
          <cell r="C1046" t="str">
            <v>BAF-1301-FA324</v>
          </cell>
          <cell r="D1046" t="str">
            <v>Balata Freno Motoking Aprilia Kymco Piaggio Atlanti300-Scarabeo 250 Ie AtlantiSprint 400 K-Xct 125 Peugeot Looxor 125-150 Beverly 300 Sport Touring 330Cc-4T Masuda</v>
          </cell>
        </row>
        <row r="1047">
          <cell r="C1047" t="str">
            <v>BAF-1301-FA244</v>
          </cell>
          <cell r="D1047" t="str">
            <v>Balata Freno Motoking Bmw Aprilia Benelli Ktm F 800 R G 650 Xmoto Rsv 1000 Sl 1000 Tnt 899 Tre-K 1130 SmMasuda</v>
          </cell>
        </row>
        <row r="1048">
          <cell r="C1048" t="str">
            <v>BAF-1301-FA294</v>
          </cell>
          <cell r="D1048" t="str">
            <v>Balata Freno Motoking Bmw Kawasaki R 850 R 1100 S With Abs K 1200 R K27-0378 -Tokico Caliper K 1300 R Dynami R 1200 R ClassiK 1300 R Zrx 400 Zr 400 E4-E7 Masuda</v>
          </cell>
        </row>
        <row r="1049">
          <cell r="C1049" t="str">
            <v>BAF-1301-FA185</v>
          </cell>
          <cell r="D1049" t="str">
            <v>Balata Freno Motoking Bross-150 Del Cr-125 150 Del Falcon-400CDel Tornado Masuda</v>
          </cell>
        </row>
        <row r="1050">
          <cell r="C1050" t="str">
            <v>BAF-1301-FA630</v>
          </cell>
          <cell r="D1050" t="str">
            <v>Balata Freno Motoking Can-Am Bmw Aprilia Spyder F3-Ducati 899-Panigale-Dcrambler R1200Gs Caponord 1200 Tuono V4R Masuda</v>
          </cell>
        </row>
        <row r="1051">
          <cell r="C1051" t="str">
            <v>BAF-1301-FA941</v>
          </cell>
          <cell r="D1051" t="str">
            <v>Balata Freno Motoking Chinese Scooter Chinese Tricycle Masuda</v>
          </cell>
        </row>
        <row r="1052">
          <cell r="C1052" t="str">
            <v>BAF-1301-FA</v>
          </cell>
          <cell r="D1052" t="str">
            <v>Balata Freno Motoking Cm250 Cbr600 Shadow750 Masuda</v>
          </cell>
        </row>
        <row r="1053">
          <cell r="C1053" t="str">
            <v>BAF-1301-FA86</v>
          </cell>
          <cell r="D1053" t="str">
            <v>Balata Freno Motoking Cs125 At110 Masuda</v>
          </cell>
        </row>
        <row r="1054">
          <cell r="C1054" t="str">
            <v>BAF-1301-FA664</v>
          </cell>
          <cell r="D1054" t="str">
            <v>Balata Freno Motoking CsCyclone 250 Masuda</v>
          </cell>
        </row>
        <row r="1055">
          <cell r="C1055" t="str">
            <v>BAF-1301-FA486</v>
          </cell>
          <cell r="D1055" t="str">
            <v>Balata Freno Motoking Dinamo Utilitaria Masuda</v>
          </cell>
        </row>
        <row r="1056">
          <cell r="C1056" t="str">
            <v>BAF-1301-FA47</v>
          </cell>
          <cell r="D1056" t="str">
            <v>Balata Freno Motoking Ducati Benelli Keeway Ktm Supersport Tnt 1100 Enduro Xce 640 Duke Masuda</v>
          </cell>
        </row>
        <row r="1057">
          <cell r="C1057" t="str">
            <v>BAF-1301-FA54</v>
          </cell>
          <cell r="D1057" t="str">
            <v>Balata Freno Motoking Ft150 Honda Titan Masuda</v>
          </cell>
        </row>
        <row r="1058">
          <cell r="C1058" t="str">
            <v>BAF-1301-FA744</v>
          </cell>
          <cell r="D1058" t="str">
            <v>Balata Freno Motoking Gilera Honda Storm125 Cb190R Wh150-3-3-A Wh125-B-7-8-11 Masuda</v>
          </cell>
        </row>
        <row r="1059">
          <cell r="C1059" t="str">
            <v>BAF-1301-FA93</v>
          </cell>
          <cell r="D1059" t="str">
            <v>Balata Freno Motoking Gs125Suzuki Gn125 Masuda</v>
          </cell>
        </row>
        <row r="1060">
          <cell r="C1060" t="str">
            <v>BAF-1301-FA409</v>
          </cell>
          <cell r="D1060" t="str">
            <v>Balata Freno Motoking Harley-Davidson Flhtk Electra Glide Flhtcul Electra Glide Low Fltr Road Glide Vrscaw V-Rod Masuda</v>
          </cell>
        </row>
        <row r="1061">
          <cell r="C1061" t="str">
            <v>BAF-1301-FA94</v>
          </cell>
          <cell r="D1061" t="str">
            <v>Balata Freno Motoking Harley-Davidson Flt-Flht-Flhtci Flhr-Flhrci Fxsts-Fxstsi Flsts Heritage Springer Flsts-Flstsci-Springer-Softail Classi Flstsb Softail Cross Bones Masuda</v>
          </cell>
        </row>
        <row r="1062">
          <cell r="C1062" t="str">
            <v>BAF-1301-FA457</v>
          </cell>
          <cell r="D1062" t="str">
            <v>Balata Freno Motoking Harley-Davidson FxdSuper Gilde Custom Dyna Wide Glide Spoke Wheels  Flstn Softail Deluxe Fld Switchback Flstfb Fat Boy Lo Softail Softail Fxs Blackline Masuda</v>
          </cell>
        </row>
        <row r="1063">
          <cell r="C1063" t="str">
            <v>BAF-1301-FA458</v>
          </cell>
          <cell r="D1063" t="str">
            <v>Balata Freno Motoking Harley-Davidson Fxdwg Dyna Wide Glide Spoke Wheels  FxdSuper Glide Custom Fxdb Street Bob Fdxl Low Rider Fxdf Fat Bob Fxstb Night Trian Fls Softail Slim Masuda</v>
          </cell>
        </row>
        <row r="1064">
          <cell r="C1064" t="str">
            <v>BAF-1301-FA200</v>
          </cell>
          <cell r="D1064" t="str">
            <v>Balata Freno Motoking Harley-Davidson Fxst-Fxstb-Fxstc-Fxsts-Flst-Flstc-Flstf-Flsts-Flstn Late Xl-Xlh-Xlch-Xls-Xlx Late Fxd-Fxdl-Fxdwg-Fxr-Fxrs-Fxrt-Fxrd-Fxlr Late Masuda</v>
          </cell>
        </row>
        <row r="1065">
          <cell r="C1065" t="str">
            <v>BAF-1301-FA640</v>
          </cell>
          <cell r="D1065" t="str">
            <v>Balata Freno Motoking Harley-Davidson Harley-Davidson Superlow 1200 Xlt Sportster Seventy-Two Xlv 1200 Custom Efi Xl883 Superlow Xll Sportster Forty-Eight Xlx Iron 883 Xln 1200 Roadster Xlcx Masuda</v>
          </cell>
        </row>
        <row r="1066">
          <cell r="C1066" t="str">
            <v>BAF-1301-FA201</v>
          </cell>
          <cell r="D1066" t="str">
            <v>Balata Freno Motoking Harley-Davidson Most Models Masuda</v>
          </cell>
        </row>
        <row r="1067">
          <cell r="C1067" t="str">
            <v>BAF-1301-FA400</v>
          </cell>
          <cell r="D1067" t="str">
            <v>Balata Freno Motoking Harley-Davidson Most Models Masuda</v>
          </cell>
        </row>
        <row r="1068">
          <cell r="C1068" t="str">
            <v>BAF-1301-FA381</v>
          </cell>
          <cell r="D1068" t="str">
            <v>Balata Freno Motoking Harley-Davidson Xl 1200 X Sportster Xl 883 N Iron Xl 883 Sportster Xl 1200 Sportster Masuda</v>
          </cell>
        </row>
        <row r="1069">
          <cell r="C1069" t="str">
            <v>BAF-1301-FA387</v>
          </cell>
          <cell r="D1069" t="str">
            <v>Balata Freno Motoking Harley-Davidson Xl 1200 X Sportster Xl 883 Sportster Xl 1200 Sportster Xl 883 Sportster Masuda</v>
          </cell>
        </row>
        <row r="1070">
          <cell r="C1070" t="str">
            <v>BAF-1301-FA69</v>
          </cell>
          <cell r="D1070" t="str">
            <v>Balata Freno Motoking Honda Cb125 Cbx125250 Cbr 400 500 600 750 Vf750 Masuda</v>
          </cell>
        </row>
        <row r="1071">
          <cell r="C1071" t="str">
            <v>BAF-1301-FA390</v>
          </cell>
          <cell r="D1071" t="str">
            <v>Balata Freno Motoking Honda Cbr 600 Rr Cbr 1000 Masuda</v>
          </cell>
        </row>
        <row r="1072">
          <cell r="C1072" t="str">
            <v>BAF-1301-FA203</v>
          </cell>
          <cell r="D1072" t="str">
            <v>Balata Freno Motoking Honda Cbr600F Cbr600F2 Masuda</v>
          </cell>
        </row>
        <row r="1073">
          <cell r="C1073" t="str">
            <v>BAF-1301-FA265</v>
          </cell>
          <cell r="D1073" t="str">
            <v>Balata Freno Motoking Honda Kawasaki Harley Davidson Cbr 600 F3-F4-F5-F6 Rvt 1000 R Cb 1300 Zx-6R Edf-Fdf Xr 1200 X Masuda</v>
          </cell>
        </row>
        <row r="1074">
          <cell r="C1074" t="str">
            <v>BAF-1301-FA436</v>
          </cell>
          <cell r="D1074" t="str">
            <v>Balata Freno Motoking Honda Kawasaki Suzuki Cbr 1000 Rr Cbr 600 Rr Zx-6R 636 C Non Abs Zx 10 R Non Abs Gsxr 600 Gsxr 1000 Masuda</v>
          </cell>
        </row>
        <row r="1075">
          <cell r="C1075" t="str">
            <v>BAF-1301-FA254</v>
          </cell>
          <cell r="D1075" t="str">
            <v>Balata Freno Motoking Honda Kawasaki Suzuki Vt 750 C2Sa-C25B Shadow Gtr 1400 Zzr 1400 Gsxr 600 Gsf 650 Gsx 1400 Masuda</v>
          </cell>
        </row>
        <row r="1076">
          <cell r="C1076" t="str">
            <v>BAF-1301-FA131</v>
          </cell>
          <cell r="D1076" t="str">
            <v>Balata Freno Motoking Honda Kawasaki Suzuki Xr650L Nsr50 Dream50R Cb50 Klx250 Rm125-250 Dr-Z400 Masuda</v>
          </cell>
        </row>
        <row r="1077">
          <cell r="C1077" t="str">
            <v>BAF-1301-FA388</v>
          </cell>
          <cell r="D1077" t="str">
            <v>Balata Freno Motoking Honda Suzuki Cbr 250 Ra Abs Cbr 250 Ra Abs Special Edition Vlr 1800 K8-K9-L0-L1-L2-L3-L4 Masuda</v>
          </cell>
        </row>
        <row r="1078">
          <cell r="C1078" t="str">
            <v>BAF-1301-FA281</v>
          </cell>
          <cell r="D1078" t="str">
            <v>Balata Freno Motoking Honda Victory Nt 700 Vfr 800 A6-A8-A9 Xl 1000 Varadero Cbr 1100 Blackbird Gl 1800 Vision Tour All Models Arien Ness Victory Vision Masuda</v>
          </cell>
        </row>
        <row r="1079">
          <cell r="C1079" t="str">
            <v>BAF-1301-FA343</v>
          </cell>
          <cell r="D1079" t="str">
            <v>Balata Freno Motoking Honda Yamaha Hero Ajs Cbr 125 R Cbr 150 R Xl 125 Yzf-R15 Karizma Zmr 230 Regal Raptor Cr3-125 Masuda</v>
          </cell>
        </row>
        <row r="1080">
          <cell r="C1080" t="str">
            <v>BAF-1301-FA368</v>
          </cell>
          <cell r="D1080" t="str">
            <v>Balata Freno Motoking Husqva Rna Ktm Cr125-250 T250 Te 250 Sx 125 Ex125 X250 Masuda</v>
          </cell>
        </row>
        <row r="1081">
          <cell r="C1081" t="str">
            <v>BAF-1301-FA137</v>
          </cell>
          <cell r="D1081" t="str">
            <v>Balata Freno Motoking Kawasaki Atv ArctiCat Suzuki Atv Ksf 400 400 Dvx 2X4 Sport 400 Dvx Ts Sport Lt 250 Lt-Z 400 Lt-R 450 Lt 500 Rl Masuda</v>
          </cell>
        </row>
        <row r="1082">
          <cell r="C1082" t="str">
            <v>BAF-1301-FA128</v>
          </cell>
          <cell r="D1082" t="str">
            <v>Balata Freno Motoking Kawasaki Atv Suzuki Atv Kxf 250 Ksf 250 Kef 300 Lt 250 Rh-Rj-Rk-Rl Lt 500 Rl Masuda</v>
          </cell>
        </row>
        <row r="1083">
          <cell r="C1083" t="str">
            <v>BAF-1301-FA85</v>
          </cell>
          <cell r="D1083" t="str">
            <v>Balata Freno Motoking Kawasaki El 250 Eliminator El 250 D1-D5 El 252 El 250 F2 F3 F5 F6 Er 250 B1-B3 Z250T Scorpion  Gpz 250 R Ex 250 E Masuda</v>
          </cell>
        </row>
        <row r="1084">
          <cell r="C1084" t="str">
            <v>BAF-1301-FA231</v>
          </cell>
          <cell r="D1084" t="str">
            <v>Balata Freno Motoking Kawasaki Suzuki Vn 1700 Vn 2000 Ex 650 Sfv 650 Gsx-S 750 Vl 1500 Dl 650 Masuda</v>
          </cell>
        </row>
        <row r="1085">
          <cell r="C1085" t="str">
            <v>BAF-1301-FA229</v>
          </cell>
          <cell r="D1085" t="str">
            <v>Balata Freno Motoking Kawasaki Suzuki Vn 1700 Vn 2000 Ex 650 Sfv 650 Gsx-S 750 Vl 1500 Dl 650 Masuda</v>
          </cell>
        </row>
        <row r="1086">
          <cell r="C1086" t="str">
            <v>BAF-1301-FA379HH</v>
          </cell>
          <cell r="D1086" t="str">
            <v>Balata Freno Motoking Kawasaki Suzuki Zx10R Zx 1000 Daf Gsxr 600 K4 Gsxr 1000 M 1800 Rz Vzr 1800 K6 Masuda</v>
          </cell>
        </row>
        <row r="1087">
          <cell r="C1087" t="str">
            <v>BAF-1301-FA188</v>
          </cell>
          <cell r="D1087" t="str">
            <v>Balata Freno Motoking Kawasaki Suzuki Zx6R Zx12R Zrx 1200 Vn 1200 Gsxr 1000 K1-K2 Gsx 1300 Rx Gsx 1400 Masuda</v>
          </cell>
        </row>
        <row r="1088">
          <cell r="C1088" t="str">
            <v>BAF-1301-FA230</v>
          </cell>
          <cell r="D1088" t="str">
            <v>Balata Freno Motoking Kawasaki Yamaha Suzuki Klx125L Cuxi Dr-Z125L An125 Rm80 Ag100 Masuda</v>
          </cell>
        </row>
        <row r="1089">
          <cell r="C1089" t="str">
            <v>BAF-1301-FA152</v>
          </cell>
          <cell r="D1089" t="str">
            <v>Balata Freno Motoking Kawasaki Yamaha Suzuki Kx 125 Kdx 200 Klx 650 Xt 250 Yz 250 Dr 250 Rm 250 Masuda</v>
          </cell>
        </row>
        <row r="1090">
          <cell r="C1090" t="str">
            <v>BAF-1301-FA606</v>
          </cell>
          <cell r="D1090" t="str">
            <v>Balata Freno Motoking Ktm Duke 125 4T Duke 200 4T Duke 390 Masuda</v>
          </cell>
        </row>
        <row r="1091">
          <cell r="C1091" t="str">
            <v>BAF-1301-FA194</v>
          </cell>
          <cell r="D1091" t="str">
            <v>Balata Freno Motoking Piaggio Vespa Keeway Peugeot Sherco Beverley B 125 Skipper St 125-150 4T Grimeca Caliper X Ray 50 Supermoto Geopolis 125 Rs Enduro 50 En50 Masuda</v>
          </cell>
        </row>
        <row r="1092">
          <cell r="C1092" t="str">
            <v>BAF-1301-FA260</v>
          </cell>
          <cell r="D1092" t="str">
            <v>Balata Freno Motoking Plaggio Cpi Vespa Mp3 250 Mp3 400 Gtr 150 Lx 50 Lxv Masuda</v>
          </cell>
        </row>
        <row r="1093">
          <cell r="C1093" t="str">
            <v>BAF-1301-FA165</v>
          </cell>
          <cell r="D1093" t="str">
            <v>Balata Freno Motoking Suzuki Ft150 2010 Yamaha Invicta Tc250 Tx200 Ybr125 Cb250 Revo115 Masuda</v>
          </cell>
        </row>
        <row r="1094">
          <cell r="C1094" t="str">
            <v>BAF-1301-FA419</v>
          </cell>
          <cell r="D1094" t="str">
            <v>Balata Freno Motoking Suzuki Gsxr600 Gsxr750 Dl1000 Vstrom1000 Gsxr1000 Gsx300 Masuda</v>
          </cell>
        </row>
        <row r="1095">
          <cell r="C1095" t="str">
            <v>BAF-1301-FA940</v>
          </cell>
          <cell r="D1095" t="str">
            <v>Balata Freno Motoking Tc200 Tc250 Rc200 Masuda</v>
          </cell>
        </row>
        <row r="1096">
          <cell r="C1096" t="str">
            <v>BAF-1301-FA913</v>
          </cell>
          <cell r="D1096" t="str">
            <v>Balata Freno Motoking Trasero Honda Cb150 Invicta Rocketman Screamer250 Thunderstar250 Masuda</v>
          </cell>
        </row>
        <row r="1097">
          <cell r="C1097" t="str">
            <v>BAF-1301-FA453</v>
          </cell>
          <cell r="D1097" t="str">
            <v>Balata Freno Motoking Vento Reptile 150 200CCf Moto Cf500-2 Quadzilla Masuda</v>
          </cell>
        </row>
        <row r="1098">
          <cell r="C1098" t="str">
            <v>BAF-1301-FA169</v>
          </cell>
          <cell r="D1098" t="str">
            <v>Balata Freno Motoking Yamaha Bw'S Masuda</v>
          </cell>
        </row>
        <row r="1099">
          <cell r="C1099" t="str">
            <v>BAF-1301-FA252</v>
          </cell>
          <cell r="D1099" t="str">
            <v>Balata Freno Motoking Yamaha Fz6 Fazer S2 Tdm 900 Xjr 1300 Xv 1900 Masuda</v>
          </cell>
        </row>
        <row r="1100">
          <cell r="C1100" t="str">
            <v>BAF-1301-FA199</v>
          </cell>
          <cell r="D1100" t="str">
            <v>Balata Freno Motoking Yamaha Fz6 Fz6R Xv250Virago Xvs1300 V-Star Masuda</v>
          </cell>
        </row>
        <row r="1101">
          <cell r="C1101" t="str">
            <v>BAF-1301-FA135</v>
          </cell>
          <cell r="D1101" t="str">
            <v>Balata Freno Motoking Yamaha Nuovo 125CTc250 Masuda</v>
          </cell>
        </row>
        <row r="1102">
          <cell r="C1102" t="str">
            <v>BAF-1301-FA319</v>
          </cell>
          <cell r="D1102" t="str">
            <v>Balata Freno Motoking Yamaha Sym Xvs 950 Fjr 1300 Xv 1700 Xv 1900 T-Max 530 Xp 530 Black Max Voyager 250 Masuda</v>
          </cell>
        </row>
        <row r="1103">
          <cell r="C1103" t="str">
            <v>BAF-1301-FA645</v>
          </cell>
          <cell r="D1103" t="str">
            <v>Balata Freno Motoking Yamaha Xt 600 E Xtz 660 Tenere Masuda</v>
          </cell>
        </row>
        <row r="1104">
          <cell r="C1104" t="str">
            <v>BAF-1301-FA380</v>
          </cell>
          <cell r="D1104" t="str">
            <v>Balata Freno Motoking Yamaha Yzf-R6 T V W 310Mmtraserootor Xsr 900 Abs Mtm 850 Yzftrasero1 Yzftrasero1M Fz8 Fz-10 Star Venture Star Eluder Masuda</v>
          </cell>
        </row>
        <row r="1105">
          <cell r="C1105" t="str">
            <v>BAF-1301-022A</v>
          </cell>
          <cell r="D1105" t="str">
            <v>Balata Freno Tambor 125Z Masuda</v>
          </cell>
        </row>
        <row r="1106">
          <cell r="C1106" t="str">
            <v>BAF-1301-007</v>
          </cell>
          <cell r="D1106" t="str">
            <v>Balata Freno Tambor Ax100Suzuki Masuda</v>
          </cell>
        </row>
        <row r="1107">
          <cell r="C1107" t="str">
            <v>BAF-1301-009</v>
          </cell>
          <cell r="D1107" t="str">
            <v>Balata Freno Tambor Choper Tc250 Masuda</v>
          </cell>
        </row>
        <row r="1108">
          <cell r="C1108" t="str">
            <v>BAF-1301-002</v>
          </cell>
          <cell r="D1108" t="str">
            <v>Balata Freno Tambor Ft150 Masuda</v>
          </cell>
        </row>
        <row r="1109">
          <cell r="C1109" t="str">
            <v>BAF-1301-030</v>
          </cell>
          <cell r="D1109" t="str">
            <v>Balata Freno Tambor Honda 06430-Mcl-700 Honda Shadow Cb700 Vt750 Trx500 Masuda</v>
          </cell>
        </row>
        <row r="1110">
          <cell r="C1110" t="str">
            <v>BAF-1301-003A</v>
          </cell>
          <cell r="D1110" t="str">
            <v>Balata Freno Tambor Honda Titan Elite Pasta Verde Panal Thriller200 Urban200 Masuda</v>
          </cell>
        </row>
        <row r="1111">
          <cell r="C1111" t="str">
            <v>BAF-1301-003</v>
          </cell>
          <cell r="D1111" t="str">
            <v>Balata Freno Tambor Honda Titan Masuda</v>
          </cell>
        </row>
        <row r="1112">
          <cell r="C1112" t="str">
            <v>BAF-1301-005</v>
          </cell>
          <cell r="D1112" t="str">
            <v>Balata Freno Tambor Resorte Cruzado Cdi C90 Masuda</v>
          </cell>
        </row>
        <row r="1113">
          <cell r="C1113" t="str">
            <v>BAF-1301-005A</v>
          </cell>
          <cell r="D1113" t="str">
            <v>Balata Freno Tambor Resorte Cruzado Cdi C90 Panal Masuda</v>
          </cell>
        </row>
        <row r="1114">
          <cell r="C1114" t="str">
            <v>BAF-1301-008</v>
          </cell>
          <cell r="D1114" t="str">
            <v>Balata Freno Tambor Rs125Yamaha Masuda</v>
          </cell>
        </row>
        <row r="1115">
          <cell r="C1115" t="str">
            <v>BAF-1301-010</v>
          </cell>
          <cell r="D1115" t="str">
            <v>Balata Freno Tambor Scooter Suzuki An125 Masuda</v>
          </cell>
        </row>
        <row r="1116">
          <cell r="C1116" t="str">
            <v>BAF-1301-001B</v>
          </cell>
          <cell r="D1116" t="str">
            <v>Balata Freno Tambor St70 St90 Cg125 C90 Ft125 Cs125 Elite Pasta Verde Ranura Masuda</v>
          </cell>
        </row>
        <row r="1117">
          <cell r="C1117" t="str">
            <v>BAF-1301-001</v>
          </cell>
          <cell r="D1117" t="str">
            <v>Balata Freno Tambor St70 St90 Cg125 C90 Ft125 Cs125 Xpress150 Masuda</v>
          </cell>
        </row>
        <row r="1118">
          <cell r="C1118" t="str">
            <v>BAF-1301-006</v>
          </cell>
          <cell r="D1118" t="str">
            <v>Balata Freno Tambor Sukida Utilitaria U2 U4 Ft125 2010 Gs125 Cyclone Eclipse Falkon Lithium Phantom Streetrod Terra Rz150 Masuda</v>
          </cell>
        </row>
        <row r="1119">
          <cell r="C1119" t="str">
            <v>BAF-1301-015</v>
          </cell>
          <cell r="D1119" t="str">
            <v>Balata Freno Tambor Yamaha Crypton Masuda</v>
          </cell>
        </row>
        <row r="1120">
          <cell r="C1120" t="str">
            <v>BAF-1301-004</v>
          </cell>
          <cell r="D1120" t="str">
            <v>Balata Freno Tambor Ybr125 Nueva Ds125 Ds150 Masuda</v>
          </cell>
        </row>
        <row r="1121">
          <cell r="C1121" t="str">
            <v>BAF-1301-004A</v>
          </cell>
          <cell r="D1121" t="str">
            <v>Balata Freno Tambor Ybr125 Nueva Ds125 Ds150 Panal Masuda</v>
          </cell>
        </row>
        <row r="1122">
          <cell r="C1122" t="str">
            <v>WPLS100122-2</v>
          </cell>
          <cell r="D1122" t="str">
            <v>Balata Freno Tras Winmex Roj</v>
          </cell>
        </row>
        <row r="1123">
          <cell r="C1123" t="str">
            <v>BAF-1301-123</v>
          </cell>
          <cell r="D1123" t="str">
            <v>Balata Freno Trasero Disco Atv150Sp 11-12 Atv150Sp Reversa 12-19 Atv150 08-11 Atv180 16-20 Masuda</v>
          </cell>
        </row>
        <row r="1124">
          <cell r="C1124" t="str">
            <v>BAF-1301-115</v>
          </cell>
          <cell r="D1124" t="str">
            <v>Balata Freno Trasero Disco Honda Cb150 Invicta</v>
          </cell>
        </row>
        <row r="1125">
          <cell r="C1125" t="str">
            <v>BAF-1301-129</v>
          </cell>
          <cell r="D1125" t="str">
            <v>Balata Freno Trasero Disco Vento Crossmax 250CMasuda</v>
          </cell>
        </row>
        <row r="1126">
          <cell r="C1126" t="str">
            <v>BAF-1301-FA625</v>
          </cell>
          <cell r="D1126" t="str">
            <v>Balata Freno Trasero Honda Cb110 Mb125 Veloci125 Crossmax250 Masuda</v>
          </cell>
        </row>
        <row r="1127">
          <cell r="C1127" t="str">
            <v>BAF-1301-FACBF</v>
          </cell>
          <cell r="D1127" t="str">
            <v>Balata Freno Trasero Honda Cbf150 Cb1 Cb110 Invicta Del- Masuda</v>
          </cell>
        </row>
        <row r="1128">
          <cell r="C1128" t="str">
            <v>WHND100101-1</v>
          </cell>
          <cell r="D1128" t="str">
            <v xml:space="preserve">BALATA FRENO WINMEX AMARILLA </v>
          </cell>
        </row>
        <row r="1129">
          <cell r="C1129" t="str">
            <v>1301-1150</v>
          </cell>
          <cell r="D1129" t="str">
            <v>Balata Tambor Italika AT110/CS125/VGO125/XT110/VITALIA 125 Motocrp</v>
          </cell>
        </row>
        <row r="1130">
          <cell r="C1130" t="str">
            <v>1301-1148</v>
          </cell>
          <cell r="D1130" t="str">
            <v>Balata Tambor Yamaha Fz16 Motocorp</v>
          </cell>
        </row>
        <row r="1131">
          <cell r="C1131" t="str">
            <v>MZ-138</v>
          </cell>
          <cell r="D1131" t="str">
            <v>Balata Trasera (Cargo150/Tool125/Honda Cruising)</v>
          </cell>
        </row>
        <row r="1132">
          <cell r="C1132" t="str">
            <v>WVC15070004-1</v>
          </cell>
          <cell r="D1132" t="str">
            <v>Balata Trasera de Freno Amarillo Vento Crossmax 250 Winmex</v>
          </cell>
        </row>
        <row r="1133">
          <cell r="C1133" t="str">
            <v>WVC15070004</v>
          </cell>
          <cell r="D1133" t="str">
            <v>Balata Trasera De Freno Crossmax 250 Winmex</v>
          </cell>
        </row>
        <row r="1134">
          <cell r="C1134" t="str">
            <v>WVC15070004-2</v>
          </cell>
          <cell r="D1134" t="str">
            <v>Balata Trasera De Freno Rojo Vento Crossmax 250</v>
          </cell>
        </row>
        <row r="1135">
          <cell r="C1135" t="str">
            <v>MZ-006</v>
          </cell>
          <cell r="D1135" t="str">
            <v>Balata Trasera FXD125, FT125, DS150</v>
          </cell>
        </row>
        <row r="1136">
          <cell r="C1136" t="str">
            <v>MZ-1000</v>
          </cell>
          <cell r="D1136" t="str">
            <v>Balata Trasera Rocketman 250</v>
          </cell>
        </row>
        <row r="1137">
          <cell r="C1137" t="str">
            <v>MZ-999</v>
          </cell>
          <cell r="D1137" t="str">
            <v>Balata Trasera Vento Crossmax 250</v>
          </cell>
        </row>
        <row r="1138">
          <cell r="C1138" t="str">
            <v>MZ-005</v>
          </cell>
          <cell r="D1138" t="str">
            <v>Balata Trasera WY125 /FT150 (2014-16)/ DM150 (2010), DT 150 (2017-18), Forza 150</v>
          </cell>
        </row>
        <row r="1139">
          <cell r="C1139" t="str">
            <v>MZ-004</v>
          </cell>
          <cell r="D1139" t="str">
            <v>Balata Trasera XF125-D125 (16/18), FT150 Grafito (2015)/XS125 (16-18)</v>
          </cell>
        </row>
        <row r="1140">
          <cell r="C1140" t="str">
            <v>MZ-997</v>
          </cell>
          <cell r="D1140" t="str">
            <v>Balata trasera Yamaha R15</v>
          </cell>
        </row>
        <row r="1141">
          <cell r="C1141" t="str">
            <v>BAF-065</v>
          </cell>
          <cell r="D1141" t="str">
            <v>Balatas De Freno Delantero (Disco) Cargo 150Gl 14-19</v>
          </cell>
        </row>
        <row r="1142">
          <cell r="C1142" t="str">
            <v>BAF-066</v>
          </cell>
          <cell r="D1142" t="str">
            <v>Balatas De Freno Delantero (Disco) Honda Cb1 15-19 Hero Hunk 160R Suzuki Gixxer</v>
          </cell>
        </row>
        <row r="1143">
          <cell r="C1143" t="str">
            <v>BAF-067</v>
          </cell>
          <cell r="D1143" t="str">
            <v>Balatas De Freno Delantero (Disco)Honda Xr-150 16-19</v>
          </cell>
        </row>
        <row r="1144">
          <cell r="C1144" t="str">
            <v>WYMH100101-1</v>
          </cell>
          <cell r="D1144" t="str">
            <v>Balatas de Freno Delantero Ama Yamaha Szr 150 Winmex</v>
          </cell>
        </row>
        <row r="1145">
          <cell r="C1145" t="str">
            <v>WVC06070017-1</v>
          </cell>
          <cell r="D1145" t="str">
            <v>Balatas de Freno Delantero Amarillo Vento Rocketman 250 Winmex</v>
          </cell>
        </row>
        <row r="1146">
          <cell r="C1146" t="str">
            <v>WF14020023-1</v>
          </cell>
          <cell r="D1146" t="str">
            <v>Balatas de Freno Delantero Amarillo Winmex</v>
          </cell>
        </row>
        <row r="1147">
          <cell r="C1147" t="str">
            <v>WVC06070004</v>
          </cell>
          <cell r="D1147" t="str">
            <v>Balatas De Freno Delantero De Disco Crossmax 250 Winmex</v>
          </cell>
        </row>
        <row r="1148">
          <cell r="C1148" t="str">
            <v>WF140200391</v>
          </cell>
          <cell r="D1148" t="str">
            <v>Balatas De Freno Delantero De Disco Dm150 Dm200 Dm250 VortX200 Winmex</v>
          </cell>
        </row>
        <row r="1149">
          <cell r="C1149" t="str">
            <v>WFZ16010011-1</v>
          </cell>
          <cell r="D1149" t="str">
            <v>Balatas De Freno Delantero Disco Amarillo Fz16</v>
          </cell>
        </row>
        <row r="1150">
          <cell r="C1150" t="str">
            <v>WF14020091-1</v>
          </cell>
          <cell r="D1150" t="str">
            <v>Balatas De Freno Delantero Disco Amarillo Ws150</v>
          </cell>
        </row>
        <row r="1151">
          <cell r="C1151" t="str">
            <v>WF14020091-2</v>
          </cell>
          <cell r="D1151" t="str">
            <v>Balatas de Freno Delantero Disco Ws150 Rojo Winmex</v>
          </cell>
        </row>
        <row r="1152">
          <cell r="C1152" t="str">
            <v>BAF-071F</v>
          </cell>
          <cell r="D1152" t="str">
            <v>Balatas De Freno Delantero Kiirus Dominar400, Ktm Duke250, Duke200, Duke390, Rc200, Rc250, Rc390, Bmw G310R Alessia</v>
          </cell>
        </row>
        <row r="1153">
          <cell r="C1153" t="str">
            <v>WVC06070017</v>
          </cell>
          <cell r="D1153" t="str">
            <v>Balatas De Freno Delantero Vento Rocketman250 Winmex</v>
          </cell>
        </row>
        <row r="1154">
          <cell r="C1154" t="str">
            <v>WF14020023-2</v>
          </cell>
          <cell r="D1154" t="str">
            <v>Balatas De Freno Delantero Winmex Rojo Cs125,Ds125, Ds150, Xs150, Gs150, Gts175</v>
          </cell>
        </row>
        <row r="1155">
          <cell r="C1155" t="str">
            <v>BAF-1301-FA375</v>
          </cell>
          <cell r="D1155" t="str">
            <v>Balatas De Freno Motoking 150 Invicta Rocketman Storm250 Screamer250 Masuda</v>
          </cell>
        </row>
        <row r="1156">
          <cell r="C1156" t="str">
            <v>BAF-1301-FA209</v>
          </cell>
          <cell r="D1156" t="str">
            <v>Balatas De Freno Motoking Cb 600 HornetVt 600 ShadowCbr 600 F3Cbr 1000FVt 1100 ShadowGsf 600 Bandit Masuda</v>
          </cell>
        </row>
        <row r="1157">
          <cell r="C1157" t="str">
            <v>BAF-1301-FA196</v>
          </cell>
          <cell r="D1157" t="str">
            <v>Balatas De Freno Motoking Cb300R Abs Xre300 Abs Cbf500 Abs Cb600 Hornet Cbf100 Abs Cr1800 Intruder Masuda</v>
          </cell>
        </row>
        <row r="1158">
          <cell r="C1158" t="str">
            <v>BAF-1301-FA84</v>
          </cell>
          <cell r="D1158" t="str">
            <v>Balatas De Freno Motoking Honda Trx 420 Fourtrax Masuda</v>
          </cell>
        </row>
        <row r="1159">
          <cell r="C1159" t="str">
            <v>BAF-1301-FA63</v>
          </cell>
          <cell r="D1159" t="str">
            <v>Balatas De Freno Motoking Katana-600 Tras- Masuda</v>
          </cell>
        </row>
        <row r="1160">
          <cell r="C1160" t="str">
            <v>BAF-1301-FA192</v>
          </cell>
          <cell r="D1160" t="str">
            <v>Balatas De Freno Motoking Kawasaki Zr 550 B4 Zephyr Zx 600 E1-E13 Ninja Zx6 Z 1000 Zr 1000 A6F 1000 Ninja Abs Zx?1000 Mef Mff Masuda</v>
          </cell>
        </row>
        <row r="1161">
          <cell r="C1161" t="str">
            <v>BAF-1301-FA232</v>
          </cell>
          <cell r="D1161" t="str">
            <v>Balatas De Freno Motoking Polaris Atv'S Masuda</v>
          </cell>
        </row>
        <row r="1162">
          <cell r="C1162" t="str">
            <v>BAF-1301-FA159</v>
          </cell>
          <cell r="D1162" t="str">
            <v>Balatas De Freno Motoking Polaris Atv'S Masuda</v>
          </cell>
        </row>
        <row r="1163">
          <cell r="C1163" t="str">
            <v>BAF-1301-FA307</v>
          </cell>
          <cell r="D1163" t="str">
            <v>Balatas De Freno Motoking Suzuki Atv Masuda</v>
          </cell>
        </row>
        <row r="1164">
          <cell r="C1164" t="str">
            <v>BAF-1301-FA317</v>
          </cell>
          <cell r="D1164" t="str">
            <v>Balatas De Freno Motoking Suzuki Atv Masuda</v>
          </cell>
        </row>
        <row r="1165">
          <cell r="C1165" t="str">
            <v>WVC15070014-1</v>
          </cell>
          <cell r="D1165" t="str">
            <v>Balatas de Freno Trasero Amarillo Vento Rocketman 250 Winmex</v>
          </cell>
        </row>
        <row r="1166">
          <cell r="C1166" t="str">
            <v>WF15020306</v>
          </cell>
          <cell r="D1166" t="str">
            <v>Balatas De Freno Trasero De Disco 170Z 200Z 250Z Rt200 Winmex</v>
          </cell>
        </row>
        <row r="1167">
          <cell r="C1167" t="str">
            <v>WVC15070014</v>
          </cell>
          <cell r="D1167" t="str">
            <v>Balatas De Freno Trasero De Disco Rocketman250 Winmex</v>
          </cell>
        </row>
        <row r="1168">
          <cell r="C1168" t="str">
            <v>WF15020306-1</v>
          </cell>
          <cell r="D1168" t="str">
            <v>Balatas de Freno Trasero Disco Amarillo 250Z Winmex</v>
          </cell>
        </row>
        <row r="1169">
          <cell r="C1169" t="str">
            <v>WF15020306-2</v>
          </cell>
          <cell r="D1169" t="str">
            <v>Balatas De Freno Trasero Disco Rojo 250Z Winmex</v>
          </cell>
        </row>
        <row r="1170">
          <cell r="C1170" t="str">
            <v>WVC15070014-2</v>
          </cell>
          <cell r="D1170" t="str">
            <v>Balatas De Freno Trasero Rojo Vento Rocketman 250</v>
          </cell>
        </row>
        <row r="1171">
          <cell r="C1171" t="str">
            <v>BAF-068</v>
          </cell>
          <cell r="D1171" t="str">
            <v>Balatas de Freno Trasero Tambor Bws125</v>
          </cell>
        </row>
        <row r="1172">
          <cell r="C1172" t="str">
            <v>BAF-061F</v>
          </cell>
          <cell r="D1172" t="str">
            <v>Balatas De Freno Trasero Tambor Rc125, Rc150, Rc200, Rc250, Sptfire, Sptfire-250 23-24/It Vitalia-150</v>
          </cell>
        </row>
        <row r="1173">
          <cell r="C1173" t="str">
            <v>BAF-049F</v>
          </cell>
          <cell r="D1173" t="str">
            <v>Balatas de Freno Trasero Tambor YBR125, DS125, DS150</v>
          </cell>
        </row>
        <row r="1174">
          <cell r="C1174" t="str">
            <v>WF1402003911</v>
          </cell>
          <cell r="D1174" t="str">
            <v>Balatas De Freno Trasero VortX200 Winmex</v>
          </cell>
        </row>
        <row r="1175">
          <cell r="C1175" t="str">
            <v>42-9540-001</v>
          </cell>
          <cell r="D1175" t="str">
            <v>Balatas Delanteras Vento Atom150 (20-21)</v>
          </cell>
        </row>
        <row r="1176">
          <cell r="C1176" t="str">
            <v>BAF-070</v>
          </cell>
          <cell r="D1176" t="str">
            <v>BALATAS FRENO (DISCO)</v>
          </cell>
        </row>
        <row r="1177">
          <cell r="C1177" t="str">
            <v>F14020278</v>
          </cell>
          <cell r="D1177" t="str">
            <v>Balatas Freno Del Atv250 Con Reversa Dt200 Ft180-200</v>
          </cell>
        </row>
        <row r="1178">
          <cell r="C1178" t="str">
            <v>F15020050-1</v>
          </cell>
          <cell r="D1178" t="str">
            <v>BALATAS FRENO DELANTERO DISCO AMA</v>
          </cell>
        </row>
        <row r="1179">
          <cell r="C1179" t="str">
            <v>BAF-069</v>
          </cell>
          <cell r="D1179" t="str">
            <v>Balatas Freno Delantero Dominar 400, Ktm Duke 250, Ktm Duke 200/ Ktm RC 390 Bmw G 310R</v>
          </cell>
        </row>
        <row r="1180">
          <cell r="C1180" t="str">
            <v>42-3016-001</v>
          </cell>
          <cell r="D1180" t="str">
            <v>Balatas Traseras Suzuki Gixxer155 (15-19)</v>
          </cell>
        </row>
        <row r="1181">
          <cell r="C1181" t="str">
            <v>KIT.BAF-NO072F/X2</v>
          </cell>
          <cell r="D1181" t="str">
            <v>Balatas Traseras Y Delanteras Italika D125 Alessia</v>
          </cell>
        </row>
        <row r="1182">
          <cell r="C1182" t="str">
            <v>KIT.BAF-SH096/X2</v>
          </cell>
          <cell r="D1182" t="str">
            <v>Balatas Traseras Y Delanteras Italika D150 Ft150ts Alessia</v>
          </cell>
        </row>
        <row r="1183">
          <cell r="C1183" t="str">
            <v>KIT.BAF-043/BAF-013F</v>
          </cell>
          <cell r="D1183" t="str">
            <v>Balatas Traseras Y Delanteras Italika Vortx 300 Alessia</v>
          </cell>
        </row>
        <row r="1184">
          <cell r="C1184" t="str">
            <v>KIT.BAF-060/BAF-017F</v>
          </cell>
          <cell r="D1184" t="str">
            <v>Balatas Traseras Y Delanteras Italika Vortx?200 Alessia</v>
          </cell>
        </row>
        <row r="1185">
          <cell r="C1185" t="str">
            <v>KIT.BAF-SH113F/BAF-SH096F</v>
          </cell>
          <cell r="D1185" t="str">
            <v>Balatas Traseras Y Delanteras Italika?125z Alessia</v>
          </cell>
        </row>
        <row r="1186">
          <cell r="C1186" t="str">
            <v>KIT.BAF-032FX2/BAF-SH096FX2</v>
          </cell>
          <cell r="D1186" t="str">
            <v>Balatas Traseras Y Delanteras Italika?Atv150  Alessia</v>
          </cell>
        </row>
        <row r="1187">
          <cell r="C1187" t="str">
            <v>KIT.BAF-SH096/BAF-ST011F</v>
          </cell>
          <cell r="D1187" t="str">
            <v>Balatas Traseras Y Delanteras Italika?Rc150 Alessia</v>
          </cell>
        </row>
        <row r="1188">
          <cell r="C1188" t="str">
            <v>KIT.BAF-057/BAF-056</v>
          </cell>
          <cell r="D1188" t="str">
            <v>Balatas Traseras Y Delanteras Italika?v200 Alessia</v>
          </cell>
        </row>
        <row r="1189">
          <cell r="C1189" t="str">
            <v>KIT.BAF-041/BAF-017F</v>
          </cell>
          <cell r="D1189" t="str">
            <v>Balatas Traseras Y Delanteras Vento Thunderstar?250 Alessia</v>
          </cell>
        </row>
        <row r="1190">
          <cell r="C1190" t="str">
            <v>BALCINCORP-04</v>
          </cell>
          <cell r="D1190" t="str">
            <v>BALCINCORP-04 ARBOL DE LEVAS MOTOCORP COMPLETO  FT150/FT125TS/150Z/DM150/DM200/DM200SPORT/DT125DELIV</v>
          </cell>
        </row>
        <row r="1191">
          <cell r="C1191" t="str">
            <v>BAL-124</v>
          </cell>
          <cell r="D1191" t="str">
            <v>Balero 16003 2rs Alessia</v>
          </cell>
        </row>
        <row r="1192">
          <cell r="C1192" t="str">
            <v>BAL-124F</v>
          </cell>
          <cell r="D1192" t="str">
            <v>Balero 16003 2rs F100 Alessia</v>
          </cell>
        </row>
        <row r="1193">
          <cell r="C1193" t="str">
            <v>WE070300032</v>
          </cell>
          <cell r="D1193" t="str">
            <v>Balero 6000 2rs Winmex</v>
          </cell>
        </row>
        <row r="1194">
          <cell r="C1194" t="str">
            <v>BLR-6302-6001</v>
          </cell>
          <cell r="D1194" t="str">
            <v>Balero 6001 2rs Masuda</v>
          </cell>
        </row>
        <row r="1195">
          <cell r="C1195" t="str">
            <v>WE13050005</v>
          </cell>
          <cell r="D1195" t="str">
            <v>Balero 6001 2rs Winmex</v>
          </cell>
        </row>
        <row r="1196">
          <cell r="C1196" t="str">
            <v>BAL-114</v>
          </cell>
          <cell r="D1196" t="str">
            <v>Balero 6001 P6 Alessia</v>
          </cell>
        </row>
        <row r="1197">
          <cell r="C1197" t="str">
            <v>BLR-6302-6002</v>
          </cell>
          <cell r="D1197" t="str">
            <v>Balero 6002 2rs</v>
          </cell>
        </row>
        <row r="1198">
          <cell r="C1198" t="str">
            <v>BAL-6002-2RS</v>
          </cell>
          <cell r="D1198" t="str">
            <v>Balero 6002 2rs Alessia</v>
          </cell>
        </row>
        <row r="1199">
          <cell r="C1199" t="str">
            <v>WE07030002</v>
          </cell>
          <cell r="D1199" t="str">
            <v>Balero 6002 2rs Winmex</v>
          </cell>
        </row>
        <row r="1200">
          <cell r="C1200" t="str">
            <v>BLR-6302-6003</v>
          </cell>
          <cell r="D1200" t="str">
            <v>Balero 6003 2rs</v>
          </cell>
        </row>
        <row r="1201">
          <cell r="C1201" t="str">
            <v>BAL-113</v>
          </cell>
          <cell r="D1201" t="str">
            <v>Balero 6003 2rs Alessia</v>
          </cell>
        </row>
        <row r="1202">
          <cell r="C1202" t="str">
            <v>WE070300031</v>
          </cell>
          <cell r="D1202" t="str">
            <v>Balero 6003 2rs Winmex</v>
          </cell>
        </row>
        <row r="1203">
          <cell r="C1203" t="str">
            <v>BAL-104</v>
          </cell>
          <cell r="D1203" t="str">
            <v>Balero 6003 P6 Alessia</v>
          </cell>
        </row>
        <row r="1204">
          <cell r="C1204" t="str">
            <v>BAL-104F-2RS</v>
          </cell>
          <cell r="D1204" t="str">
            <v>Balero 6003 P6 F100 Alessia</v>
          </cell>
        </row>
        <row r="1205">
          <cell r="C1205" t="str">
            <v>BLR-6302-6004</v>
          </cell>
          <cell r="D1205" t="str">
            <v>Balero 6004 2rs</v>
          </cell>
        </row>
        <row r="1206">
          <cell r="C1206" t="str">
            <v>BAL-6004-2RS</v>
          </cell>
          <cell r="D1206" t="str">
            <v>Balero 6004 2rs Alessia</v>
          </cell>
        </row>
        <row r="1207">
          <cell r="C1207" t="str">
            <v>BAL-6004F-2RS</v>
          </cell>
          <cell r="D1207" t="str">
            <v>Balero 6004 2rs F100 Alessia</v>
          </cell>
        </row>
        <row r="1208">
          <cell r="C1208" t="str">
            <v>WE07030004</v>
          </cell>
          <cell r="D1208" t="str">
            <v>Balero 6004 2rs Winmex</v>
          </cell>
        </row>
        <row r="1209">
          <cell r="C1209" t="str">
            <v>BAL-115-2RS</v>
          </cell>
          <cell r="D1209" t="str">
            <v>Balero 6005 2rs Alessia</v>
          </cell>
        </row>
        <row r="1210">
          <cell r="C1210" t="str">
            <v>WE070300041</v>
          </cell>
          <cell r="D1210" t="str">
            <v>Balero 6005 2rs Winmex</v>
          </cell>
        </row>
        <row r="1211">
          <cell r="C1211" t="str">
            <v>BAL-6006-2RS</v>
          </cell>
          <cell r="D1211" t="str">
            <v>Balero 6006 2rs Alessia</v>
          </cell>
        </row>
        <row r="1212">
          <cell r="C1212" t="str">
            <v>BAL-116F</v>
          </cell>
          <cell r="D1212" t="str">
            <v>Balero 6006 2rs F100 Alessia</v>
          </cell>
        </row>
        <row r="1213">
          <cell r="C1213" t="str">
            <v>WE070300042</v>
          </cell>
          <cell r="D1213" t="str">
            <v>Balero 6006 2rs Winmex</v>
          </cell>
        </row>
        <row r="1214">
          <cell r="C1214" t="str">
            <v>BAL-116</v>
          </cell>
          <cell r="D1214" t="str">
            <v>Balero 6006 P6 Alessia</v>
          </cell>
        </row>
        <row r="1215">
          <cell r="C1215" t="str">
            <v>BAL-117</v>
          </cell>
          <cell r="D1215" t="str">
            <v>Balero 6006 X2 Alessia</v>
          </cell>
        </row>
        <row r="1216">
          <cell r="C1216" t="str">
            <v>BLR-6302-6200</v>
          </cell>
          <cell r="D1216" t="str">
            <v>Balero 6200 2rs</v>
          </cell>
        </row>
        <row r="1217">
          <cell r="C1217" t="str">
            <v>WF14040042</v>
          </cell>
          <cell r="D1217" t="str">
            <v>Balero 6200 2rs Winmex</v>
          </cell>
        </row>
        <row r="1218">
          <cell r="C1218" t="str">
            <v>BLR-6302-6201</v>
          </cell>
          <cell r="D1218" t="str">
            <v>Balero 6201 2rs</v>
          </cell>
        </row>
        <row r="1219">
          <cell r="C1219" t="str">
            <v>BAL-6201-2RS</v>
          </cell>
          <cell r="D1219" t="str">
            <v>Balero 6201 2rs Alessia</v>
          </cell>
        </row>
        <row r="1220">
          <cell r="C1220" t="str">
            <v>BAL-6201</v>
          </cell>
          <cell r="D1220" t="str">
            <v>Balero 6201 2rs Alessia</v>
          </cell>
        </row>
        <row r="1221">
          <cell r="C1221" t="str">
            <v>BAL-6201F-2RS</v>
          </cell>
          <cell r="D1221" t="str">
            <v>Balero 6201 2rs F100 Alessia</v>
          </cell>
        </row>
        <row r="1222">
          <cell r="C1222" t="str">
            <v>WE07030010</v>
          </cell>
          <cell r="D1222" t="str">
            <v>Balero 6201 2rs Winmex</v>
          </cell>
        </row>
        <row r="1223">
          <cell r="C1223" t="str">
            <v>BAL-6202-2RS</v>
          </cell>
          <cell r="D1223" t="str">
            <v>Balero 6202 2rs Alessia</v>
          </cell>
        </row>
        <row r="1224">
          <cell r="C1224" t="str">
            <v>BAL-6202F-2RS</v>
          </cell>
          <cell r="D1224" t="str">
            <v>Balero 6202 2rs F100 Alessia</v>
          </cell>
        </row>
        <row r="1225">
          <cell r="C1225" t="str">
            <v>BLR-6302-6202</v>
          </cell>
          <cell r="D1225" t="str">
            <v>Balero 6202 2rs Masuda</v>
          </cell>
        </row>
        <row r="1226">
          <cell r="C1226" t="str">
            <v>WE06010026</v>
          </cell>
          <cell r="D1226" t="str">
            <v>Balero 6202 2rs Winmex</v>
          </cell>
        </row>
        <row r="1227">
          <cell r="C1227" t="str">
            <v>BAL-6202</v>
          </cell>
          <cell r="D1227" t="str">
            <v>Balero 6202 P6 Alessia</v>
          </cell>
        </row>
        <row r="1228">
          <cell r="C1228" t="str">
            <v>BAL-118-Z</v>
          </cell>
          <cell r="D1228" t="str">
            <v>Balero 6202 Z Alessia</v>
          </cell>
        </row>
        <row r="1229">
          <cell r="C1229" t="str">
            <v>BAL-118F-Z</v>
          </cell>
          <cell r="D1229" t="str">
            <v>Balero 6202 Z F100 Alessia</v>
          </cell>
        </row>
        <row r="1230">
          <cell r="C1230" t="str">
            <v>MZ-079</v>
          </cell>
          <cell r="D1230" t="str">
            <v>Balero 6203</v>
          </cell>
        </row>
        <row r="1231">
          <cell r="C1231" t="str">
            <v>BAL-6203-2RS</v>
          </cell>
          <cell r="D1231" t="str">
            <v>Balero 6203 2rs Alessia</v>
          </cell>
        </row>
        <row r="1232">
          <cell r="C1232" t="str">
            <v>BAL-6203F-2RS</v>
          </cell>
          <cell r="D1232" t="str">
            <v>Balero 6203 2rs F100 Alessia</v>
          </cell>
        </row>
        <row r="1233">
          <cell r="C1233" t="str">
            <v>BLR-6302-6203</v>
          </cell>
          <cell r="D1233" t="str">
            <v>Balero 6203 2rs Masuda</v>
          </cell>
        </row>
        <row r="1234">
          <cell r="C1234" t="str">
            <v>WE06010027</v>
          </cell>
          <cell r="D1234" t="str">
            <v>Balero 6203 2rs Winmex</v>
          </cell>
        </row>
        <row r="1235">
          <cell r="C1235" t="str">
            <v>BAL-6203</v>
          </cell>
          <cell r="D1235" t="str">
            <v>Balero 6203 P53 Alessia</v>
          </cell>
        </row>
        <row r="1236">
          <cell r="C1236" t="str">
            <v>BAL-6204</v>
          </cell>
          <cell r="D1236" t="str">
            <v>Balero 6204 2rs Alessia</v>
          </cell>
        </row>
        <row r="1237">
          <cell r="C1237" t="str">
            <v>BAL-6204-2RS</v>
          </cell>
          <cell r="D1237" t="str">
            <v>Balero 6204 2rs Alessia</v>
          </cell>
        </row>
        <row r="1238">
          <cell r="C1238" t="str">
            <v>BLR-6302-6204</v>
          </cell>
          <cell r="D1238" t="str">
            <v>Balero 6204 2rs Masuda</v>
          </cell>
        </row>
        <row r="1239">
          <cell r="C1239" t="str">
            <v>WE06010028</v>
          </cell>
          <cell r="D1239" t="str">
            <v>Balero 6204 2rs Winmex</v>
          </cell>
        </row>
        <row r="1240">
          <cell r="C1240" t="str">
            <v>BAL-109</v>
          </cell>
          <cell r="D1240" t="str">
            <v>Balero 6205 2rs Alessia</v>
          </cell>
        </row>
        <row r="1241">
          <cell r="C1241" t="str">
            <v>WE11040003</v>
          </cell>
          <cell r="D1241" t="str">
            <v>Balero 6205 2rs Winmex</v>
          </cell>
        </row>
        <row r="1242">
          <cell r="C1242" t="str">
            <v>BAL-110</v>
          </cell>
          <cell r="D1242" t="str">
            <v>Balero 6206 2rs Alessia</v>
          </cell>
        </row>
        <row r="1243">
          <cell r="C1243" t="str">
            <v>BAL-105</v>
          </cell>
          <cell r="D1243" t="str">
            <v>Balero 6300 2rs Alessia</v>
          </cell>
        </row>
        <row r="1244">
          <cell r="C1244" t="str">
            <v>BAL-105F-2RS</v>
          </cell>
          <cell r="D1244" t="str">
            <v>Balero 6300 2rs F100 Alessia</v>
          </cell>
        </row>
        <row r="1245">
          <cell r="C1245" t="str">
            <v>BLR-6302-6300</v>
          </cell>
          <cell r="D1245" t="str">
            <v>Balero 6300 2rs Masuda</v>
          </cell>
        </row>
        <row r="1246">
          <cell r="C1246" t="str">
            <v>WF14040055</v>
          </cell>
          <cell r="D1246" t="str">
            <v>Balero 6300 2rs Winmex</v>
          </cell>
        </row>
        <row r="1247">
          <cell r="C1247" t="str">
            <v>MZ-077</v>
          </cell>
          <cell r="D1247" t="str">
            <v>Balero 6301</v>
          </cell>
        </row>
        <row r="1248">
          <cell r="C1248" t="str">
            <v>BAL-6301-2RS</v>
          </cell>
          <cell r="D1248" t="str">
            <v>Balero 6301 2rs Alessia</v>
          </cell>
        </row>
        <row r="1249">
          <cell r="C1249" t="str">
            <v>BAL-6301F-2RS</v>
          </cell>
          <cell r="D1249" t="str">
            <v>Balero 6301 2rs F100 Alessia</v>
          </cell>
        </row>
        <row r="1250">
          <cell r="C1250" t="str">
            <v>BLR-6302-6301</v>
          </cell>
          <cell r="D1250" t="str">
            <v>Balero 6301 2rs Masuda</v>
          </cell>
        </row>
        <row r="1251">
          <cell r="C1251" t="str">
            <v>WE07030003</v>
          </cell>
          <cell r="D1251" t="str">
            <v>Balero 6301 2rs Winmex</v>
          </cell>
        </row>
        <row r="1252">
          <cell r="C1252" t="str">
            <v>BAL-6301</v>
          </cell>
          <cell r="D1252" t="str">
            <v>Balero 6301 P53 Alessia</v>
          </cell>
        </row>
        <row r="1253">
          <cell r="C1253" t="str">
            <v>BAL-6302</v>
          </cell>
          <cell r="D1253" t="str">
            <v>Balero 6302 2rs Alessia</v>
          </cell>
        </row>
        <row r="1254">
          <cell r="C1254" t="str">
            <v>BAL-6302-2RS</v>
          </cell>
          <cell r="D1254" t="str">
            <v>Balero 6302 2rs Alessia</v>
          </cell>
        </row>
        <row r="1255">
          <cell r="C1255" t="str">
            <v>BAL-6302F-2RS</v>
          </cell>
          <cell r="D1255" t="str">
            <v>Balero 6302 2rs F100 Alessia</v>
          </cell>
        </row>
        <row r="1256">
          <cell r="C1256" t="str">
            <v>BLR-6302-6302</v>
          </cell>
          <cell r="D1256" t="str">
            <v>Balero 6302 2rs Masuda</v>
          </cell>
        </row>
        <row r="1257">
          <cell r="C1257" t="str">
            <v>WF14040076</v>
          </cell>
          <cell r="D1257" t="str">
            <v>Balero 6302 2rs Winmex</v>
          </cell>
        </row>
        <row r="1258">
          <cell r="C1258" t="str">
            <v>BAL-120-Z</v>
          </cell>
          <cell r="D1258" t="str">
            <v>Balero 6302 Z Alessia</v>
          </cell>
        </row>
        <row r="1259">
          <cell r="C1259" t="str">
            <v>BLR-6302-6303</v>
          </cell>
          <cell r="D1259" t="str">
            <v>Balero 6303 2rs</v>
          </cell>
        </row>
        <row r="1260">
          <cell r="C1260" t="str">
            <v>WE07060052</v>
          </cell>
          <cell r="D1260" t="str">
            <v>Balero 6303 2rs Winmex</v>
          </cell>
        </row>
        <row r="1261">
          <cell r="C1261" t="str">
            <v>BAL-103</v>
          </cell>
          <cell r="D1261" t="str">
            <v>Balero 6303 P6 Alessia</v>
          </cell>
        </row>
        <row r="1262">
          <cell r="C1262" t="str">
            <v>BAL-103F-2RS</v>
          </cell>
          <cell r="D1262" t="str">
            <v>Balero 6303 P6 F100 Alessia</v>
          </cell>
        </row>
        <row r="1263">
          <cell r="C1263" t="str">
            <v>BLR-6302-6304</v>
          </cell>
          <cell r="D1263" t="str">
            <v>Balero 6304 2rs</v>
          </cell>
        </row>
        <row r="1264">
          <cell r="C1264" t="str">
            <v>BAL-111</v>
          </cell>
          <cell r="D1264" t="str">
            <v>Balero 6304 2rs Alessia</v>
          </cell>
        </row>
        <row r="1265">
          <cell r="C1265" t="str">
            <v>WE07030042</v>
          </cell>
          <cell r="D1265" t="str">
            <v>Balero 6304 2rs Winmex</v>
          </cell>
        </row>
        <row r="1266">
          <cell r="C1266" t="str">
            <v>WF15040213</v>
          </cell>
          <cell r="D1266" t="str">
            <v>Balero 6305 2rs Winmex</v>
          </cell>
        </row>
        <row r="1267">
          <cell r="C1267" t="str">
            <v>BAL-108</v>
          </cell>
          <cell r="D1267" t="str">
            <v>Balero 6306 2rs Alessia</v>
          </cell>
        </row>
        <row r="1268">
          <cell r="C1268" t="str">
            <v>WE080300311</v>
          </cell>
          <cell r="D1268" t="str">
            <v>Balero 6306 2rs Winmex</v>
          </cell>
        </row>
        <row r="1269">
          <cell r="C1269" t="str">
            <v>BAL-6322</v>
          </cell>
          <cell r="D1269" t="str">
            <v>Balero 6322 De Ciguenal At110 Vx250 Alessia</v>
          </cell>
        </row>
        <row r="1270">
          <cell r="C1270" t="str">
            <v>BAL-6328</v>
          </cell>
          <cell r="D1270" t="str">
            <v>Balero 6328 De Ciguenal Ft125 Ft150 Alessia</v>
          </cell>
        </row>
        <row r="1271">
          <cell r="C1271" t="str">
            <v>BAL-6328F-RS</v>
          </cell>
          <cell r="D1271" t="str">
            <v>Balero 6328 De Ciguenal Ft125 Ft150 F100 Alessia</v>
          </cell>
        </row>
        <row r="1272">
          <cell r="C1272" t="str">
            <v>BAL-121</v>
          </cell>
          <cell r="D1272" t="str">
            <v>Balero Aguja Atv150 Alessia</v>
          </cell>
        </row>
        <row r="1273">
          <cell r="C1273" t="str">
            <v>BAL-122</v>
          </cell>
          <cell r="D1273" t="str">
            <v>Balero Aguja Atv180 Alessia</v>
          </cell>
        </row>
        <row r="1274">
          <cell r="C1274" t="str">
            <v>WE12020017</v>
          </cell>
          <cell r="D1274" t="str">
            <v>Balero Aguja Cs125 Ds150 Winmex</v>
          </cell>
        </row>
        <row r="1275">
          <cell r="C1275" t="str">
            <v>BAL-003</v>
          </cell>
          <cell r="D1275" t="str">
            <v>Balero Aguja Nk15x23x12 250Z Dm125 Dm200 Dt150 Dt200 Alessia</v>
          </cell>
        </row>
        <row r="1276">
          <cell r="C1276" t="str">
            <v>BLR-6302-0005</v>
          </cell>
          <cell r="D1276" t="str">
            <v>Balero Aguja Tambor Selector Masuda</v>
          </cell>
        </row>
        <row r="1277">
          <cell r="C1277" t="str">
            <v>BLR-6302-0006</v>
          </cell>
          <cell r="D1277" t="str">
            <v>Balero Agujas K14X20X12 At110 Ax110 Xt110 Dt190 Masuda</v>
          </cell>
        </row>
        <row r="1278">
          <cell r="C1278" t="str">
            <v>BLR-6302-9002</v>
          </cell>
          <cell r="D1278" t="str">
            <v>Balero Alta Calidad 63 28-2Rs Masuda</v>
          </cell>
        </row>
        <row r="1279">
          <cell r="C1279" t="str">
            <v>WF020300921</v>
          </cell>
          <cell r="D1279" t="str">
            <v>Balero Buje Sello De Porta Estrella Ft125 Ex200 Rt200 Winmex</v>
          </cell>
        </row>
        <row r="1280">
          <cell r="C1280" t="str">
            <v>BLR-6302-0002</v>
          </cell>
          <cell r="D1280" t="str">
            <v>Balero De Agujas Hk101410 Motor Tx200 Cross Dm150 Dm200 Masuda</v>
          </cell>
        </row>
        <row r="1281">
          <cell r="C1281" t="str">
            <v>BLR-6302-0001</v>
          </cell>
          <cell r="D1281" t="str">
            <v>Balero De Agujas Hk212810 Motor Ft125 Masuda</v>
          </cell>
        </row>
        <row r="1282">
          <cell r="C1282" t="str">
            <v>BLR-6302-0003</v>
          </cell>
          <cell r="D1282" t="str">
            <v>Balero De Agujas Horquilla Trasera Motor Dm150 F02010088 Masuda</v>
          </cell>
        </row>
        <row r="1283">
          <cell r="C1283" t="str">
            <v>BLR-6302-0010</v>
          </cell>
          <cell r="D1283" t="str">
            <v>Balero De Agujas Nk 152312 Ex200 Ft125 Ft150 Masuda</v>
          </cell>
        </row>
        <row r="1284">
          <cell r="C1284" t="str">
            <v>BLR-6302-0004</v>
          </cell>
          <cell r="D1284" t="str">
            <v>Balero De Agujas Nk15231 125Z 150Sz 170Z E07030001 Masuda</v>
          </cell>
        </row>
        <row r="1285">
          <cell r="C1285" t="str">
            <v>WE080300531</v>
          </cell>
          <cell r="D1285" t="str">
            <v>Balero De Ciguenal 250Z Winmex</v>
          </cell>
        </row>
        <row r="1286">
          <cell r="C1286" t="str">
            <v>WE080200091</v>
          </cell>
          <cell r="D1286" t="str">
            <v>Balero De Ciguenal Cs125 Ds150 Winmex</v>
          </cell>
        </row>
        <row r="1287">
          <cell r="C1287" t="str">
            <v>WE080200231</v>
          </cell>
          <cell r="D1287" t="str">
            <v>Balero De Ciguenal Ft150 Winmex</v>
          </cell>
        </row>
        <row r="1288">
          <cell r="C1288" t="str">
            <v>BAL-6204F-2RS</v>
          </cell>
          <cell r="D1288" t="str">
            <v>Balero Kiirus 6204 2rs Transmision Ds-150/Izuka Sl 125 Y 150/Xs-150/Gs-150/Ws-150/Cs-125 14-17/Ft-150/150-Z 06-15/125-Z 16-17/170-Z 16-17/Atv-150 06-11/Cs-125</v>
          </cell>
        </row>
        <row r="1289">
          <cell r="C1289" t="str">
            <v>BAL-101</v>
          </cell>
          <cell r="D1289" t="str">
            <v>Balero Lx63 28X1 125Z 150Z Ft150 Dm150 Dm200 Alessia</v>
          </cell>
        </row>
        <row r="1290">
          <cell r="C1290" t="str">
            <v>BAL-101F-RS</v>
          </cell>
          <cell r="D1290" t="str">
            <v>Balero Lx63 28X1 125Z 150Z Ft150 Dm150 Dm200 F100 Alessia</v>
          </cell>
        </row>
        <row r="1291">
          <cell r="C1291" t="str">
            <v>BLR-6302-7002</v>
          </cell>
          <cell r="D1291" t="str">
            <v>Balero Silencioso Alta Calidad 16002-2Rs Masuda</v>
          </cell>
        </row>
        <row r="1292">
          <cell r="C1292" t="str">
            <v>BLR-6302-7003</v>
          </cell>
          <cell r="D1292" t="str">
            <v>Balero Silencioso Alta Calidad 16003-2Rs Masuda</v>
          </cell>
        </row>
        <row r="1293">
          <cell r="C1293" t="str">
            <v>BAL-123</v>
          </cell>
          <cell r="D1293" t="str">
            <v>Balero Tm-Sc06b42 170Z Dm250 Rt250 Alessia</v>
          </cell>
        </row>
        <row r="1294">
          <cell r="C1294" t="str">
            <v>BAL-123F</v>
          </cell>
          <cell r="D1294" t="str">
            <v>Balero Tm-Sc06b42 170Z Dm250 Rt250 F100 Alessia</v>
          </cell>
        </row>
        <row r="1295">
          <cell r="C1295" t="str">
            <v>BAL-128</v>
          </cell>
          <cell r="D1295" t="str">
            <v>Baleros De Motor 250Z Alessia</v>
          </cell>
        </row>
        <row r="1296">
          <cell r="C1296" t="str">
            <v>BAL-126</v>
          </cell>
          <cell r="D1296" t="str">
            <v>Baleros De Motor At110 Alessia</v>
          </cell>
        </row>
        <row r="1297">
          <cell r="C1297" t="str">
            <v>BAM-CGM-01</v>
          </cell>
          <cell r="D1297" t="str">
            <v>Baleros De Motor Ft125 Ft150 Alessia</v>
          </cell>
        </row>
        <row r="1298">
          <cell r="C1298" t="str">
            <v>BAL-127</v>
          </cell>
          <cell r="D1298" t="str">
            <v>Baleros De Motor Ft180 Alessia</v>
          </cell>
        </row>
        <row r="1299">
          <cell r="C1299" t="str">
            <v>BAL-130</v>
          </cell>
          <cell r="D1299" t="str">
            <v>Baleros De Motor V200 Alessia</v>
          </cell>
        </row>
        <row r="1300">
          <cell r="C1300" t="str">
            <v>BAL-129</v>
          </cell>
          <cell r="D1300" t="str">
            <v>Baleros De Motor Vx250 Alessia</v>
          </cell>
        </row>
        <row r="1301">
          <cell r="C1301" t="str">
            <v>BAL-125</v>
          </cell>
          <cell r="D1301" t="str">
            <v>Baleros De Motor Xs125 Ds150 Xs150 Alessia</v>
          </cell>
        </row>
        <row r="1302">
          <cell r="C1302" t="str">
            <v>WBNT100102-2</v>
          </cell>
          <cell r="D1302" t="str">
            <v>Balloneta De Aluminio Modelo 1 Azul Winmex</v>
          </cell>
        </row>
        <row r="1303">
          <cell r="C1303" t="str">
            <v>WBNT100102-4</v>
          </cell>
          <cell r="D1303" t="str">
            <v>Balloneta De Aluminio Modelo 1 Dorado Winmex</v>
          </cell>
        </row>
        <row r="1304">
          <cell r="C1304" t="str">
            <v>WBNT100102-1</v>
          </cell>
          <cell r="D1304" t="str">
            <v>Balloneta De Aluminio Modelo 1 Gris Winmex</v>
          </cell>
        </row>
        <row r="1305">
          <cell r="C1305" t="str">
            <v>WBNT100102-6</v>
          </cell>
          <cell r="D1305" t="str">
            <v>Balloneta De Aluminio Modelo 1 Morado Winmex</v>
          </cell>
        </row>
        <row r="1306">
          <cell r="C1306" t="str">
            <v>WBNT100102-9</v>
          </cell>
          <cell r="D1306" t="str">
            <v>Balloneta De Aluminio Modelo 1 Naranja Winmex</v>
          </cell>
        </row>
        <row r="1307">
          <cell r="C1307" t="str">
            <v>WBNT100102-5</v>
          </cell>
          <cell r="D1307" t="str">
            <v>Balloneta De Aluminio Modelo 1 Negro Winmex</v>
          </cell>
        </row>
        <row r="1308">
          <cell r="C1308" t="str">
            <v>WBNT100102-8</v>
          </cell>
          <cell r="D1308" t="str">
            <v>Balloneta De Aluminio Modelo 1 Plata Winmex</v>
          </cell>
        </row>
        <row r="1309">
          <cell r="C1309" t="str">
            <v>WBNT100102-3</v>
          </cell>
          <cell r="D1309" t="str">
            <v>Balloneta De Aluminio Modelo 1 Rojo Winmex</v>
          </cell>
        </row>
        <row r="1310">
          <cell r="C1310" t="str">
            <v>WBNT100102-7</v>
          </cell>
          <cell r="D1310" t="str">
            <v>Balloneta De Aluminio Modelo 1 Verde Winmex</v>
          </cell>
        </row>
        <row r="1311">
          <cell r="C1311" t="str">
            <v>WBNT100103-1</v>
          </cell>
          <cell r="D1311" t="str">
            <v>Balloneta De Aluminio Modelo 2 Azul Winmex</v>
          </cell>
        </row>
        <row r="1312">
          <cell r="C1312" t="str">
            <v>WBNT100103-3</v>
          </cell>
          <cell r="D1312" t="str">
            <v>Balloneta De Aluminio Modelo 2 Dorado Winmex</v>
          </cell>
        </row>
        <row r="1313">
          <cell r="C1313" t="str">
            <v>WBNT100103-5</v>
          </cell>
          <cell r="D1313" t="str">
            <v>Balloneta De Aluminio Modelo 2 Morado Winmex</v>
          </cell>
        </row>
        <row r="1314">
          <cell r="C1314" t="str">
            <v>WBNT100103-8</v>
          </cell>
          <cell r="D1314" t="str">
            <v>Balloneta De Aluminio Modelo 2 Naranja Winmex</v>
          </cell>
        </row>
        <row r="1315">
          <cell r="C1315" t="str">
            <v>WBNT100103-4</v>
          </cell>
          <cell r="D1315" t="str">
            <v>Balloneta De Aluminio Modelo 2 Negro Winmex</v>
          </cell>
        </row>
        <row r="1316">
          <cell r="C1316" t="str">
            <v>WBNT100103-7</v>
          </cell>
          <cell r="D1316" t="str">
            <v>Balloneta De Aluminio Modelo 2 Plata Winmex</v>
          </cell>
        </row>
        <row r="1317">
          <cell r="C1317" t="str">
            <v>WBNT100103-2</v>
          </cell>
          <cell r="D1317" t="str">
            <v>Balloneta De Aluminio Modelo 2 Rojo Winmex</v>
          </cell>
        </row>
        <row r="1318">
          <cell r="C1318" t="str">
            <v>WBNT100103-6</v>
          </cell>
          <cell r="D1318" t="str">
            <v>Balloneta De Aluminio Modelo 2 Verde Winmex</v>
          </cell>
        </row>
        <row r="1319">
          <cell r="C1319" t="str">
            <v>MED-2601-9001A</v>
          </cell>
          <cell r="D1319" t="str">
            <v>Balloneta De Aluminio Motoneta Azul Masuda</v>
          </cell>
        </row>
        <row r="1320">
          <cell r="C1320" t="str">
            <v>WBNT100101-2</v>
          </cell>
          <cell r="D1320" t="str">
            <v>Balloneta De Aluminio Motoneta Azul Winmex</v>
          </cell>
        </row>
        <row r="1321">
          <cell r="C1321" t="str">
            <v>MED-2601-9001D</v>
          </cell>
          <cell r="D1321" t="str">
            <v>Balloneta De Aluminio Motoneta Dorada Masuda</v>
          </cell>
        </row>
        <row r="1322">
          <cell r="C1322" t="str">
            <v>WBNT100101-4</v>
          </cell>
          <cell r="D1322" t="str">
            <v>Balloneta De Aluminio Motoneta Dorada Winmex</v>
          </cell>
        </row>
        <row r="1323">
          <cell r="C1323" t="str">
            <v>MED-2601-9001N</v>
          </cell>
          <cell r="D1323" t="str">
            <v>Balloneta De Aluminio Motoneta Negro Masuda</v>
          </cell>
        </row>
        <row r="1324">
          <cell r="C1324" t="str">
            <v>WBNT100101-1</v>
          </cell>
          <cell r="D1324" t="str">
            <v>Balloneta De Aluminio Motoneta Negro Winmex</v>
          </cell>
        </row>
        <row r="1325">
          <cell r="C1325" t="str">
            <v>WBNT100101-6</v>
          </cell>
          <cell r="D1325" t="str">
            <v>Balloneta De Aluminio Motoneta Plata Winmex</v>
          </cell>
        </row>
        <row r="1326">
          <cell r="C1326" t="str">
            <v>WBNT100101-3</v>
          </cell>
          <cell r="D1326" t="str">
            <v>Balloneta De Aluminio Motoneta Roja Winmex</v>
          </cell>
        </row>
        <row r="1327">
          <cell r="C1327" t="str">
            <v>MED-2601-9001V</v>
          </cell>
          <cell r="D1327" t="str">
            <v>Balloneta De Aluminio Motoneta Verde Masuda</v>
          </cell>
        </row>
        <row r="1328">
          <cell r="C1328" t="str">
            <v>WBNT100101-5</v>
          </cell>
          <cell r="D1328" t="str">
            <v>Balloneta De Aluminio Motoneta Verde Winmex</v>
          </cell>
        </row>
        <row r="1329">
          <cell r="C1329" t="str">
            <v>MED-018</v>
          </cell>
          <cell r="D1329" t="str">
            <v>Balloneta Economica 125Fl Alessia</v>
          </cell>
        </row>
        <row r="1330">
          <cell r="C1330" t="str">
            <v>MED-SAE-01</v>
          </cell>
          <cell r="D1330" t="str">
            <v>Balloneta Economica 125Z Alessia</v>
          </cell>
        </row>
        <row r="1331">
          <cell r="C1331" t="str">
            <v>MED-021</v>
          </cell>
          <cell r="D1331" t="str">
            <v>Balloneta Economica 150Z Alessia</v>
          </cell>
        </row>
        <row r="1332">
          <cell r="C1332" t="str">
            <v>MED-022</v>
          </cell>
          <cell r="D1332" t="str">
            <v>Balloneta Economica 170Z 200Z Alessia</v>
          </cell>
        </row>
        <row r="1333">
          <cell r="C1333" t="str">
            <v>MED-019</v>
          </cell>
          <cell r="D1333" t="str">
            <v>Balloneta Economica Atv250 Alessia</v>
          </cell>
        </row>
        <row r="1334">
          <cell r="C1334" t="str">
            <v>WE10050006</v>
          </cell>
          <cell r="D1334" t="str">
            <v>Balloneta Economica Cs125 Ds125 Ds150 Ws150 Winmex</v>
          </cell>
        </row>
        <row r="1335">
          <cell r="C1335" t="str">
            <v>MED-CGM-01</v>
          </cell>
          <cell r="D1335" t="str">
            <v>Balloneta Economica Dm150 Alessia</v>
          </cell>
        </row>
        <row r="1336">
          <cell r="C1336" t="str">
            <v>MED-013</v>
          </cell>
          <cell r="D1336" t="str">
            <v>Balloneta Economica Dm200 Alessia</v>
          </cell>
        </row>
        <row r="1337">
          <cell r="C1337" t="str">
            <v>MED-GY-01</v>
          </cell>
          <cell r="D1337" t="str">
            <v>Balloneta Economica Ds125 Ds125 Ds150 Ws150 Alessia</v>
          </cell>
        </row>
        <row r="1338">
          <cell r="C1338" t="str">
            <v>MED-2601-0001</v>
          </cell>
          <cell r="D1338" t="str">
            <v>Balloneta Economica Ds125 Ds125 Ds150 Ws150 Masuda</v>
          </cell>
        </row>
        <row r="1339">
          <cell r="C1339" t="str">
            <v>MED-2601-0003</v>
          </cell>
          <cell r="D1339" t="str">
            <v>Balloneta Economica Ft150 At110 Masuda</v>
          </cell>
        </row>
        <row r="1340">
          <cell r="C1340" t="str">
            <v>WE10050015</v>
          </cell>
          <cell r="D1340" t="str">
            <v>Balloneta Economica Ft150 At110 Winmex</v>
          </cell>
        </row>
        <row r="1341">
          <cell r="C1341" t="str">
            <v>MED-020</v>
          </cell>
          <cell r="D1341" t="str">
            <v>Balloneta Economica Tornado250 Rc150 Alessia</v>
          </cell>
        </row>
        <row r="1342">
          <cell r="C1342" t="str">
            <v>WE130200221</v>
          </cell>
          <cell r="D1342" t="str">
            <v>Banda De Traccion 669 Ps90 Powerlink Winmex</v>
          </cell>
        </row>
        <row r="1343">
          <cell r="C1343" t="str">
            <v>WE13020022</v>
          </cell>
          <cell r="D1343" t="str">
            <v>Banda De Traccion 669 Ps90 Winmex</v>
          </cell>
        </row>
        <row r="1344">
          <cell r="C1344" t="str">
            <v>BAN-6501-0001</v>
          </cell>
          <cell r="D1344" t="str">
            <v>Banda De Traccion 669 Vs90 Masuda</v>
          </cell>
        </row>
        <row r="1345">
          <cell r="C1345" t="str">
            <v>BAN-GYF-01</v>
          </cell>
          <cell r="D1345" t="str">
            <v>Banda De Traccion 743 Cs125 Xs125 Alessia</v>
          </cell>
        </row>
        <row r="1346">
          <cell r="C1346" t="str">
            <v>BAN-GYF-01F</v>
          </cell>
          <cell r="D1346" t="str">
            <v>Banda De Traccion 743 Cs125 Xs125 F100 Alessia</v>
          </cell>
        </row>
        <row r="1347">
          <cell r="C1347" t="str">
            <v>BAN-6501-0002</v>
          </cell>
          <cell r="D1347" t="str">
            <v>Banda De Traccion 743 Cs125 Xs125 Masuda</v>
          </cell>
        </row>
        <row r="1348">
          <cell r="C1348" t="str">
            <v>WE130500291</v>
          </cell>
          <cell r="D1348" t="str">
            <v>Banda De Traccion 743 Cs125 Xs125 Powerlink Winmex</v>
          </cell>
        </row>
        <row r="1349">
          <cell r="C1349" t="str">
            <v>WE13050029</v>
          </cell>
          <cell r="D1349" t="str">
            <v>Banda De Traccion 743 Cs125 Xs125 Winmex</v>
          </cell>
        </row>
        <row r="1350">
          <cell r="C1350" t="str">
            <v>BAN-6501-0012</v>
          </cell>
          <cell r="D1350" t="str">
            <v>Banda De Traccion 757 Bws100 Masuda</v>
          </cell>
        </row>
        <row r="1351">
          <cell r="C1351" t="str">
            <v>WE130500202</v>
          </cell>
          <cell r="D1351" t="str">
            <v>Banda De Traccion 770 Bws100 Winmex</v>
          </cell>
        </row>
        <row r="1352">
          <cell r="C1352" t="str">
            <v>BAN-6501-0005</v>
          </cell>
          <cell r="D1352" t="str">
            <v>Banda De Traccion 788 Vento Masuda</v>
          </cell>
        </row>
        <row r="1353">
          <cell r="C1353" t="str">
            <v>BAN-6501-0006</v>
          </cell>
          <cell r="D1353" t="str">
            <v>Banda De Traccion 835 Ds150 Masuda</v>
          </cell>
        </row>
        <row r="1354">
          <cell r="C1354" t="str">
            <v>BAN-002</v>
          </cell>
          <cell r="D1354" t="str">
            <v>Banda De Traccion 835 Ws150 Alessia</v>
          </cell>
        </row>
        <row r="1355">
          <cell r="C1355" t="str">
            <v>BAN-002F</v>
          </cell>
          <cell r="D1355" t="str">
            <v>Banda De Traccion 835 Ws150 F100 Alessia</v>
          </cell>
        </row>
        <row r="1356">
          <cell r="C1356" t="str">
            <v>WE130500201</v>
          </cell>
          <cell r="D1356" t="str">
            <v>Banda De Traccion 835 Ws150 Powerlink Winmex</v>
          </cell>
        </row>
        <row r="1357">
          <cell r="C1357" t="str">
            <v>WE13050020</v>
          </cell>
          <cell r="D1357" t="str">
            <v>Banda De Traccion 835 Ws150 Winmex</v>
          </cell>
        </row>
        <row r="1358">
          <cell r="C1358" t="str">
            <v>BAN-6501-0003</v>
          </cell>
          <cell r="D1358" t="str">
            <v>Banda De Traccion 842 Ds125 Ds150 Ws150 Atv150 Masuda</v>
          </cell>
        </row>
        <row r="1359">
          <cell r="C1359" t="str">
            <v>BAN-GYG-01</v>
          </cell>
          <cell r="D1359" t="str">
            <v>Banda De Traccion 842 Ds150 Alessia</v>
          </cell>
        </row>
        <row r="1360">
          <cell r="C1360" t="str">
            <v>BAN-GYG-01F</v>
          </cell>
          <cell r="D1360" t="str">
            <v>Banda De Traccion 842 Ds150 F100 Alessia</v>
          </cell>
        </row>
        <row r="1361">
          <cell r="C1361" t="str">
            <v>WE130500041</v>
          </cell>
          <cell r="D1361" t="str">
            <v>Banda De Traccion 842 Ds150 Powerlink Winmex</v>
          </cell>
        </row>
        <row r="1362">
          <cell r="C1362" t="str">
            <v>WE13050004</v>
          </cell>
          <cell r="D1362" t="str">
            <v>Banda De Traccion 842 Ds150 Winmex</v>
          </cell>
        </row>
        <row r="1363">
          <cell r="C1363" t="str">
            <v>BAN-6501-0004</v>
          </cell>
          <cell r="D1363" t="str">
            <v>Banda De Traccion 853 Ventom Phantom R4 Masuda</v>
          </cell>
        </row>
        <row r="1364">
          <cell r="C1364" t="str">
            <v>MZ-1235</v>
          </cell>
          <cell r="D1364" t="str">
            <v>Banda de Traccion Navi 125 King Moto</v>
          </cell>
        </row>
        <row r="1365">
          <cell r="C1365" t="str">
            <v>BAN-004F</v>
          </cell>
          <cell r="D1365" t="str">
            <v>Banda de Transmision 730-18.5-28 Ho Dio -110</v>
          </cell>
        </row>
        <row r="1366">
          <cell r="C1366" t="str">
            <v>BAN-004</v>
          </cell>
          <cell r="D1366" t="str">
            <v>Banda De Transmision 730-18.5-28 Ho Dio-110</v>
          </cell>
        </row>
        <row r="1367">
          <cell r="C1367" t="str">
            <v>BAN-005</v>
          </cell>
          <cell r="D1367" t="str">
            <v>Banda de Transmision 745-19.5 Ya Navi-110</v>
          </cell>
        </row>
        <row r="1368">
          <cell r="C1368" t="str">
            <v>BAN-6501-0014</v>
          </cell>
          <cell r="D1368" t="str">
            <v>Banda Moto Premium 734 Zhuping Beat100 23100-Gcc-7710-M1 Masuda</v>
          </cell>
        </row>
        <row r="1369">
          <cell r="C1369" t="str">
            <v>BAN-6501-1001</v>
          </cell>
          <cell r="D1369" t="str">
            <v>Banda Motocicleta 669 Vs90 Masuda</v>
          </cell>
        </row>
        <row r="1370">
          <cell r="C1370" t="str">
            <v>BAN-6501-1002</v>
          </cell>
          <cell r="D1370" t="str">
            <v>Banda Motocicleta 743 Cs125 Masuda</v>
          </cell>
        </row>
        <row r="1371">
          <cell r="C1371" t="str">
            <v>BAN-6501-1003</v>
          </cell>
          <cell r="D1371" t="str">
            <v>Banda Motocicleta 842 Ds125 Ds150 Ws150 Atv150 Masuda</v>
          </cell>
        </row>
        <row r="1372">
          <cell r="C1372" t="str">
            <v>BAN-6501-1004</v>
          </cell>
          <cell r="D1372" t="str">
            <v>Banda Motocicleta Scooter 760 Suzuki An125 Masuda</v>
          </cell>
        </row>
        <row r="1373">
          <cell r="C1373" t="str">
            <v>RMB-A0006</v>
          </cell>
          <cell r="D1373" t="str">
            <v>Bandana Multifuncion Motociclista</v>
          </cell>
        </row>
        <row r="1374">
          <cell r="C1374" t="str">
            <v>ZTK_BAN-003</v>
          </cell>
          <cell r="D1374" t="str">
            <v>Bandola 20mm</v>
          </cell>
        </row>
        <row r="1375">
          <cell r="C1375" t="str">
            <v>ZTK_BAN-001</v>
          </cell>
          <cell r="D1375" t="str">
            <v>Bandola 25mm</v>
          </cell>
        </row>
        <row r="1376">
          <cell r="C1376" t="str">
            <v>ZTK_BAN-004</v>
          </cell>
          <cell r="D1376" t="str">
            <v>Bandola Dezamac</v>
          </cell>
        </row>
        <row r="1377">
          <cell r="C1377" t="str">
            <v>ZTK_BAN-002</v>
          </cell>
          <cell r="D1377" t="str">
            <v>Bandola Perico</v>
          </cell>
        </row>
        <row r="1378">
          <cell r="C1378" t="str">
            <v>CAR-2113-0001</v>
          </cell>
          <cell r="D1378" t="str">
            <v>Baquelita De Carburador 110C?10Pzas Masuda</v>
          </cell>
        </row>
        <row r="1379">
          <cell r="C1379" t="str">
            <v>CAR-2113-0002</v>
          </cell>
          <cell r="D1379" t="str">
            <v>Baquelita De Carburador 125C 10Pzas Masuda</v>
          </cell>
        </row>
        <row r="1380">
          <cell r="C1380" t="str">
            <v>CAJ-7104-9606</v>
          </cell>
          <cell r="D1380" t="str">
            <v>Barbas Cubremanopla Choper 70cm Aguila Blanca</v>
          </cell>
        </row>
        <row r="1381">
          <cell r="C1381" t="str">
            <v>CAJ-7104-9603</v>
          </cell>
          <cell r="D1381" t="str">
            <v>Barbas Cubremanopla Choper Masuda</v>
          </cell>
        </row>
        <row r="1382">
          <cell r="C1382" t="str">
            <v>WBTPD10001</v>
          </cell>
          <cell r="D1382" t="str">
            <v>Barbas De Piel Chopper Winmex</v>
          </cell>
        </row>
        <row r="1383">
          <cell r="C1383" t="str">
            <v>TUNIX.FA-LH1012</v>
          </cell>
          <cell r="D1383" t="str">
            <v>Barra 12 hiperleds fija y estrobo Pieza</v>
          </cell>
        </row>
        <row r="1384">
          <cell r="C1384" t="str">
            <v>TUNIX.FA-LH20YC</v>
          </cell>
          <cell r="D1384" t="str">
            <v>Barra 18 Leds Luz Fija Y Estrobo Dual Color Tunix</v>
          </cell>
        </row>
        <row r="1385">
          <cell r="C1385" t="str">
            <v>WHPD100123-1</v>
          </cell>
          <cell r="D1385" t="str">
            <v>Barra 3 Leds Con Estrobo Winmex</v>
          </cell>
        </row>
        <row r="1386">
          <cell r="C1386" t="str">
            <v>WHPD100123-2</v>
          </cell>
          <cell r="D1386" t="str">
            <v>Barra 3 Leds Con Estrobo Winmex</v>
          </cell>
        </row>
        <row r="1387">
          <cell r="C1387" t="str">
            <v>WHPD100123-3</v>
          </cell>
          <cell r="D1387" t="str">
            <v>Barra 3 Leds Con Estrobo Winmex</v>
          </cell>
        </row>
        <row r="1388">
          <cell r="C1388" t="str">
            <v>LUZ-025</v>
          </cell>
          <cell r="D1388" t="str">
            <v>Barra 3 Leds Trasparente Alessia</v>
          </cell>
        </row>
        <row r="1389">
          <cell r="C1389" t="str">
            <v>WHPD100124</v>
          </cell>
          <cell r="D1389" t="str">
            <v>Barra 6 Leds Con Estrobo Winmex</v>
          </cell>
        </row>
        <row r="1390">
          <cell r="C1390" t="str">
            <v>LUZ-026</v>
          </cell>
          <cell r="D1390" t="str">
            <v>Barra 6 Leds Luz Fija Negro Alessia</v>
          </cell>
        </row>
        <row r="1391">
          <cell r="C1391" t="str">
            <v>LUZ-026R</v>
          </cell>
          <cell r="D1391" t="str">
            <v>Barra 6 Leds Luz Fija Rojo Alessia</v>
          </cell>
        </row>
        <row r="1392">
          <cell r="C1392" t="str">
            <v>WHPD100120</v>
          </cell>
          <cell r="D1392" t="str">
            <v>Barra 6 Leds Luz Fija Y Estrobo</v>
          </cell>
        </row>
        <row r="1393">
          <cell r="C1393" t="str">
            <v>LUZ-LED-01</v>
          </cell>
          <cell r="D1393" t="str">
            <v>Barra 6 Leds Luz Fija Y Estrobo Alessia</v>
          </cell>
        </row>
        <row r="1394">
          <cell r="C1394" t="str">
            <v>TUNIX.FA-LH106</v>
          </cell>
          <cell r="D1394" t="str">
            <v>Barra 6 Leds Luz Fija Y Estrobo Tunix</v>
          </cell>
        </row>
        <row r="1395">
          <cell r="C1395" t="str">
            <v>DIR-005</v>
          </cell>
          <cell r="D1395" t="str">
            <v>Barra De Direccionales Cs125 Xs125 Alessia</v>
          </cell>
        </row>
        <row r="1396">
          <cell r="C1396" t="str">
            <v>WF09020012</v>
          </cell>
          <cell r="D1396" t="str">
            <v>Barra De Direccionales Cs125 Xs125 Winmex</v>
          </cell>
        </row>
        <row r="1397">
          <cell r="C1397" t="str">
            <v>TUNIX.FA-CE40YC</v>
          </cell>
          <cell r="D1397" t="str">
            <v>Barra De Led Cob 40 W Con Funciones Amarillo Blanco</v>
          </cell>
        </row>
        <row r="1398">
          <cell r="C1398" t="str">
            <v>TUNIX.FA-CE40BR</v>
          </cell>
          <cell r="D1398" t="str">
            <v>Barra De Led Cob 40 W Con Funciones Azul Rojo</v>
          </cell>
        </row>
        <row r="1399">
          <cell r="C1399" t="str">
            <v>TUNIX.FA-CE40Y</v>
          </cell>
          <cell r="D1399" t="str">
            <v>Barra De Led Cob De 40 W Con Funciones Amarillo Tunix</v>
          </cell>
        </row>
        <row r="1400">
          <cell r="C1400" t="str">
            <v>TUNIX.FA-CE40C</v>
          </cell>
          <cell r="D1400" t="str">
            <v>Barra De Led Cob De 40 W Con Funciones Blanco Tunix</v>
          </cell>
        </row>
        <row r="1401">
          <cell r="C1401" t="str">
            <v>RMB-A0007</v>
          </cell>
          <cell r="D1401" t="str">
            <v>Barra De Luz Led De 60 Cm Un Par De Decoración</v>
          </cell>
        </row>
        <row r="1402">
          <cell r="C1402" t="str">
            <v>BPO-011</v>
          </cell>
          <cell r="D1402" t="str">
            <v>Barra De Posapie Completa Y Parador Lateral At125 At125Rt Alessia</v>
          </cell>
        </row>
        <row r="1403">
          <cell r="C1403" t="str">
            <v>MZ-476</v>
          </cell>
          <cell r="D1403" t="str">
            <v>Barra De Posapie Ft150</v>
          </cell>
        </row>
        <row r="1404">
          <cell r="C1404" t="str">
            <v>50-7104-001</v>
          </cell>
          <cell r="D1404" t="str">
            <v>Barra De Posapie Vento Urban200 (20-21)</v>
          </cell>
        </row>
        <row r="1405">
          <cell r="C1405" t="str">
            <v>BPO-007</v>
          </cell>
          <cell r="D1405" t="str">
            <v>Barra De Posapies Cgl125 Alessia</v>
          </cell>
        </row>
        <row r="1406">
          <cell r="C1406" t="str">
            <v>BPO-009</v>
          </cell>
          <cell r="D1406" t="str">
            <v>Barra De Posapies Completa 125Z Alessia</v>
          </cell>
        </row>
        <row r="1407">
          <cell r="C1407" t="str">
            <v>WF11010258</v>
          </cell>
          <cell r="D1407" t="str">
            <v>Barra De Posapies Completa 125Z Winmex</v>
          </cell>
        </row>
        <row r="1408">
          <cell r="C1408" t="str">
            <v>BPO-010</v>
          </cell>
          <cell r="D1408" t="str">
            <v>Barra De Posapies Completa At110 Alessia</v>
          </cell>
        </row>
        <row r="1409">
          <cell r="C1409" t="str">
            <v>WF11010056</v>
          </cell>
          <cell r="D1409" t="str">
            <v>Barra De Posapies Completa At110 Winmex</v>
          </cell>
        </row>
        <row r="1410">
          <cell r="C1410" t="str">
            <v>BPO-004</v>
          </cell>
          <cell r="D1410" t="str">
            <v>Barra De Posapies Completa At110Rt Alessia</v>
          </cell>
        </row>
        <row r="1411">
          <cell r="C1411" t="str">
            <v>WCRG100146</v>
          </cell>
          <cell r="D1411" t="str">
            <v>Barra De Posapies Completa Cargo125 Winmex</v>
          </cell>
        </row>
        <row r="1412">
          <cell r="C1412" t="str">
            <v>BPO-008</v>
          </cell>
          <cell r="D1412" t="str">
            <v>Barra De Posapies Completa Dt110 Ft115 Alessia</v>
          </cell>
        </row>
        <row r="1413">
          <cell r="C1413" t="str">
            <v>BPO-002</v>
          </cell>
          <cell r="D1413" t="str">
            <v>Barra De Posapies Completa Ft125 Forza125 Alessia</v>
          </cell>
        </row>
        <row r="1414">
          <cell r="C1414" t="str">
            <v>WF11010026</v>
          </cell>
          <cell r="D1414" t="str">
            <v>Barra De Posapies Completa Ft125 Forza125 Winmex</v>
          </cell>
        </row>
        <row r="1415">
          <cell r="C1415" t="str">
            <v>BPO-001</v>
          </cell>
          <cell r="D1415" t="str">
            <v>Barra De Posapies Completa Ft150 Dt150 Sport Forza150 Alessia</v>
          </cell>
        </row>
        <row r="1416">
          <cell r="C1416" t="str">
            <v>WF11010062</v>
          </cell>
          <cell r="D1416" t="str">
            <v>Barra De Posapies Completa Ft150 Dt150 Sport Forza150 Winmex</v>
          </cell>
        </row>
        <row r="1417">
          <cell r="C1417" t="str">
            <v>WYBR100157</v>
          </cell>
          <cell r="D1417" t="str">
            <v>Barra De Posapies Completa Ybr125 Winmex</v>
          </cell>
        </row>
        <row r="1418">
          <cell r="C1418" t="str">
            <v>AMO-1400-0026</v>
          </cell>
          <cell r="D1418" t="str">
            <v>Barra De Suspension 150Z 150Sz 170Z Masuda</v>
          </cell>
        </row>
        <row r="1419">
          <cell r="C1419" t="str">
            <v>AMO-1400-0027</v>
          </cell>
          <cell r="D1419" t="str">
            <v>Barra De Suspension 250Z Masuda</v>
          </cell>
        </row>
        <row r="1420">
          <cell r="C1420" t="str">
            <v>AMO-1400-0005D</v>
          </cell>
          <cell r="D1420" t="str">
            <v>Barra De Suspension Derecho Gris Argenta110 At110 Masuda</v>
          </cell>
        </row>
        <row r="1421">
          <cell r="C1421" t="str">
            <v>AMO-1400-0015D</v>
          </cell>
          <cell r="D1421" t="str">
            <v>Barra De Suspension Derecho Gris Forza125 Ft125 Karazai Classic125 Masuda</v>
          </cell>
        </row>
        <row r="1422">
          <cell r="C1422" t="str">
            <v>AMO-1400-0020D</v>
          </cell>
          <cell r="D1422" t="str">
            <v>Barra De Suspension Derecho Gris Forza150 Ft150 Masuda</v>
          </cell>
        </row>
        <row r="1423">
          <cell r="C1423" t="str">
            <v>AMO-1400-0016D</v>
          </cell>
          <cell r="D1423" t="str">
            <v>Barra De Suspension Derecho Negro Dt125 Dt150 Forza125 Ft125 Clasica Ft125 Sport Masuda</v>
          </cell>
        </row>
        <row r="1424">
          <cell r="C1424" t="str">
            <v>AMO-1400-0021D</v>
          </cell>
          <cell r="D1424" t="str">
            <v>Barra De Suspension Derecho Negro Forza150 Ft150 Masuda</v>
          </cell>
        </row>
        <row r="1425">
          <cell r="C1425" t="str">
            <v>AMO-1400-0031</v>
          </cell>
          <cell r="D1425" t="str">
            <v>Barra De Suspension Dm150 Masuda</v>
          </cell>
        </row>
        <row r="1426">
          <cell r="C1426" t="str">
            <v>AMO-1400-0032</v>
          </cell>
          <cell r="D1426" t="str">
            <v>Barra De Suspension Dm200 Vento Crossmax200 Masuda</v>
          </cell>
        </row>
        <row r="1427">
          <cell r="C1427" t="str">
            <v>AMO-1400-0054</v>
          </cell>
          <cell r="D1427" t="str">
            <v>Barra De Suspension Ds150 Xs150 Phantom150 Masuda</v>
          </cell>
        </row>
        <row r="1428">
          <cell r="C1428" t="str">
            <v>AMO-1400-0023</v>
          </cell>
          <cell r="D1428" t="str">
            <v>Barra De Suspension Ft180 Ft200 Dt200 Ft250 Rt180 Fiera200 Fiera250 Masuda</v>
          </cell>
        </row>
        <row r="1429">
          <cell r="C1429" t="str">
            <v>AMO-1400-0005</v>
          </cell>
          <cell r="D1429" t="str">
            <v>Barra De Suspension Gris Argenta110 At110 Masuda</v>
          </cell>
        </row>
        <row r="1430">
          <cell r="C1430" t="str">
            <v>AMO-1400-0015</v>
          </cell>
          <cell r="D1430" t="str">
            <v>Barra De Suspension Gris Forza125 Ft125 Karazai Classic125 Masuda</v>
          </cell>
        </row>
        <row r="1431">
          <cell r="C1431" t="str">
            <v>AMO-1400-0020</v>
          </cell>
          <cell r="D1431" t="str">
            <v>Barra De Suspension Gris Forza150 Ft150 Masuda</v>
          </cell>
        </row>
        <row r="1432">
          <cell r="C1432" t="str">
            <v>AMO-1400-0071</v>
          </cell>
          <cell r="D1432" t="str">
            <v>Barra De Suspension Honda Cgl125 Tool Masuda</v>
          </cell>
        </row>
        <row r="1433">
          <cell r="C1433" t="str">
            <v>AMO-1400-0072</v>
          </cell>
          <cell r="D1433" t="str">
            <v>Barra De Suspension Honda Gl150 Cargo150 Masuda</v>
          </cell>
        </row>
        <row r="1434">
          <cell r="C1434" t="str">
            <v>AMO-1400-0073</v>
          </cell>
          <cell r="D1434" t="str">
            <v>Barra De Suspension Honda Xr150L Masuda</v>
          </cell>
        </row>
        <row r="1435">
          <cell r="C1435" t="str">
            <v>AMO-1400-0005A</v>
          </cell>
          <cell r="D1435" t="str">
            <v>Barra De Suspension Izquierdo Gris Argenta110 At110 Masuda</v>
          </cell>
        </row>
        <row r="1436">
          <cell r="C1436" t="str">
            <v>AMO-1400-0015A</v>
          </cell>
          <cell r="D1436" t="str">
            <v>Barra De Suspension Izquierdo Gris Forza125 Ft125 Karazai Classic125 Masuda</v>
          </cell>
        </row>
        <row r="1437">
          <cell r="C1437" t="str">
            <v>AMO-1400-0020A</v>
          </cell>
          <cell r="D1437" t="str">
            <v>Barra De Suspension Izquierdo Gris Forza150 Ft150 Masuda</v>
          </cell>
        </row>
        <row r="1438">
          <cell r="C1438" t="str">
            <v>AMO-1400-0016A</v>
          </cell>
          <cell r="D1438" t="str">
            <v>Barra De Suspension Izquierdo Negro Dt125 Dt150 Forza125 Ft125 Clasica Ft125 Sport Masuda</v>
          </cell>
        </row>
        <row r="1439">
          <cell r="C1439" t="str">
            <v>AMO-1400-0021A</v>
          </cell>
          <cell r="D1439" t="str">
            <v>Barra De Suspension Izquierdo Negro Forza150 Ft150 Masuda</v>
          </cell>
        </row>
        <row r="1440">
          <cell r="C1440" t="str">
            <v>AMO-1400-0025</v>
          </cell>
          <cell r="D1440" t="str">
            <v>Barra De Suspension Negro 125Z Masuda</v>
          </cell>
        </row>
        <row r="1441">
          <cell r="C1441" t="str">
            <v>AMO-1400-0006</v>
          </cell>
          <cell r="D1441" t="str">
            <v>Barra De Suspension Negro At110Sport Masuda</v>
          </cell>
        </row>
        <row r="1442">
          <cell r="C1442" t="str">
            <v>AMO-1400-0016</v>
          </cell>
          <cell r="D1442" t="str">
            <v>Barra De Suspension Negro Dt125 Dt150 Forza125 Ft125 Clasica Ft125 Sport Xpress150 Masuda</v>
          </cell>
        </row>
        <row r="1443">
          <cell r="C1443" t="str">
            <v>AMO-1400-0021</v>
          </cell>
          <cell r="D1443" t="str">
            <v>Barra De Suspension Negro Forza150 Ft150 Masuda</v>
          </cell>
        </row>
        <row r="1444">
          <cell r="C1444" t="str">
            <v>AMO-1400-0011</v>
          </cell>
          <cell r="D1444" t="str">
            <v>Barra De Suspension Negro Ft110 Masuda</v>
          </cell>
        </row>
        <row r="1445">
          <cell r="C1445" t="str">
            <v>AMO-1400-0001</v>
          </cell>
          <cell r="D1445" t="str">
            <v>Barra De Suspension Negro Strada70 Masuda</v>
          </cell>
        </row>
        <row r="1446">
          <cell r="C1446" t="str">
            <v>AMO-1400-0038</v>
          </cell>
          <cell r="D1446" t="str">
            <v>Barra De Suspension Rc150Gt Masuda</v>
          </cell>
        </row>
        <row r="1447">
          <cell r="C1447" t="str">
            <v>AMO-1400-0101</v>
          </cell>
          <cell r="D1447" t="str">
            <v>Barra De Suspension Suzuki En125-2A Masuda</v>
          </cell>
        </row>
        <row r="1448">
          <cell r="C1448" t="str">
            <v>AMO-1400-0321</v>
          </cell>
          <cell r="D1448" t="str">
            <v>Barra De Suspension Vento Cyclone 200</v>
          </cell>
        </row>
        <row r="1449">
          <cell r="C1449" t="str">
            <v>AMO-1400-0302</v>
          </cell>
          <cell r="D1449" t="str">
            <v>Barra De Suspension Vento Ryder4.0</v>
          </cell>
        </row>
        <row r="1450">
          <cell r="C1450" t="str">
            <v>AMO-1400-0365</v>
          </cell>
          <cell r="D1450" t="str">
            <v>Barra De Suspension Vento Screamer Sportiva 250</v>
          </cell>
        </row>
        <row r="1451">
          <cell r="C1451" t="str">
            <v>AMO-1400-0361</v>
          </cell>
          <cell r="D1451" t="str">
            <v>Barra De Suspension Vento Storm 250</v>
          </cell>
        </row>
        <row r="1452">
          <cell r="C1452" t="str">
            <v>AMO-1400-0301</v>
          </cell>
          <cell r="D1452" t="str">
            <v>Barra De Suspension Vento Xpress150/170</v>
          </cell>
        </row>
        <row r="1453">
          <cell r="C1453" t="str">
            <v>AMO-1400-0058</v>
          </cell>
          <cell r="D1453" t="str">
            <v>Barra De Suspension W150 Xw150 Masuda</v>
          </cell>
        </row>
        <row r="1454">
          <cell r="C1454" t="str">
            <v>AMO-1400-0081</v>
          </cell>
          <cell r="D1454" t="str">
            <v>Barra De Suspension Yamaha 125 Freno Disco Masuda</v>
          </cell>
        </row>
        <row r="1455">
          <cell r="C1455" t="str">
            <v>AMO-1400-0082</v>
          </cell>
          <cell r="D1455" t="str">
            <v>Barra De Suspension Yamaha Fz16 Masuda</v>
          </cell>
        </row>
        <row r="1456">
          <cell r="C1456" t="str">
            <v>FOB-3216-0141</v>
          </cell>
          <cell r="D1456" t="str">
            <v>Barra Decorativa 32 Leds Masuda</v>
          </cell>
        </row>
        <row r="1457">
          <cell r="C1457" t="str">
            <v>FOB-3216-0142</v>
          </cell>
          <cell r="D1457" t="str">
            <v>Barra Decorativa 48 Leds Flash Masuda</v>
          </cell>
        </row>
        <row r="1458">
          <cell r="C1458" t="str">
            <v>FOB-3216-0145</v>
          </cell>
          <cell r="D1458" t="str">
            <v>Barra Decorativa 5050-9Leds Ir410 Masuda</v>
          </cell>
        </row>
        <row r="1459">
          <cell r="C1459" t="str">
            <v>FOB-3216-0143</v>
          </cell>
          <cell r="D1459" t="str">
            <v>Barra Decorativa Freno Leds Multi-Funcional C 5 Cables Ir408</v>
          </cell>
        </row>
        <row r="1460">
          <cell r="C1460" t="str">
            <v>FOB-3216-0144</v>
          </cell>
          <cell r="D1460" t="str">
            <v>Barra Decorativa Leds Ir409 Flash Multicolores Masuda</v>
          </cell>
        </row>
        <row r="1461">
          <cell r="C1461" t="str">
            <v>BAS-1103-9551</v>
          </cell>
          <cell r="D1461" t="str">
            <v>Barra Estabilizadora con Almohadilla Ir551 Azul Masuda BAS-1103-9551</v>
          </cell>
        </row>
        <row r="1462">
          <cell r="C1462" t="str">
            <v>BAS-1103-9552</v>
          </cell>
          <cell r="D1462" t="str">
            <v>Barra Estabilizadora con Almohadilla Ir551 Dorado Masuda BAS-1103-9552</v>
          </cell>
        </row>
        <row r="1463">
          <cell r="C1463" t="str">
            <v>BAS-1103-9555</v>
          </cell>
          <cell r="D1463" t="str">
            <v>Barra Estabilizadora con Almohadilla Ir551 Rojo Masuda BAS-1103-9555</v>
          </cell>
        </row>
        <row r="1464">
          <cell r="C1464" t="str">
            <v>BAS-1103-9501</v>
          </cell>
          <cell r="D1464" t="str">
            <v>Barra Estabilizadora De Manubrio 25cm Azul Masuda</v>
          </cell>
        </row>
        <row r="1465">
          <cell r="C1465" t="str">
            <v>BAS-1103-9502</v>
          </cell>
          <cell r="D1465" t="str">
            <v>Barra Estabilizadora De Manubrio 25cm Dorado Masuda</v>
          </cell>
        </row>
        <row r="1466">
          <cell r="C1466" t="str">
            <v>BAS-1103-9504</v>
          </cell>
          <cell r="D1466" t="str">
            <v>Barra Estabilizadora De Manubrio 25cm Negro Masuda</v>
          </cell>
        </row>
        <row r="1467">
          <cell r="C1467" t="str">
            <v>BAS-1103-9505</v>
          </cell>
          <cell r="D1467" t="str">
            <v>Barra Estabilizadora De Manubrio 25cm Plata Masuda</v>
          </cell>
        </row>
        <row r="1468">
          <cell r="C1468" t="str">
            <v>BAS-1103-9506</v>
          </cell>
          <cell r="D1468" t="str">
            <v>Barra Estabilizadora De Manubrio 25cm Rojo Masuda</v>
          </cell>
        </row>
        <row r="1469">
          <cell r="C1469" t="str">
            <v>BAS-1103-9507</v>
          </cell>
          <cell r="D1469" t="str">
            <v>Barra Estabilizadora De Manubrio 25cm Verde Masuda</v>
          </cell>
        </row>
        <row r="1470">
          <cell r="C1470" t="str">
            <v>RMB-A0008-5</v>
          </cell>
          <cell r="D1470" t="str">
            <v>Barra Estabilizadora Led Color Anaranjada</v>
          </cell>
        </row>
        <row r="1471">
          <cell r="C1471" t="str">
            <v>RMB-A0008-2</v>
          </cell>
          <cell r="D1471" t="str">
            <v>Barra Estabilizadora Led Color Azul</v>
          </cell>
        </row>
        <row r="1472">
          <cell r="C1472" t="str">
            <v>RMB-A0008-3</v>
          </cell>
          <cell r="D1472" t="str">
            <v>Barra Estabilizadora Led Color Blanca</v>
          </cell>
        </row>
        <row r="1473">
          <cell r="C1473" t="str">
            <v>RMB-A0008-6</v>
          </cell>
          <cell r="D1473" t="str">
            <v>Barra Estabilizadora Led Color Negra</v>
          </cell>
        </row>
        <row r="1474">
          <cell r="C1474" t="str">
            <v>RMB-A0008-9</v>
          </cell>
          <cell r="D1474" t="str">
            <v>Barra Estabilizadora Led Color Rojo</v>
          </cell>
        </row>
        <row r="1475">
          <cell r="C1475" t="str">
            <v>RMB-A0008-8</v>
          </cell>
          <cell r="D1475" t="str">
            <v>Barra Estabilizadora Led Color Rosa</v>
          </cell>
        </row>
        <row r="1476">
          <cell r="C1476" t="str">
            <v>RMB-A0008-7</v>
          </cell>
          <cell r="D1476" t="str">
            <v>Barra Estabilizadora Led Color Verde</v>
          </cell>
        </row>
        <row r="1477">
          <cell r="C1477" t="str">
            <v>WBESTMSD3510-2</v>
          </cell>
          <cell r="D1477" t="str">
            <v>Barra Estabilizadora Msd3510 Azul Winmex</v>
          </cell>
        </row>
        <row r="1478">
          <cell r="C1478" t="str">
            <v>WBESTMSD3510-4</v>
          </cell>
          <cell r="D1478" t="str">
            <v>Barra Estabilizadora Msd3510 Dorado Winmex</v>
          </cell>
        </row>
        <row r="1479">
          <cell r="C1479" t="str">
            <v>WBESTMSD3510-3</v>
          </cell>
          <cell r="D1479" t="str">
            <v>Barra Estabilizadora Msd3510 Negro Winmex</v>
          </cell>
        </row>
        <row r="1480">
          <cell r="C1480" t="str">
            <v>WBESTMSD3510-5</v>
          </cell>
          <cell r="D1480" t="str">
            <v>Barra Estabilizadora Msd3510 Plata Winmex</v>
          </cell>
        </row>
        <row r="1481">
          <cell r="C1481" t="str">
            <v>WBESTMSD3510-1</v>
          </cell>
          <cell r="D1481" t="str">
            <v>Barra Estabilizadora Msd3510 Rojo Winmex</v>
          </cell>
        </row>
        <row r="1482">
          <cell r="C1482" t="str">
            <v>WBESTMSD3510-6</v>
          </cell>
          <cell r="D1482" t="str">
            <v>Barra Estabilizadora Msd3510 Verde Winmex</v>
          </cell>
        </row>
        <row r="1483">
          <cell r="C1483" t="str">
            <v>FOB-3216-2010</v>
          </cell>
          <cell r="D1483" t="str">
            <v>Barra Faro Auxiliar Hyer Led Ir-X13 12-48V 180W 5400Lm Masuda</v>
          </cell>
        </row>
        <row r="1484">
          <cell r="C1484" t="str">
            <v>FOB-3216-2040</v>
          </cell>
          <cell r="D1484" t="str">
            <v>Barra Faro Auxiliar Hyer Led Ir-X17 12-48V 360W 10800Lm Masuda</v>
          </cell>
        </row>
        <row r="1485">
          <cell r="C1485" t="str">
            <v>FOB-3216-2060</v>
          </cell>
          <cell r="D1485" t="str">
            <v>Barra Faro Auxiliar Hyer Led Ir-X18 12-48V 360W 10800Lm Masuda</v>
          </cell>
        </row>
        <row r="1486">
          <cell r="C1486" t="str">
            <v>FOB-3216-2005</v>
          </cell>
          <cell r="D1486" t="str">
            <v>Barra Faro Hyer Led 24Cm Ir-X0402 Bi-10-48V 144W 6000Lm Masuda</v>
          </cell>
        </row>
        <row r="1487">
          <cell r="C1487" t="str">
            <v>FOB-3216-2011</v>
          </cell>
          <cell r="D1487" t="str">
            <v>Barra Faro Hyer Led 31Cm Ir-X0609 Bi-10-48V 180W 6800Lm Masuda</v>
          </cell>
        </row>
        <row r="1488">
          <cell r="C1488" t="str">
            <v>FOB-3216-2015</v>
          </cell>
          <cell r="D1488" t="str">
            <v>Barra Faro Hyer Led 38Cm Ir-X0610 Bi-10-48V 216W 7600Lm Masuda</v>
          </cell>
        </row>
        <row r="1489">
          <cell r="C1489" t="str">
            <v>FOB-3216-2021</v>
          </cell>
          <cell r="D1489" t="str">
            <v>Barra Faro Hyer Led 45Cm Ir-X0611 Bi-10-48V 252W 8200Lm Masuda</v>
          </cell>
        </row>
        <row r="1490">
          <cell r="C1490" t="str">
            <v>FOB-3216-2031</v>
          </cell>
          <cell r="D1490" t="str">
            <v>Barra Faro Hyer Led 52Cm Ir-X0612 Bi-10-48V 288W 9000Lm Masuda</v>
          </cell>
        </row>
        <row r="1491">
          <cell r="C1491" t="str">
            <v>FOB-3216-2039</v>
          </cell>
          <cell r="D1491" t="str">
            <v>Barra Faro Hyer Led 59Cm Ir-X0613 Bi-10-48V 324W 9600Lm Masuda</v>
          </cell>
        </row>
        <row r="1492">
          <cell r="C1492" t="str">
            <v>BPO-012</v>
          </cell>
          <cell r="D1492" t="str">
            <v>Barra Posapie Completa Y Parador Lateral Bit-150 22-23</v>
          </cell>
        </row>
        <row r="1493">
          <cell r="C1493" t="str">
            <v>POS-1616-1005</v>
          </cell>
          <cell r="D1493" t="str">
            <v>Barra Posapie Completo At110 Masuda</v>
          </cell>
        </row>
        <row r="1494">
          <cell r="C1494" t="str">
            <v>POS-1616-1001</v>
          </cell>
          <cell r="D1494" t="str">
            <v>Barra Posapies Completa At100 Masuda</v>
          </cell>
        </row>
        <row r="1495">
          <cell r="C1495" t="str">
            <v>POS-1616-1002</v>
          </cell>
          <cell r="D1495" t="str">
            <v>Barra Posapies Completa Ft125 Masuda</v>
          </cell>
        </row>
        <row r="1496">
          <cell r="C1496" t="str">
            <v>POS-1616-1003</v>
          </cell>
          <cell r="D1496" t="str">
            <v>Barra Posapies Completa Ft150 Lithium150 Xpress150 Masuda</v>
          </cell>
        </row>
        <row r="1497">
          <cell r="C1497" t="str">
            <v>POS-1616-1205</v>
          </cell>
          <cell r="D1497" t="str">
            <v>Barra Puente Posapie Completo Vento Lithium 4.0</v>
          </cell>
        </row>
        <row r="1498">
          <cell r="C1498" t="str">
            <v>POS-1616-1201</v>
          </cell>
          <cell r="D1498" t="str">
            <v>Barra Puente Posapie Completo Vento Xpress150/170 Lithium2.0/4.0/5.0 Ryder2.0/3.0/4.0/5.0 Cyclone150</v>
          </cell>
        </row>
        <row r="1499">
          <cell r="C1499" t="str">
            <v>TUNIX.LA-C148C</v>
          </cell>
          <cell r="D1499" t="str">
            <v>Barras De Led Cob De 14 Cm Y 8 W Blanco Tunix</v>
          </cell>
        </row>
        <row r="1500">
          <cell r="C1500" t="str">
            <v>BAJ-057</v>
          </cell>
          <cell r="D1500" t="str">
            <v>Barras De Suspensi?n Der / Izq Plata Rt250 16-20/It Rt250Sp 20-24</v>
          </cell>
        </row>
        <row r="1501">
          <cell r="C1501" t="str">
            <v>BAJ-020</v>
          </cell>
          <cell r="D1501" t="str">
            <v>Barras De Suspension 125Z Alessia</v>
          </cell>
        </row>
        <row r="1502">
          <cell r="C1502" t="str">
            <v>WF01020179</v>
          </cell>
          <cell r="D1502" t="str">
            <v>Barras De Suspension 125Z Winmex</v>
          </cell>
        </row>
        <row r="1503">
          <cell r="C1503" t="str">
            <v>BAJ-001</v>
          </cell>
          <cell r="D1503" t="str">
            <v>Barras De Suspension 150Z Alessia</v>
          </cell>
        </row>
        <row r="1504">
          <cell r="C1504" t="str">
            <v>WF01020143</v>
          </cell>
          <cell r="D1504" t="str">
            <v>Barras De Suspension 150Z Winmex</v>
          </cell>
        </row>
        <row r="1505">
          <cell r="C1505" t="str">
            <v>BAJ-002</v>
          </cell>
          <cell r="D1505" t="str">
            <v>Barras De Suspension 250Z Alessia</v>
          </cell>
        </row>
        <row r="1506">
          <cell r="C1506" t="str">
            <v>WF01020145</v>
          </cell>
          <cell r="D1506" t="str">
            <v>Barras De Suspension 250Z Winmex</v>
          </cell>
        </row>
        <row r="1507">
          <cell r="C1507" t="str">
            <v>BAJ-003</v>
          </cell>
          <cell r="D1507" t="str">
            <v>Barras De Suspension At110 Alessia 16-18</v>
          </cell>
        </row>
        <row r="1508">
          <cell r="C1508" t="str">
            <v>BAJ-037</v>
          </cell>
          <cell r="D1508" t="str">
            <v>Barras De Suspension At110 Alessia 20-21</v>
          </cell>
        </row>
        <row r="1509">
          <cell r="C1509" t="str">
            <v>BAJ-039</v>
          </cell>
          <cell r="D1509" t="str">
            <v>Barras De Suspension At110 Alessia 20-21</v>
          </cell>
        </row>
        <row r="1510">
          <cell r="C1510" t="str">
            <v>WF01020008</v>
          </cell>
          <cell r="D1510" t="str">
            <v>Barras De Suspension At110 Winmex</v>
          </cell>
        </row>
        <row r="1511">
          <cell r="C1511" t="str">
            <v>BAJ-005</v>
          </cell>
          <cell r="D1511" t="str">
            <v>Barras De Suspension At110Rt Led Alessia 14-17</v>
          </cell>
        </row>
        <row r="1512">
          <cell r="C1512" t="str">
            <v>AMO-1401-0165</v>
          </cell>
          <cell r="D1512" t="str">
            <v>Barras De Suspension Babaj Autoriksha 180 Masuda</v>
          </cell>
        </row>
        <row r="1513">
          <cell r="C1513" t="str">
            <v>BAJ-054</v>
          </cell>
          <cell r="D1513" t="str">
            <v>Barras De Suspension Bit 150  Alessia</v>
          </cell>
        </row>
        <row r="1514">
          <cell r="C1514" t="str">
            <v>WF01020294</v>
          </cell>
          <cell r="D1514" t="str">
            <v>Barras De Suspension Bit150 Winmex</v>
          </cell>
        </row>
        <row r="1515">
          <cell r="C1515" t="str">
            <v>WF010200061</v>
          </cell>
          <cell r="D1515" t="str">
            <v>Barras De Suspension Carabela Sl125 Winmex</v>
          </cell>
        </row>
        <row r="1516">
          <cell r="C1516" t="str">
            <v>BAJ-024</v>
          </cell>
          <cell r="D1516" t="str">
            <v>Barras De Suspension Cargo150 Alessia</v>
          </cell>
        </row>
        <row r="1517">
          <cell r="C1517" t="str">
            <v>WCRG100117</v>
          </cell>
          <cell r="D1517" t="str">
            <v>Barras De Suspension Cargo150 Winmex</v>
          </cell>
        </row>
        <row r="1518">
          <cell r="C1518" t="str">
            <v>BAJ-019</v>
          </cell>
          <cell r="D1518" t="str">
            <v>Barras De Suspension Cgl125Tool Alessia</v>
          </cell>
        </row>
        <row r="1519">
          <cell r="C1519" t="str">
            <v>WVC17030004</v>
          </cell>
          <cell r="D1519" t="str">
            <v>Barras De Suspension Crossmax 250 Winmex</v>
          </cell>
        </row>
        <row r="1520">
          <cell r="C1520" t="str">
            <v>BAR-003</v>
          </cell>
          <cell r="D1520" t="str">
            <v>Barras De Suspension Cs125 Xs125 Alessia</v>
          </cell>
        </row>
        <row r="1521">
          <cell r="C1521" t="str">
            <v>WF01020006</v>
          </cell>
          <cell r="D1521" t="str">
            <v>Barras De Suspension Cs125 Xs125 Winmex</v>
          </cell>
        </row>
        <row r="1522">
          <cell r="C1522" t="str">
            <v>BAJ-036</v>
          </cell>
          <cell r="D1522" t="str">
            <v>Barras De Suspension D150 Alessia</v>
          </cell>
        </row>
        <row r="1523">
          <cell r="C1523" t="str">
            <v>CORPBSUP-060</v>
          </cell>
          <cell r="D1523" t="str">
            <v>Barras de Suspension Delanteras Dt125 Delivery, Ft125, Ft150, Motocorp CORPBSUP-060</v>
          </cell>
        </row>
        <row r="1524">
          <cell r="C1524" t="str">
            <v>BAJ-044</v>
          </cell>
          <cell r="D1524" t="str">
            <v>Barras De Suspension Der / Izq Negro</v>
          </cell>
        </row>
        <row r="1525">
          <cell r="C1525" t="str">
            <v>BAJ-045</v>
          </cell>
          <cell r="D1525" t="str">
            <v>Barras De Suspension Der / Izq Negro</v>
          </cell>
        </row>
        <row r="1526">
          <cell r="C1526" t="str">
            <v>BAJ-055</v>
          </cell>
          <cell r="D1526" t="str">
            <v>Barras De Suspensión Der / Izq Negro It Ds-150 20-22/Ds-150Ve 18-19</v>
          </cell>
        </row>
        <row r="1527">
          <cell r="C1527" t="str">
            <v>BAJ-052</v>
          </cell>
          <cell r="D1527" t="str">
            <v>Barras De Suspension Der / Izq Negro Vortx300</v>
          </cell>
        </row>
        <row r="1528">
          <cell r="C1528" t="str">
            <v>BAJ-058</v>
          </cell>
          <cell r="D1528" t="str">
            <v>Barras De Suspension Der / Izq Ya Ybr-125</v>
          </cell>
        </row>
        <row r="1529">
          <cell r="C1529" t="str">
            <v>BAJ-049</v>
          </cell>
          <cell r="D1529" t="str">
            <v>Barras de Suspension Der/Izq Negro</v>
          </cell>
        </row>
        <row r="1530">
          <cell r="C1530" t="str">
            <v>BAJ-006</v>
          </cell>
          <cell r="D1530" t="str">
            <v>Barras de Suspensión Der/Izq Negro DM-150 10-15 Sin Soporte para Molduras</v>
          </cell>
        </row>
        <row r="1531">
          <cell r="C1531" t="str">
            <v>BAJ-053</v>
          </cell>
          <cell r="D1531" t="str">
            <v>Barras De Suspensión Der/Izq Negro Gris At110</v>
          </cell>
        </row>
        <row r="1532">
          <cell r="C1532" t="str">
            <v>BAJ-035</v>
          </cell>
          <cell r="D1532" t="str">
            <v>Barras de suspensión Der/Izq Negro Modena-150 18-20/Modena-175 18-20</v>
          </cell>
        </row>
        <row r="1533">
          <cell r="C1533" t="str">
            <v>BAJ-048</v>
          </cell>
          <cell r="D1533" t="str">
            <v>Barras De Suspension Der/Izq Negro Vn Cyclone-200 21-22/Vn Cyclone-150 21-22/Vn Falkon-250 22</v>
          </cell>
        </row>
        <row r="1534">
          <cell r="C1534" t="str">
            <v>BAJ-046</v>
          </cell>
          <cell r="D1534" t="str">
            <v>Barras De Suspension Der/Izq Negrod-125 16-22/X-125 18-22</v>
          </cell>
        </row>
        <row r="1535">
          <cell r="C1535" t="str">
            <v>BAJ-047</v>
          </cell>
          <cell r="D1535" t="str">
            <v>Barras De Suspension Der/Izq Negrod-125Lt 21-22</v>
          </cell>
        </row>
        <row r="1536">
          <cell r="C1536" t="str">
            <v>BAJ-041</v>
          </cell>
          <cell r="D1536" t="str">
            <v>Barras De Suspension Der/izq Vento Lithium-4.0 20-23 Rmb</v>
          </cell>
        </row>
        <row r="1537">
          <cell r="C1537" t="str">
            <v>BAJ-040</v>
          </cell>
          <cell r="D1537" t="str">
            <v>Barras de Suspension Der/Izq Vn Rocketman250 Alessia</v>
          </cell>
        </row>
        <row r="1538">
          <cell r="C1538" t="str">
            <v>BAJ-031</v>
          </cell>
          <cell r="D1538" t="str">
            <v>Barras De Suspension Dm125 Alessia</v>
          </cell>
        </row>
        <row r="1539">
          <cell r="C1539" t="str">
            <v>BAJ-032</v>
          </cell>
          <cell r="D1539" t="str">
            <v>Barras De Suspension Dm150 Alessia 14-19</v>
          </cell>
        </row>
        <row r="1540">
          <cell r="C1540" t="str">
            <v>BAJ-030</v>
          </cell>
          <cell r="D1540" t="str">
            <v>Barras De Suspension Dm150 Alessia 18-19</v>
          </cell>
        </row>
        <row r="1541">
          <cell r="C1541" t="str">
            <v>WF01020134</v>
          </cell>
          <cell r="D1541" t="str">
            <v>Barras De Suspension Dm150 Winmex</v>
          </cell>
        </row>
        <row r="1542">
          <cell r="C1542" t="str">
            <v>BAJ-007</v>
          </cell>
          <cell r="D1542" t="str">
            <v>Barras De Suspension Dm200 Alessia</v>
          </cell>
        </row>
        <row r="1543">
          <cell r="C1543" t="str">
            <v>WF01020132</v>
          </cell>
          <cell r="D1543" t="str">
            <v>Barras De Suspension Dm200 Winmex</v>
          </cell>
        </row>
        <row r="1544">
          <cell r="C1544" t="str">
            <v>BAJ-050</v>
          </cell>
          <cell r="D1544" t="str">
            <v>Barras de Suspension Dm250X, Dm250 Alessia</v>
          </cell>
        </row>
        <row r="1545">
          <cell r="C1545" t="str">
            <v>BAJ-008</v>
          </cell>
          <cell r="D1545" t="str">
            <v>Barras De Suspension Ds125 Ds150 Xs150 Alessia</v>
          </cell>
        </row>
        <row r="1546">
          <cell r="C1546" t="str">
            <v>WF01020002</v>
          </cell>
          <cell r="D1546" t="str">
            <v>Barras De Suspension Ds125 Ds150 Xs150 Winmex</v>
          </cell>
        </row>
        <row r="1547">
          <cell r="C1547" t="str">
            <v>BAJ-010</v>
          </cell>
          <cell r="D1547" t="str">
            <v>Barras De Suspension Dt125 Dt150 Alessia</v>
          </cell>
        </row>
        <row r="1548">
          <cell r="C1548" t="str">
            <v>WF01020074</v>
          </cell>
          <cell r="D1548" t="str">
            <v>Barras De Suspension Ft110 Winmex</v>
          </cell>
        </row>
        <row r="1549">
          <cell r="C1549" t="str">
            <v>BAJ-WO001</v>
          </cell>
          <cell r="D1549" t="str">
            <v>Barras De Suspension Ft125 Alessia</v>
          </cell>
        </row>
        <row r="1550">
          <cell r="C1550" t="str">
            <v>WF01020060</v>
          </cell>
          <cell r="D1550" t="str">
            <v>Barras de Suspension Ft125 Winmex</v>
          </cell>
        </row>
        <row r="1551">
          <cell r="C1551" t="str">
            <v>BAJ-012</v>
          </cell>
          <cell r="D1551" t="str">
            <v>Barras De Suspension Ft150 Alessia</v>
          </cell>
        </row>
        <row r="1552">
          <cell r="C1552" t="str">
            <v>BAJ-011</v>
          </cell>
          <cell r="D1552" t="str">
            <v>Barras De Suspension Ft150 Alessia 06-11</v>
          </cell>
        </row>
        <row r="1553">
          <cell r="C1553" t="str">
            <v>WF01020022</v>
          </cell>
          <cell r="D1553" t="str">
            <v>Barras de Suspension Ft150 Winmex</v>
          </cell>
        </row>
        <row r="1554">
          <cell r="C1554" t="str">
            <v>BAJ-029</v>
          </cell>
          <cell r="D1554" t="str">
            <v>Barras De Suspension Ft150G Alessia 18-19</v>
          </cell>
        </row>
        <row r="1555">
          <cell r="C1555" t="str">
            <v>BAJ-013</v>
          </cell>
          <cell r="D1555" t="str">
            <v>Barras De Suspension Ft180 Ft200 Ft250 Dt200 Alessia</v>
          </cell>
        </row>
        <row r="1556">
          <cell r="C1556" t="str">
            <v>WF01020119</v>
          </cell>
          <cell r="D1556" t="str">
            <v>Barras De Suspension Ft180 Ft200 Ft250 Dt200 Winmex</v>
          </cell>
        </row>
        <row r="1557">
          <cell r="C1557" t="str">
            <v>BAJ-026</v>
          </cell>
          <cell r="D1557" t="str">
            <v>Barras De Suspension Fz16 Alessia</v>
          </cell>
        </row>
        <row r="1558">
          <cell r="C1558" t="str">
            <v>WFZ16010060</v>
          </cell>
          <cell r="D1558" t="str">
            <v>Barras De Suspension Fz16 Winmex</v>
          </cell>
        </row>
        <row r="1559">
          <cell r="C1559" t="str">
            <v>BAJ-043</v>
          </cell>
          <cell r="D1559" t="str">
            <v>Barras De Suspension Nitrox250 Alessia 20-22</v>
          </cell>
        </row>
        <row r="1560">
          <cell r="C1560" t="str">
            <v>BAJ-034</v>
          </cell>
          <cell r="D1560" t="str">
            <v>Barras De Suspension Ns200 Alessia</v>
          </cell>
        </row>
        <row r="1561">
          <cell r="C1561" t="str">
            <v>WPLS100145</v>
          </cell>
          <cell r="D1561" t="str">
            <v>Barras De Suspension Ns200 Winmex</v>
          </cell>
        </row>
        <row r="1562">
          <cell r="C1562" t="str">
            <v>BAJ-028</v>
          </cell>
          <cell r="D1562" t="str">
            <v>Barras De Suspension Rc150 Alessia 09-17</v>
          </cell>
        </row>
        <row r="1563">
          <cell r="C1563" t="str">
            <v>BAJ-014</v>
          </cell>
          <cell r="D1563" t="str">
            <v>Barras De Suspension Rc150 Alessia 12-15</v>
          </cell>
        </row>
        <row r="1564">
          <cell r="C1564" t="str">
            <v>BAJ-027</v>
          </cell>
          <cell r="D1564" t="str">
            <v>Barras De Suspension Rc150 Rc200 Alessia 16-20</v>
          </cell>
        </row>
        <row r="1565">
          <cell r="C1565" t="str">
            <v>BAJ-056</v>
          </cell>
          <cell r="D1565" t="str">
            <v>Barras de Suspension Vitalika150 Negro 20-24 Alessia</v>
          </cell>
        </row>
        <row r="1566">
          <cell r="C1566" t="str">
            <v>BAJ-051</v>
          </cell>
          <cell r="D1566" t="str">
            <v>Barras de Suspension Vortx250, Vortx200 Negro</v>
          </cell>
        </row>
        <row r="1567">
          <cell r="C1567" t="str">
            <v>WF01020113</v>
          </cell>
          <cell r="D1567" t="str">
            <v>Barras De Suspension Ws150 Sport Winmex</v>
          </cell>
        </row>
        <row r="1568">
          <cell r="C1568" t="str">
            <v>BAJ-042</v>
          </cell>
          <cell r="D1568" t="str">
            <v>Barras De Suspension Ws150 Sport Ws175 Sport Alessia</v>
          </cell>
        </row>
        <row r="1569">
          <cell r="C1569" t="str">
            <v>BAJ-038</v>
          </cell>
          <cell r="D1569" t="str">
            <v>Barras De Suspension Ws150 Sport Ws175 Sport Alessia</v>
          </cell>
        </row>
        <row r="1570">
          <cell r="C1570" t="str">
            <v>BAJ-017</v>
          </cell>
          <cell r="D1570" t="str">
            <v>Barras De Suspension Ws150 Ws175 Alessia</v>
          </cell>
        </row>
        <row r="1571">
          <cell r="C1571" t="str">
            <v>WF01020099</v>
          </cell>
          <cell r="D1571" t="str">
            <v>Barras De Suspension Ws150 Ws175 Winmex</v>
          </cell>
        </row>
        <row r="1572">
          <cell r="C1572" t="str">
            <v>BAJ-018</v>
          </cell>
          <cell r="D1572" t="str">
            <v>Barras De Suspension Ybr125 Disco Alessia</v>
          </cell>
        </row>
        <row r="1573">
          <cell r="C1573" t="str">
            <v>WYBR1001001</v>
          </cell>
          <cell r="D1573" t="str">
            <v>Barras De Suspension Ybr125 Disco Winmex</v>
          </cell>
        </row>
        <row r="1574">
          <cell r="C1574" t="str">
            <v>WYBR100100</v>
          </cell>
          <cell r="D1574" t="str">
            <v>Barras De Suspension Ybr125 Tambor Winmex</v>
          </cell>
        </row>
        <row r="1575">
          <cell r="C1575" t="str">
            <v>BAS-B003</v>
          </cell>
          <cell r="D1575" t="str">
            <v>Base De Aluminio Universa Negra Alessia</v>
          </cell>
        </row>
        <row r="1576">
          <cell r="C1576" t="str">
            <v>BAS-B002</v>
          </cell>
          <cell r="D1576" t="str">
            <v>Base De Aluminio Universa Para 2 Accesorios Alessia</v>
          </cell>
        </row>
        <row r="1577">
          <cell r="C1577" t="str">
            <v>BAS-B001</v>
          </cell>
          <cell r="D1577" t="str">
            <v>Base De Aluminio Universa Para Accesorios Alessia</v>
          </cell>
        </row>
        <row r="1578">
          <cell r="C1578" t="str">
            <v>BAS-1103-9601</v>
          </cell>
          <cell r="D1578" t="str">
            <v>Base De Barra Para Espejo De Motocicleta Azul Iron Racing</v>
          </cell>
        </row>
        <row r="1579">
          <cell r="C1579" t="str">
            <v>BAS-1103-9602</v>
          </cell>
          <cell r="D1579" t="str">
            <v>Base De Barra Para Espejo De Motocicleta Dorado Racing</v>
          </cell>
        </row>
        <row r="1580">
          <cell r="C1580" t="str">
            <v>BAS-1103-9603</v>
          </cell>
          <cell r="D1580" t="str">
            <v>Base De Barra Para Espejo De Motocicleta Negro Racing</v>
          </cell>
        </row>
        <row r="1581">
          <cell r="C1581" t="str">
            <v>BAS-1103-9604</v>
          </cell>
          <cell r="D1581" t="str">
            <v>Base De Barra Para Espejo De Motocicleta Plata Racing</v>
          </cell>
        </row>
        <row r="1582">
          <cell r="C1582" t="str">
            <v>BAS-1103-9605</v>
          </cell>
          <cell r="D1582" t="str">
            <v>Base De Barra Para Espejo De Motocicleta Rojo Racing</v>
          </cell>
        </row>
        <row r="1583">
          <cell r="C1583" t="str">
            <v>BAS-1103-9606</v>
          </cell>
          <cell r="D1583" t="str">
            <v>Base De Barra Para Espejo De Motocicleta Verde Racing</v>
          </cell>
        </row>
        <row r="1584">
          <cell r="C1584" t="str">
            <v>F10040045</v>
          </cell>
          <cell r="D1584" t="str">
            <v>Base De Cubre Puno Ws150 Derecho Italika</v>
          </cell>
        </row>
        <row r="1585">
          <cell r="C1585" t="str">
            <v>F10040044</v>
          </cell>
          <cell r="D1585" t="str">
            <v>Base De Cubre Puno Ws150 Izquierdo Italika</v>
          </cell>
        </row>
        <row r="1586">
          <cell r="C1586" t="str">
            <v>WF10040045</v>
          </cell>
          <cell r="D1586" t="str">
            <v>Base De Cubre Puno Ws150 Jgo Winmex</v>
          </cell>
        </row>
        <row r="1587">
          <cell r="C1587" t="str">
            <v>BFA-017</v>
          </cell>
          <cell r="D1587" t="str">
            <v>Base De Faro 125Fl 125Z Alessia</v>
          </cell>
        </row>
        <row r="1588">
          <cell r="C1588" t="str">
            <v>BFA-016</v>
          </cell>
          <cell r="D1588" t="str">
            <v>Base De Faro 250Z Alessia</v>
          </cell>
        </row>
        <row r="1589">
          <cell r="C1589" t="str">
            <v>BFA-014</v>
          </cell>
          <cell r="D1589" t="str">
            <v>Base De Faro Dm200 Alessia</v>
          </cell>
        </row>
        <row r="1590">
          <cell r="C1590" t="str">
            <v>BFA-002</v>
          </cell>
          <cell r="D1590" t="str">
            <v>Base De Faro Dt125 Dt150 Alessia</v>
          </cell>
        </row>
        <row r="1591">
          <cell r="C1591" t="str">
            <v>WF01030067</v>
          </cell>
          <cell r="D1591" t="str">
            <v>Base De Faro Dt125 Dt150 Winmex</v>
          </cell>
        </row>
        <row r="1592">
          <cell r="C1592" t="str">
            <v>BFA-018</v>
          </cell>
          <cell r="D1592" t="str">
            <v>Base De Faro Ft125Ts Ft150Ts Alessia 16-18</v>
          </cell>
        </row>
        <row r="1593">
          <cell r="C1593" t="str">
            <v>BFA-012</v>
          </cell>
          <cell r="D1593" t="str">
            <v>Base De Faro Ft125Ts Ft150Ts Alessia 19-21</v>
          </cell>
        </row>
        <row r="1594">
          <cell r="C1594" t="str">
            <v>BFA-003</v>
          </cell>
          <cell r="D1594" t="str">
            <v>Base De Faro Ft150 Dt150 Alessia</v>
          </cell>
        </row>
        <row r="1595">
          <cell r="C1595" t="str">
            <v>WF09010034</v>
          </cell>
          <cell r="D1595" t="str">
            <v>Base De Faro Ft150 Dt150 Winmex</v>
          </cell>
        </row>
        <row r="1596">
          <cell r="C1596" t="str">
            <v>BFA-015</v>
          </cell>
          <cell r="D1596" t="str">
            <v>Base De Faro Ft150G Alessia 16-21</v>
          </cell>
        </row>
        <row r="1597">
          <cell r="C1597" t="str">
            <v>BFA-006</v>
          </cell>
          <cell r="D1597" t="str">
            <v>Base De Faro Ft180 Ft200 Alessia</v>
          </cell>
        </row>
        <row r="1598">
          <cell r="C1598" t="str">
            <v>BFA-013</v>
          </cell>
          <cell r="D1598" t="str">
            <v>Base De Faro Rc150 Alessia</v>
          </cell>
        </row>
        <row r="1599">
          <cell r="C1599" t="str">
            <v>MZ-629</v>
          </cell>
          <cell r="D1599" t="str">
            <v>Base De Faro Tipo Harley</v>
          </cell>
        </row>
        <row r="1600">
          <cell r="C1600" t="str">
            <v>BAS-016</v>
          </cell>
          <cell r="D1600" t="str">
            <v>Base De Manubrio 250Z Alessia</v>
          </cell>
        </row>
        <row r="1601">
          <cell r="C1601" t="str">
            <v>WBSM100100-3</v>
          </cell>
          <cell r="D1601" t="str">
            <v>Base De Manubrio Aluminio Azul 1 Pulgada Winmex</v>
          </cell>
        </row>
        <row r="1602">
          <cell r="C1602" t="str">
            <v>BAS-A001AZ</v>
          </cell>
          <cell r="D1602" t="str">
            <v>Base De Manubrio Aluminio Azul Alessia</v>
          </cell>
        </row>
        <row r="1603">
          <cell r="C1603" t="str">
            <v>WBSM100100-1</v>
          </cell>
          <cell r="D1603" t="str">
            <v>Base De Manubrio Aluminio Dorada 1 Pulgada Winmex</v>
          </cell>
        </row>
        <row r="1604">
          <cell r="C1604" t="str">
            <v>WBSM100100-2</v>
          </cell>
          <cell r="D1604" t="str">
            <v>Base De Manubrio Aluminio Plata 1 Pulgada Winmex</v>
          </cell>
        </row>
        <row r="1605">
          <cell r="C1605" t="str">
            <v>BAS-A001PL</v>
          </cell>
          <cell r="D1605" t="str">
            <v>Base De Manubrio Aluminio Plata Alessia</v>
          </cell>
        </row>
        <row r="1606">
          <cell r="C1606" t="str">
            <v>WBSM100100-4</v>
          </cell>
          <cell r="D1606" t="str">
            <v>Base De Manubrio Aluminio Rojo 1 Pulgada Winmex</v>
          </cell>
        </row>
        <row r="1607">
          <cell r="C1607" t="str">
            <v>BAS-A001RJ</v>
          </cell>
          <cell r="D1607" t="str">
            <v>Base De Manubrio Aluminio Rojo Alessia</v>
          </cell>
        </row>
        <row r="1608">
          <cell r="C1608" t="str">
            <v>BAS-011</v>
          </cell>
          <cell r="D1608" t="str">
            <v>Base De Manubrio Dm150 Alessia</v>
          </cell>
        </row>
        <row r="1609">
          <cell r="C1609" t="str">
            <v>BAS-017</v>
          </cell>
          <cell r="D1609" t="str">
            <v>Base De Manubrio Dm200 Alessia</v>
          </cell>
        </row>
        <row r="1610">
          <cell r="C1610" t="str">
            <v>BAS-WO029</v>
          </cell>
          <cell r="D1610" t="str">
            <v>Base De Manubrio Dt125 Dt150 Alessia</v>
          </cell>
        </row>
        <row r="1611">
          <cell r="C1611" t="str">
            <v>BAS-006</v>
          </cell>
          <cell r="D1611" t="str">
            <v>Base De Manubrio Dt200 Ft180 Ft200 Ft250 Alessia</v>
          </cell>
        </row>
        <row r="1612">
          <cell r="C1612" t="str">
            <v>BAS-001</v>
          </cell>
          <cell r="D1612" t="str">
            <v>Base De Manubrio Ft150 Dt150 Forza150 Alessia</v>
          </cell>
        </row>
        <row r="1613">
          <cell r="C1613" t="str">
            <v>WF01030029</v>
          </cell>
          <cell r="D1613" t="str">
            <v>Base De Manubrio Ft150 Dt150 Forza150 Winmex</v>
          </cell>
        </row>
        <row r="1614">
          <cell r="C1614" t="str">
            <v>BAS-1103-0002</v>
          </cell>
          <cell r="D1614" t="str">
            <v>Base De Manubrio Horquilla Moto Trabajo Forza150 Ft150 Masuda</v>
          </cell>
        </row>
        <row r="1615">
          <cell r="C1615" t="str">
            <v>BAS-1103-0001</v>
          </cell>
          <cell r="D1615" t="str">
            <v>Base De Manubrio Horquilla Moto Trabajo Ft125 Masuda</v>
          </cell>
        </row>
        <row r="1616">
          <cell r="C1616" t="str">
            <v>BAS-019</v>
          </cell>
          <cell r="D1616" t="str">
            <v>Base De Manubrio Negro Rocketman 250, Thunderstar 250, Tornado 250, Screamer 250</v>
          </cell>
        </row>
        <row r="1617">
          <cell r="C1617" t="str">
            <v>F11010192</v>
          </cell>
          <cell r="D1617" t="str">
            <v>Base De Posapie Delantero 250Z Derecho Italika</v>
          </cell>
        </row>
        <row r="1618">
          <cell r="C1618" t="str">
            <v>WVC040100031</v>
          </cell>
          <cell r="D1618" t="str">
            <v>Base De Posapie Der.</v>
          </cell>
        </row>
        <row r="1619">
          <cell r="C1619" t="str">
            <v>WVC04010003-D</v>
          </cell>
          <cell r="D1619" t="str">
            <v>Base De Posapie Derecho Rocketman250 Winmex</v>
          </cell>
        </row>
        <row r="1620">
          <cell r="C1620" t="str">
            <v>WVC04010003</v>
          </cell>
          <cell r="D1620" t="str">
            <v>Base De Posapie Izq.Vento Rocketman250</v>
          </cell>
        </row>
        <row r="1621">
          <cell r="C1621" t="str">
            <v>WVC04010003-I</v>
          </cell>
          <cell r="D1621" t="str">
            <v>Base De Posapie Izquierdo Rocketman250 Winmex</v>
          </cell>
        </row>
        <row r="1622">
          <cell r="C1622" t="str">
            <v>POP-064</v>
          </cell>
          <cell r="D1622" t="str">
            <v>Base De Posapies Ft180 Ft200 Ft250 Rt180 Derecha Alessia</v>
          </cell>
        </row>
        <row r="1623">
          <cell r="C1623" t="str">
            <v>POP-065</v>
          </cell>
          <cell r="D1623" t="str">
            <v>Base De Posapies Ft180 Ft200 Ft250 Rt180 Izquierdo Alessia</v>
          </cell>
        </row>
        <row r="1624">
          <cell r="C1624" t="str">
            <v>F11010136</v>
          </cell>
          <cell r="D1624" t="str">
            <v>Base De Posapies Ft180 Ft200 Ft250 Rt180 Izquierdo Italika</v>
          </cell>
        </row>
        <row r="1625">
          <cell r="C1625" t="str">
            <v>BAS-014</v>
          </cell>
          <cell r="D1625" t="str">
            <v>Base De Resorte De Parador Central At110 Alessia</v>
          </cell>
        </row>
        <row r="1626">
          <cell r="C1626" t="str">
            <v>SAD-A001</v>
          </cell>
          <cell r="D1626" t="str">
            <v>Base De Salpicadera Delantera Ft125 Alessia</v>
          </cell>
        </row>
        <row r="1627">
          <cell r="C1627" t="str">
            <v>CUB-4206-0224</v>
          </cell>
          <cell r="D1627" t="str">
            <v>Base De Switch 150Z Rojo Masuda</v>
          </cell>
        </row>
        <row r="1628">
          <cell r="C1628" t="str">
            <v>ABR-A001</v>
          </cell>
          <cell r="D1628" t="str">
            <v>Base De Switch Ft150 Dt150 Forza150 Alessia</v>
          </cell>
        </row>
        <row r="1629">
          <cell r="C1629" t="str">
            <v>F11010135</v>
          </cell>
          <cell r="D1629" t="str">
            <v>Base Derecha de Posapie</v>
          </cell>
        </row>
        <row r="1630">
          <cell r="C1630" t="str">
            <v>RMB-A0009</v>
          </cell>
          <cell r="D1630" t="str">
            <v>Base Para Alforja</v>
          </cell>
        </row>
        <row r="1631">
          <cell r="C1631" t="str">
            <v>TUNIX.BA-MT</v>
          </cell>
          <cell r="D1631" t="str">
            <v>Base Para Faro Con 2 Adaptadores Tipo Tornillo Tunix</v>
          </cell>
        </row>
        <row r="1632">
          <cell r="C1632" t="str">
            <v>TUNIX.BA-MC5</v>
          </cell>
          <cell r="D1632" t="str">
            <v>Base Para Faro De 575 Con Tunix</v>
          </cell>
        </row>
        <row r="1633">
          <cell r="C1633" t="str">
            <v>TUNIX.BA-MR1</v>
          </cell>
          <cell r="D1633" t="str">
            <v>Base Para Faro Moto Redonda 1 Tunix</v>
          </cell>
        </row>
        <row r="1634">
          <cell r="C1634" t="str">
            <v>RMB-A0010</v>
          </cell>
          <cell r="D1634" t="str">
            <v>Base Para Faros Auxiliares Stikcars</v>
          </cell>
        </row>
        <row r="1635">
          <cell r="C1635" t="str">
            <v>F12020003</v>
          </cell>
          <cell r="D1635" t="str">
            <v>Base Plataforma Posapies Cs125, Cs125 Led, X125,</v>
          </cell>
        </row>
        <row r="1636">
          <cell r="C1636" t="str">
            <v>MAZ-1509-0301</v>
          </cell>
          <cell r="D1636" t="str">
            <v>Base Rueda Trasera Atv150Sp 11-12 Atv150 Con Rev 19-22 Atv150 Sport Reversa 12-19 Atv180 16-22 Atv200 20 Masuda</v>
          </cell>
        </row>
        <row r="1637">
          <cell r="C1637" t="str">
            <v>F16030007</v>
          </cell>
          <cell r="D1637" t="str">
            <v>Base Salpicadera Delantera Dt125 Clásica, Dt125</v>
          </cell>
        </row>
        <row r="1638">
          <cell r="C1638" t="str">
            <v>TUNIX.BA-UY</v>
          </cell>
          <cell r="D1638" t="str">
            <v>Base Tipo Y Para Unidad Y Faro Led</v>
          </cell>
        </row>
        <row r="1639">
          <cell r="C1639" t="str">
            <v>WBESC10001</v>
          </cell>
          <cell r="D1639" t="str">
            <v>Base Tubo De Escape Deportivo Universal Completo Winmex</v>
          </cell>
        </row>
        <row r="1640">
          <cell r="C1640" t="str">
            <v>TUNIX.BA-R2</v>
          </cell>
          <cell r="D1640" t="str">
            <v>Base Universal Redonda De 2Inpara Fijar Barras Y Faros De Leds.</v>
          </cell>
        </row>
        <row r="1641">
          <cell r="C1641" t="str">
            <v>KIT.POP-065/POP-064</v>
          </cell>
          <cell r="D1641" t="str">
            <v>Bases Posapies Izq/der Italika Ft180/200/250 Dt200 Sport Stk</v>
          </cell>
        </row>
        <row r="1642">
          <cell r="C1642" t="str">
            <v>WF060100480</v>
          </cell>
          <cell r="D1642" t="str">
            <v>Bateria 12N12-BS Gel Deportiva Cuatrimoto Chopper Winmex</v>
          </cell>
        </row>
        <row r="1643">
          <cell r="C1643" t="str">
            <v>WF0601004771</v>
          </cell>
          <cell r="D1643" t="str">
            <v>Bateria 12N14-BS Gel Deportiva Cuatrimoto Winmex</v>
          </cell>
        </row>
        <row r="1644">
          <cell r="C1644" t="str">
            <v>F06010056</v>
          </cell>
          <cell r="D1644" t="str">
            <v>Bateria 12N2 5-3C Italika</v>
          </cell>
        </row>
        <row r="1645">
          <cell r="C1645" t="str">
            <v>CORPBAT0056</v>
          </cell>
          <cell r="D1645" t="str">
            <v>Bateria 12N2 5-3C Motocorp</v>
          </cell>
        </row>
        <row r="1646">
          <cell r="C1646" t="str">
            <v>BAT-6801-3001</v>
          </cell>
          <cell r="D1646" t="str">
            <v>Bateria 12N2-5-36-Fm-2-5 Masuda</v>
          </cell>
        </row>
        <row r="1647">
          <cell r="C1647" t="str">
            <v>BAT-6801-1014</v>
          </cell>
          <cell r="D1647" t="str">
            <v>Bateria 12N5-3B Acido Masuda</v>
          </cell>
        </row>
        <row r="1648">
          <cell r="C1648" t="str">
            <v>BAT-6801-1015</v>
          </cell>
          <cell r="D1648" t="str">
            <v>Bateria 12N5-4B Acido Masuda</v>
          </cell>
        </row>
        <row r="1649">
          <cell r="C1649" t="str">
            <v>BAT-ALE-011</v>
          </cell>
          <cell r="D1649" t="str">
            <v>Bateria 12N5-4B Gel Ybr125 At110 Gt110 Alessia</v>
          </cell>
        </row>
        <row r="1650">
          <cell r="C1650" t="str">
            <v>BAT-ALE-011F</v>
          </cell>
          <cell r="D1650" t="str">
            <v>Bateria 12N5-4B Gel Ybr125 At110 Gt110 F100 Alessia</v>
          </cell>
        </row>
        <row r="1651">
          <cell r="C1651" t="str">
            <v>WF060100611-1</v>
          </cell>
          <cell r="D1651" t="str">
            <v>Bateria 12N5-Bs Gel Amarilla Winmex</v>
          </cell>
        </row>
        <row r="1652">
          <cell r="C1652" t="str">
            <v>WF060100611</v>
          </cell>
          <cell r="D1652" t="str">
            <v>Bateria 12N5-BS Gel At110 Ybr125 Estrada70 Fz16 Kripton Winmex</v>
          </cell>
        </row>
        <row r="1653">
          <cell r="C1653" t="str">
            <v>BAT-6801-1025</v>
          </cell>
          <cell r="D1653" t="str">
            <v>Bateria 12N6-5-3B Acido Masuda</v>
          </cell>
        </row>
        <row r="1654">
          <cell r="C1654" t="str">
            <v>BAT-ALE-001</v>
          </cell>
          <cell r="D1654" t="str">
            <v>Bateria 12N7-3A Acido Ft150 Dt150 Rc150 Alessia</v>
          </cell>
        </row>
        <row r="1655">
          <cell r="C1655" t="str">
            <v>BAT-ALE-001F</v>
          </cell>
          <cell r="D1655" t="str">
            <v>Bateria 12N7-3A Acido Ft150 Dt150 Rc150 F100 Alessia</v>
          </cell>
        </row>
        <row r="1656">
          <cell r="C1656" t="str">
            <v>BAT-ALE-006</v>
          </cell>
          <cell r="D1656" t="str">
            <v>Bateria 12N7-3A Gel Ft150 Dt150 Rc150 Alessia</v>
          </cell>
        </row>
        <row r="1657">
          <cell r="C1657" t="str">
            <v>BAT-ALE-010</v>
          </cell>
          <cell r="D1657" t="str">
            <v>Bateria 12N7-3A Gel Ft150 Dt150 Rc150 Alessia</v>
          </cell>
        </row>
        <row r="1658">
          <cell r="C1658" t="str">
            <v>BAT-ALE-010F</v>
          </cell>
          <cell r="D1658" t="str">
            <v>Bateria 12N7-3A Gel Ft150 Dt150 Rc150 F100 Alessia</v>
          </cell>
        </row>
        <row r="1659">
          <cell r="C1659" t="str">
            <v>BAT-ALE-006F</v>
          </cell>
          <cell r="D1659" t="str">
            <v>Bateria 12N7-3A Gel Ft150 Dt150 Rc150 F100 Alessia</v>
          </cell>
        </row>
        <row r="1660">
          <cell r="C1660" t="str">
            <v>F06010050</v>
          </cell>
          <cell r="D1660" t="str">
            <v>Bateria 12N7-3A Gel Ft150 Dt150 Rc150 Italika</v>
          </cell>
        </row>
        <row r="1661">
          <cell r="C1661" t="str">
            <v>CORPBAT0050</v>
          </cell>
          <cell r="D1661" t="str">
            <v>Bateria 12N7-3A Gel Ft150 Dt150 Rc150 Motocorp</v>
          </cell>
        </row>
        <row r="1662">
          <cell r="C1662" t="str">
            <v>WF060100601</v>
          </cell>
          <cell r="D1662" t="str">
            <v>Bateria 12N7-3A Gel Ft150 Dt150 Rc150 Winmex</v>
          </cell>
        </row>
        <row r="1663">
          <cell r="C1663" t="str">
            <v>BAT-6801-3025</v>
          </cell>
          <cell r="D1663" t="str">
            <v>Bateria 12N7-3B 6-Fm-7D Masuda</v>
          </cell>
        </row>
        <row r="1664">
          <cell r="C1664" t="str">
            <v>BAT-MGM-05F</v>
          </cell>
          <cell r="D1664" t="str">
            <v>Bateria 12N7-3B Acido Ft150 Dt150 Rc150 F100 Alessia</v>
          </cell>
        </row>
        <row r="1665">
          <cell r="C1665" t="str">
            <v>BAT-6801-1032</v>
          </cell>
          <cell r="D1665" t="str">
            <v>Bateria 12N7-3B Acido Masuda</v>
          </cell>
        </row>
        <row r="1666">
          <cell r="C1666" t="str">
            <v>WF060100581-1</v>
          </cell>
          <cell r="D1666" t="str">
            <v>Bateria 12N7-3B Gel Color Amarillo Winmex</v>
          </cell>
        </row>
        <row r="1667">
          <cell r="C1667" t="str">
            <v>BAT-MGM-05</v>
          </cell>
          <cell r="D1667" t="str">
            <v>Bateria 12N7-3B Gel Ft150 Dt150 Rc150 Alessia</v>
          </cell>
        </row>
        <row r="1668">
          <cell r="C1668" t="str">
            <v>F06010048</v>
          </cell>
          <cell r="D1668" t="str">
            <v>Bateria 12N7-3B Gel Ft150 Dt150 Rc150 Italika</v>
          </cell>
        </row>
        <row r="1669">
          <cell r="C1669" t="str">
            <v>CORPBAT0048</v>
          </cell>
          <cell r="D1669" t="str">
            <v>Bateria 12N7-3B Gel Ft150 Dt150 Rc150 Motocorp</v>
          </cell>
        </row>
        <row r="1670">
          <cell r="C1670" t="str">
            <v>WF060100581</v>
          </cell>
          <cell r="D1670" t="str">
            <v>Bateria 12N7-3B Gel Ft150 Dt150 Rc150 Winmex</v>
          </cell>
        </row>
        <row r="1671">
          <cell r="C1671" t="str">
            <v>BAT-6801-1034</v>
          </cell>
          <cell r="D1671" t="str">
            <v>Bateria 12N7-4A Acido Masuda</v>
          </cell>
        </row>
        <row r="1672">
          <cell r="C1672" t="str">
            <v>BAT-6801-1035</v>
          </cell>
          <cell r="D1672" t="str">
            <v>Bateria 12N7-4B Acido Masuda</v>
          </cell>
        </row>
        <row r="1673">
          <cell r="C1673" t="str">
            <v>BAT-6801-3027</v>
          </cell>
          <cell r="D1673" t="str">
            <v>Bateria 12N7A-3A 6-Fm-7A Masuda</v>
          </cell>
        </row>
        <row r="1674">
          <cell r="C1674" t="str">
            <v>BAT-6801-1037</v>
          </cell>
          <cell r="D1674" t="str">
            <v>Bateria 12N7A-3A Acido Masuda</v>
          </cell>
        </row>
        <row r="1675">
          <cell r="C1675" t="str">
            <v>WF060100601-1</v>
          </cell>
          <cell r="D1675" t="str">
            <v>Bateria 12N7A-3A Gel Color Amarillo Winmex</v>
          </cell>
        </row>
        <row r="1676">
          <cell r="C1676" t="str">
            <v>BAT-6801-1038</v>
          </cell>
          <cell r="D1676" t="str">
            <v>Bateria 12N7B-3A Acido Masuda</v>
          </cell>
        </row>
        <row r="1677">
          <cell r="C1677" t="str">
            <v>BAT-6801-1043</v>
          </cell>
          <cell r="D1677" t="str">
            <v>Bateria 12N9-3B Acido Masuda</v>
          </cell>
        </row>
        <row r="1678">
          <cell r="C1678" t="str">
            <v>WF0601004751-1</v>
          </cell>
          <cell r="D1678" t="str">
            <v>Bateria 12N9-3B Gel Color Amarillo Winmex</v>
          </cell>
        </row>
        <row r="1679">
          <cell r="C1679" t="str">
            <v>WF0601004751</v>
          </cell>
          <cell r="D1679" t="str">
            <v>Bateria 12N9-3B Gel Deportiva Cuatrimoto Winmex</v>
          </cell>
        </row>
        <row r="1680">
          <cell r="C1680" t="str">
            <v>CORPBAT0055</v>
          </cell>
          <cell r="D1680" t="str">
            <v>Bateria 12N9-3Bs Motocorp</v>
          </cell>
        </row>
        <row r="1681">
          <cell r="C1681" t="str">
            <v>BAT-6801-1046</v>
          </cell>
          <cell r="D1681" t="str">
            <v>Bateria 12N9-4B Acido Masuda</v>
          </cell>
        </row>
        <row r="1682">
          <cell r="C1682" t="str">
            <v>BAT-MGM-18</v>
          </cell>
          <cell r="D1682" t="str">
            <v>Bateria 12N9-4B Acido Vento Rebelian Cbr900 Vt600 Thunder Bs250 Alessia</v>
          </cell>
        </row>
        <row r="1683">
          <cell r="C1683" t="str">
            <v>BAT-ALE-014</v>
          </cell>
          <cell r="D1683" t="str">
            <v>Bateria 12N9-4B Gel Vento Rebelian Cbr900 Vt600 Thunder Bs250 Alessia</v>
          </cell>
        </row>
        <row r="1684">
          <cell r="C1684" t="str">
            <v>BAT-6801-3041</v>
          </cell>
          <cell r="D1684" t="str">
            <v>Bateria 12N9-Bs 6-Fm-9A Masuda</v>
          </cell>
        </row>
        <row r="1685">
          <cell r="C1685" t="str">
            <v>F06010055</v>
          </cell>
          <cell r="D1685" t="str">
            <v>Bateria 12N9-BS Gel 150Z 200Z Atv150 Dt125 V200 Italika</v>
          </cell>
        </row>
        <row r="1686">
          <cell r="C1686" t="str">
            <v>BAT-6801-313</v>
          </cell>
          <cell r="D1686" t="str">
            <v>Bateria Acido 12N12A-4A-1 Masuda</v>
          </cell>
        </row>
        <row r="1687">
          <cell r="C1687" t="str">
            <v>BAT-6801-314</v>
          </cell>
          <cell r="D1687" t="str">
            <v>Bateria Acido 12N14-3A Masuda</v>
          </cell>
        </row>
        <row r="1688">
          <cell r="C1688" t="str">
            <v>BAT-6801-305</v>
          </cell>
          <cell r="D1688" t="str">
            <v>Bateria Acido 12N5-4B Masuda</v>
          </cell>
        </row>
        <row r="1689">
          <cell r="C1689" t="str">
            <v>BAT-6801-304</v>
          </cell>
          <cell r="D1689" t="str">
            <v>Bateria Acido 12N5-5-3B Masuda</v>
          </cell>
        </row>
        <row r="1690">
          <cell r="C1690" t="str">
            <v>BAT-6801-307</v>
          </cell>
          <cell r="D1690" t="str">
            <v>Bateria Acido 12N7-3B Masuda</v>
          </cell>
        </row>
        <row r="1691">
          <cell r="C1691" t="str">
            <v>BAT-6801-308</v>
          </cell>
          <cell r="D1691" t="str">
            <v>Bateria Acido 12N7-4B Masuda</v>
          </cell>
        </row>
        <row r="1692">
          <cell r="C1692" t="str">
            <v>BAT-6801-309</v>
          </cell>
          <cell r="D1692" t="str">
            <v>Bateria Acido 12N7A-3A Masuda</v>
          </cell>
        </row>
        <row r="1693">
          <cell r="C1693" t="str">
            <v>BAT-6801-312</v>
          </cell>
          <cell r="D1693" t="str">
            <v>Bateria Acido 12N9-4B Masuda</v>
          </cell>
        </row>
        <row r="1694">
          <cell r="C1694" t="str">
            <v>BAT-6801-301</v>
          </cell>
          <cell r="D1694" t="str">
            <v>Bateria Acido Yb2-5L-Masuda</v>
          </cell>
        </row>
        <row r="1695">
          <cell r="C1695" t="str">
            <v>BAT-6801-303</v>
          </cell>
          <cell r="D1695" t="str">
            <v>Bateria Acido Yb5L-B Masuda</v>
          </cell>
        </row>
        <row r="1696">
          <cell r="C1696" t="str">
            <v>BAT-6801-306</v>
          </cell>
          <cell r="D1696" t="str">
            <v>Bateria Acido Yb6L-B Masuda</v>
          </cell>
        </row>
        <row r="1697">
          <cell r="C1697" t="str">
            <v>BAT-6801-022</v>
          </cell>
          <cell r="D1697" t="str">
            <v>Bateria Acido Ytx9-Bs Masuda</v>
          </cell>
        </row>
        <row r="1698">
          <cell r="C1698" t="str">
            <v>WF60100591</v>
          </cell>
          <cell r="D1698" t="str">
            <v>BATERIA GEL YB6L-B VINO MODELO FT125</v>
          </cell>
        </row>
        <row r="1699">
          <cell r="C1699" t="str">
            <v>WF0601004711-1</v>
          </cell>
          <cell r="D1699" t="str">
            <v>Bateria Gel Ytx4-Bs Gel Color Amarillo Winmex</v>
          </cell>
        </row>
        <row r="1700">
          <cell r="C1700" t="str">
            <v>BAT-6801-3012</v>
          </cell>
          <cell r="D1700" t="str">
            <v>Bateria Icb5L-B 6-Fm-5 Masuda</v>
          </cell>
        </row>
        <row r="1701">
          <cell r="C1701" t="str">
            <v>F06010051</v>
          </cell>
          <cell r="D1701" t="str">
            <v>Bateria ICB5L-B Gel At110 Ax110 Xt110 Italika</v>
          </cell>
        </row>
        <row r="1702">
          <cell r="C1702" t="str">
            <v>CORPBAT0051</v>
          </cell>
          <cell r="D1702" t="str">
            <v>Bateria Icb5L-B Motocorp</v>
          </cell>
        </row>
        <row r="1703">
          <cell r="C1703" t="str">
            <v>BAT-6801-3018</v>
          </cell>
          <cell r="D1703" t="str">
            <v>Bateria Icb6L-B 6-Fm-6-5 Masuda</v>
          </cell>
        </row>
        <row r="1704">
          <cell r="C1704" t="str">
            <v>F06010049</v>
          </cell>
          <cell r="D1704" t="str">
            <v>Bateria ICB6L-B Gel Ft125 Forza125 At110 125Z Italika</v>
          </cell>
        </row>
        <row r="1705">
          <cell r="C1705" t="str">
            <v>CORPBAT0049</v>
          </cell>
          <cell r="D1705" t="str">
            <v>Bateria Icb6L-B Motocorp</v>
          </cell>
        </row>
        <row r="1706">
          <cell r="C1706" t="str">
            <v>BAT-6801-3061</v>
          </cell>
          <cell r="D1706" t="str">
            <v>Bateria Iytx14-Bs 6-Fm-12 Masuda</v>
          </cell>
        </row>
        <row r="1707">
          <cell r="C1707" t="str">
            <v>BAT-6801-3030</v>
          </cell>
          <cell r="D1707" t="str">
            <v>Bateria Iytx7A-Bs 6-Fm-7L Masuda</v>
          </cell>
        </row>
        <row r="1708">
          <cell r="C1708" t="str">
            <v>BAT-6801-3031</v>
          </cell>
          <cell r="D1708" t="str">
            <v>Bateria Iytx7L-Bs 6-Fm-7L-Ii Masuda</v>
          </cell>
        </row>
        <row r="1709">
          <cell r="C1709" t="str">
            <v>BAT-ALE-012</v>
          </cell>
          <cell r="D1709" t="str">
            <v>Bateria YB4L-B Gel Vento Zip R3 Bws100 C90 Alessia</v>
          </cell>
        </row>
        <row r="1710">
          <cell r="C1710" t="str">
            <v>BAT-6801-1011</v>
          </cell>
          <cell r="D1710" t="str">
            <v>Bateria Yb5L-B Acido Masuda</v>
          </cell>
        </row>
        <row r="1711">
          <cell r="C1711" t="str">
            <v>BAT-ALE-009</v>
          </cell>
          <cell r="D1711" t="str">
            <v>Bateria YB5L-BS Gel Ar110 At110 Alessia</v>
          </cell>
        </row>
        <row r="1712">
          <cell r="C1712" t="str">
            <v>BAT-ALE-009F</v>
          </cell>
          <cell r="D1712" t="str">
            <v>Bateria YB5L-BS Gel Ar110 At110 F100 Alessia</v>
          </cell>
        </row>
        <row r="1713">
          <cell r="C1713" t="str">
            <v>BAT-MF-001F</v>
          </cell>
          <cell r="D1713" t="str">
            <v>Bateria YB5L-BS Gel Ar110 At110 F100 Alessia</v>
          </cell>
        </row>
        <row r="1714">
          <cell r="C1714" t="str">
            <v>BAT-MGM-22</v>
          </cell>
          <cell r="D1714" t="str">
            <v>Bateria YB6L-B Acido Ft125 Forza125 At110 125Z Alessia</v>
          </cell>
        </row>
        <row r="1715">
          <cell r="C1715" t="str">
            <v>BAT-MGM-22F</v>
          </cell>
          <cell r="D1715" t="str">
            <v>Bateria YB6L-B Acido Ft125 Forza125 At110 125Z F100 Alessia</v>
          </cell>
        </row>
        <row r="1716">
          <cell r="C1716" t="str">
            <v>BAT-6801-1020</v>
          </cell>
          <cell r="D1716" t="str">
            <v>Bateria Yb6L-B Acido Masuda</v>
          </cell>
        </row>
        <row r="1717">
          <cell r="C1717" t="str">
            <v>WF060100591-1</v>
          </cell>
          <cell r="D1717" t="str">
            <v>Bateria Yb6L-B Gel Amarilla Winmex</v>
          </cell>
        </row>
        <row r="1718">
          <cell r="C1718" t="str">
            <v>BAT-ALE-015</v>
          </cell>
          <cell r="D1718" t="str">
            <v>Bateria YB6L-B Gel Ft125 Forza125 At110 125Z Alessia</v>
          </cell>
        </row>
        <row r="1719">
          <cell r="C1719" t="str">
            <v>BAT-ALE-015F</v>
          </cell>
          <cell r="D1719" t="str">
            <v>Bateria YB6L-B Gel Ft125 Forza125 At110 125Z F100 Alessia</v>
          </cell>
        </row>
        <row r="1720">
          <cell r="C1720" t="str">
            <v>WF060100591</v>
          </cell>
          <cell r="D1720" t="str">
            <v>Bateria YB6L-B Gel Ft125 Forza125 At110 125Z Winmex</v>
          </cell>
        </row>
        <row r="1721">
          <cell r="C1721" t="str">
            <v>CORPBAT-059</v>
          </cell>
          <cell r="D1721" t="str">
            <v>Bateria Yb7B-B 150 Hero Motocorp</v>
          </cell>
        </row>
        <row r="1722">
          <cell r="C1722" t="str">
            <v>BAT-6801-013</v>
          </cell>
          <cell r="D1722" t="str">
            <v>Bateria Yt4L-Bs Masuda</v>
          </cell>
        </row>
        <row r="1723">
          <cell r="C1723" t="str">
            <v>BAT-6801-2005</v>
          </cell>
          <cell r="D1723" t="str">
            <v>Bateria Yt4L-Bs Masuda</v>
          </cell>
        </row>
        <row r="1724">
          <cell r="C1724">
            <v>808151364</v>
          </cell>
          <cell r="D1724" t="str">
            <v>Bateria YT7-BS(YTX7A)MOTONETA150</v>
          </cell>
        </row>
        <row r="1725">
          <cell r="C1725" t="str">
            <v>CORPBAT-057</v>
          </cell>
          <cell r="D1725" t="str">
            <v>Bateria Ytx12-Bs Kawasaki 650 Susuki 650-1300 Motocorp</v>
          </cell>
        </row>
        <row r="1726">
          <cell r="C1726" t="str">
            <v>BAT-6801-2051</v>
          </cell>
          <cell r="D1726" t="str">
            <v>Bateria Ytx12-Bs Masuda</v>
          </cell>
        </row>
        <row r="1727">
          <cell r="C1727" t="str">
            <v>WF060100477</v>
          </cell>
          <cell r="D1727" t="str">
            <v>Bateria Ytx14 Deportiva Cuatrimoto Winmex</v>
          </cell>
        </row>
        <row r="1728">
          <cell r="C1728" t="str">
            <v>WF060100478</v>
          </cell>
          <cell r="D1728" t="str">
            <v>Bateria YTX20 Gel Deportiva Cuatrimoto Winmex</v>
          </cell>
        </row>
        <row r="1729">
          <cell r="C1729" t="str">
            <v>CORPBAT-058</v>
          </cell>
          <cell r="D1729" t="str">
            <v>Bateria Ytx20-Bs Yamaha 550Honda 680 Harley 1870 Motocorp</v>
          </cell>
        </row>
        <row r="1730">
          <cell r="C1730" t="str">
            <v>BAT-6801-3005</v>
          </cell>
          <cell r="D1730" t="str">
            <v>Bateria Ytx4L-Bs 6-Fm-4A Masuda</v>
          </cell>
        </row>
        <row r="1731">
          <cell r="C1731" t="str">
            <v>BAT-MGM-15</v>
          </cell>
          <cell r="D1731" t="str">
            <v>Bateria YTX4L-BS Acido Cargo125 Vento Zip R3 Alessia</v>
          </cell>
        </row>
        <row r="1732">
          <cell r="C1732" t="str">
            <v>BAT-ALE-013</v>
          </cell>
          <cell r="D1732" t="str">
            <v>Bateria YTX4L-BS Gel Cargo125 Vento Zip R3 Alessia</v>
          </cell>
        </row>
        <row r="1733">
          <cell r="C1733" t="str">
            <v>BAT-ALE-013F</v>
          </cell>
          <cell r="D1733" t="str">
            <v>Bateria YTX4L-BS Gel Cargo125 Vento Zip R3 F100 Alessia</v>
          </cell>
        </row>
        <row r="1734">
          <cell r="C1734" t="str">
            <v>F06010092</v>
          </cell>
          <cell r="D1734" t="str">
            <v>Bateria YTX4L-BS Gel Cargo125 Vento Zip R3 Italika</v>
          </cell>
        </row>
        <row r="1735">
          <cell r="C1735" t="str">
            <v>CORPBAT0092</v>
          </cell>
          <cell r="D1735" t="str">
            <v>Bateria YTX4L-BS Gel Cargo125 Vento Zip R3 Motocorp</v>
          </cell>
        </row>
        <row r="1736">
          <cell r="C1736" t="str">
            <v>WF0601004711</v>
          </cell>
          <cell r="D1736" t="str">
            <v>Bateria YTX4L-BS Gel Cargo125 Vento Zip R3 Winmex</v>
          </cell>
        </row>
        <row r="1737">
          <cell r="C1737" t="str">
            <v>WF0601004721-1</v>
          </cell>
          <cell r="D1737" t="str">
            <v>Bateria Ytx5-Bs Gel Amarilla Winmex</v>
          </cell>
        </row>
        <row r="1738">
          <cell r="C1738" t="str">
            <v>BAT-MGM-13</v>
          </cell>
          <cell r="D1738" t="str">
            <v>Bateria YTX5L-BS Acido Bws100 Cgl125Tool Alessia</v>
          </cell>
        </row>
        <row r="1739">
          <cell r="C1739" t="str">
            <v>BAT-ALE-005</v>
          </cell>
          <cell r="D1739" t="str">
            <v>Bateria YTX5L-BS Gel Bws100 Cgl125Tool Alessia</v>
          </cell>
        </row>
        <row r="1740">
          <cell r="C1740" t="str">
            <v>BAT-ALE-005F</v>
          </cell>
          <cell r="D1740" t="str">
            <v>Bateria YTX5L-BS Gel Bws100 Cgl125Tool F100 Alessia</v>
          </cell>
        </row>
        <row r="1741">
          <cell r="C1741" t="str">
            <v>BAT-MF-003F</v>
          </cell>
          <cell r="D1741" t="str">
            <v>Bateria YTX5L-BS Gel Bws100 Cgl125Tool F100 Alessia</v>
          </cell>
        </row>
        <row r="1742">
          <cell r="C1742" t="str">
            <v>CORPBAT1023</v>
          </cell>
          <cell r="D1742" t="str">
            <v>Bateria YTX5L-BS Gel Bws100 Cgl125Tool Motocorp</v>
          </cell>
        </row>
        <row r="1743">
          <cell r="C1743" t="str">
            <v>WF0601004721</v>
          </cell>
          <cell r="D1743" t="str">
            <v>Bateria YTX5L-BS Gel Bws100 Cgl125Tool Winmex</v>
          </cell>
        </row>
        <row r="1744">
          <cell r="C1744" t="str">
            <v>BAT-6801-2010</v>
          </cell>
          <cell r="D1744" t="str">
            <v>Bateria Ytx5L-Bs Masuda</v>
          </cell>
        </row>
        <row r="1745">
          <cell r="C1745" t="str">
            <v>BAT-6801-012</v>
          </cell>
          <cell r="D1745" t="str">
            <v>Bateria Ytx5L-Bs Masuda</v>
          </cell>
        </row>
        <row r="1746">
          <cell r="C1746" t="str">
            <v>BAT-6801-2021</v>
          </cell>
          <cell r="D1746" t="str">
            <v>Bateria Ytx6-5L-Bs Masuda</v>
          </cell>
        </row>
        <row r="1747">
          <cell r="C1747" t="str">
            <v>BAT-MGM-14</v>
          </cell>
          <cell r="D1747" t="str">
            <v>Bateria YTX7A-BS Acido Cs125 Ds150 Ws150 Gs150 250Z Rt200 Alessia</v>
          </cell>
        </row>
        <row r="1748">
          <cell r="C1748" t="str">
            <v>BAT-MF-004F</v>
          </cell>
          <cell r="D1748" t="str">
            <v>Bateria YTX7A-BS Acido Cs125 Ds150 Ws150 Gs150 250Z Rt200 F100 Alessia</v>
          </cell>
        </row>
        <row r="1749">
          <cell r="C1749" t="str">
            <v>WF0601005711-1</v>
          </cell>
          <cell r="D1749" t="str">
            <v>Bateria Ytx7A-Bs Gel Amarilla Winmex</v>
          </cell>
        </row>
        <row r="1750">
          <cell r="C1750" t="str">
            <v>BAT-ALE-003</v>
          </cell>
          <cell r="D1750" t="str">
            <v>Bateria YTX7A-BS Gel Cs125 Ds150 Ws150 Gs150 250Z Rt200 Alessia</v>
          </cell>
        </row>
        <row r="1751">
          <cell r="C1751" t="str">
            <v>BAT-ALE-003F</v>
          </cell>
          <cell r="D1751" t="str">
            <v>Bateria YTX7A-BS Gel Cs125 Ds150 Ws150 Gs150 250Z Rt200 F100 Alessia</v>
          </cell>
        </row>
        <row r="1752">
          <cell r="C1752" t="str">
            <v>F06010047</v>
          </cell>
          <cell r="D1752" t="str">
            <v>Bateria YTX7A-BS Gel Cs125 Ds150 Ws150 Gs150 250Z Rt200 Italika</v>
          </cell>
        </row>
        <row r="1753">
          <cell r="C1753" t="str">
            <v>CORPBAT0047</v>
          </cell>
          <cell r="D1753" t="str">
            <v>Bateria YTX7A-BS Gel Cs125 Ds150 Ws150 Gs150 250Z Rt200 Motocorp</v>
          </cell>
        </row>
        <row r="1754">
          <cell r="C1754" t="str">
            <v>WF0601005711</v>
          </cell>
          <cell r="D1754" t="str">
            <v>Bateria YTX7A-BS Gel Cs125 Ds150 Ws150 Gs150 250Z Rt200 Winmex</v>
          </cell>
        </row>
        <row r="1755">
          <cell r="C1755" t="str">
            <v>BAT-6801-2030</v>
          </cell>
          <cell r="D1755" t="str">
            <v>Bateria Ytx7A-Bs Masuda</v>
          </cell>
        </row>
        <row r="1756">
          <cell r="C1756" t="str">
            <v>BAT-ALE-002</v>
          </cell>
          <cell r="D1756" t="str">
            <v>Bateria YTX7L-BS Acido Dm150 Dm200 Ninja250 Alessia</v>
          </cell>
        </row>
        <row r="1757">
          <cell r="C1757" t="str">
            <v>WF060100571-1</v>
          </cell>
          <cell r="D1757" t="str">
            <v>Bateria Ytx7L-Bs Gel Color Amarillo</v>
          </cell>
        </row>
        <row r="1758">
          <cell r="C1758" t="str">
            <v>WF060100571</v>
          </cell>
          <cell r="D1758" t="str">
            <v>Bateria Ytx7L-Bs Gel Color Vino Ninja 250 Winmex</v>
          </cell>
        </row>
        <row r="1759">
          <cell r="C1759" t="str">
            <v>BAT-ALE-008</v>
          </cell>
          <cell r="D1759" t="str">
            <v>Bateria YTX7L-BS Gel Dm150 Dm200 Ninja250 Alessia</v>
          </cell>
        </row>
        <row r="1760">
          <cell r="C1760" t="str">
            <v>BAT-ALE-008F</v>
          </cell>
          <cell r="D1760" t="str">
            <v>Bateria YTX7L-BS Gel Dm150 Dm200 Ninja250 F100 Alessia</v>
          </cell>
        </row>
        <row r="1761">
          <cell r="C1761" t="str">
            <v>F06010053</v>
          </cell>
          <cell r="D1761" t="str">
            <v>Bateria YTX7L-BS Gel Dm150 Dm200 Ninja250 Italika</v>
          </cell>
        </row>
        <row r="1762">
          <cell r="C1762" t="str">
            <v>BAT-6801-2031</v>
          </cell>
          <cell r="D1762" t="str">
            <v>Bateria Ytx7L-Bs Masuda</v>
          </cell>
        </row>
        <row r="1763">
          <cell r="C1763" t="str">
            <v>BAT-6801-008</v>
          </cell>
          <cell r="D1763" t="str">
            <v>Bateria Ytx7L-Bs Masuda</v>
          </cell>
        </row>
        <row r="1764">
          <cell r="C1764" t="str">
            <v>CORPBAT0053</v>
          </cell>
          <cell r="D1764" t="str">
            <v>Bateria Ytx7L-Bs Motocorp</v>
          </cell>
        </row>
        <row r="1765">
          <cell r="C1765" t="str">
            <v>WF0601004741-1</v>
          </cell>
          <cell r="D1765" t="str">
            <v>Bateria Ytx9A-Bs Gel Color Amarillo Winmex</v>
          </cell>
        </row>
        <row r="1766">
          <cell r="C1766" t="str">
            <v>WF0601004741</v>
          </cell>
          <cell r="D1766" t="str">
            <v>Bateria YTX9A-BS Gel Ns200 Bs250 Tc250 Cb600 Winmex</v>
          </cell>
        </row>
        <row r="1767">
          <cell r="C1767" t="str">
            <v>BAT-MGM-21</v>
          </cell>
          <cell r="D1767" t="str">
            <v>Bateria YTX9-BS Acido Ns200 Bs250 Tc250 Cb600 Alessia</v>
          </cell>
        </row>
        <row r="1768">
          <cell r="C1768" t="str">
            <v>BAT-ALE-004</v>
          </cell>
          <cell r="D1768" t="str">
            <v>Bateria YTX9-BS Gel Ns200 Bs250 Tc250 Cb600 Alessia</v>
          </cell>
        </row>
        <row r="1769">
          <cell r="C1769" t="str">
            <v>BAT-ALE-004F</v>
          </cell>
          <cell r="D1769" t="str">
            <v>Bateria YTX9-BS Gel Ns200 Bs250 Tc250 Cb600 F100 Alessia</v>
          </cell>
        </row>
        <row r="1770">
          <cell r="C1770" t="str">
            <v>F06010052</v>
          </cell>
          <cell r="D1770" t="str">
            <v>Bateria YTX9-BS Gel Ns200 Bs250 Tc250 Cb600 Italika</v>
          </cell>
        </row>
        <row r="1771">
          <cell r="C1771" t="str">
            <v>BAT-6801-2041</v>
          </cell>
          <cell r="D1771" t="str">
            <v>Bateria Ytx9-Bs Masuda</v>
          </cell>
        </row>
        <row r="1772">
          <cell r="C1772" t="str">
            <v>CORPBAT0052</v>
          </cell>
          <cell r="D1772" t="str">
            <v>Bateria Ytx9-Bs Motocorp</v>
          </cell>
        </row>
        <row r="1773">
          <cell r="C1773" t="str">
            <v>MZ-266</v>
          </cell>
          <cell r="D1773" t="str">
            <v>Bayoneta 901</v>
          </cell>
        </row>
        <row r="1774">
          <cell r="C1774" t="str">
            <v>BNX-005</v>
          </cell>
          <cell r="D1774" t="str">
            <v>Bendix 250Sz Dt200 Ft250 Tc200 VortX200 Alessia</v>
          </cell>
        </row>
        <row r="1775">
          <cell r="C1775" t="str">
            <v>BNX-007</v>
          </cell>
          <cell r="D1775" t="str">
            <v>Bendix At110 Alessia 11-18</v>
          </cell>
        </row>
        <row r="1776">
          <cell r="C1776" t="str">
            <v>BNX-002</v>
          </cell>
          <cell r="D1776" t="str">
            <v>Bendix At110 Alessia 14-18</v>
          </cell>
        </row>
        <row r="1777">
          <cell r="C1777" t="str">
            <v>BNX-009</v>
          </cell>
          <cell r="D1777" t="str">
            <v>Bendix Boxer150 Alessia</v>
          </cell>
        </row>
        <row r="1778">
          <cell r="C1778" t="str">
            <v>BNX-010</v>
          </cell>
          <cell r="D1778" t="str">
            <v>Bendix Cargo150 Alessia</v>
          </cell>
        </row>
        <row r="1779">
          <cell r="C1779" t="str">
            <v>WCRG100138</v>
          </cell>
          <cell r="D1779" t="str">
            <v>Bendix Cargo150 Winmex</v>
          </cell>
        </row>
        <row r="1780">
          <cell r="C1780" t="str">
            <v>CLU-7202-0006A</v>
          </cell>
          <cell r="D1780" t="str">
            <v>Bendix Cg125 Ft125 Masuda</v>
          </cell>
        </row>
        <row r="1781">
          <cell r="C1781" t="str">
            <v>CLU-7202-0007</v>
          </cell>
          <cell r="D1781" t="str">
            <v>Bendix Cg200 Ex200 Rt200 Masuda</v>
          </cell>
        </row>
        <row r="1782">
          <cell r="C1782" t="str">
            <v>BNX-001</v>
          </cell>
          <cell r="D1782" t="str">
            <v>Bendix Cs125 Ds125 Ds150 Ws150 Alessia</v>
          </cell>
        </row>
        <row r="1783">
          <cell r="C1783" t="str">
            <v>CLU-7202-0006</v>
          </cell>
          <cell r="D1783" t="str">
            <v>Bendix Cs125 Ds125 Ds150 Ws150 Masuda</v>
          </cell>
        </row>
        <row r="1784">
          <cell r="C1784" t="str">
            <v>WE12010016</v>
          </cell>
          <cell r="D1784" t="str">
            <v>Bendix Cs125 Ds125 Ds150 Ws150 Winmex</v>
          </cell>
        </row>
        <row r="1785">
          <cell r="C1785" t="str">
            <v>BNX-006</v>
          </cell>
          <cell r="D1785" t="str">
            <v>Bendix Dm200 Alessia</v>
          </cell>
        </row>
        <row r="1786">
          <cell r="C1786" t="str">
            <v>WE12020069</v>
          </cell>
          <cell r="D1786" t="str">
            <v>Bendix Dm200 Winmex</v>
          </cell>
        </row>
        <row r="1787">
          <cell r="C1787" t="str">
            <v>WE12020038</v>
          </cell>
          <cell r="D1787" t="str">
            <v>Bendix Ex200 Winmex</v>
          </cell>
        </row>
        <row r="1788">
          <cell r="C1788" t="str">
            <v>BNX-004</v>
          </cell>
          <cell r="D1788" t="str">
            <v>Bendix Ft150 Alessia</v>
          </cell>
        </row>
        <row r="1789">
          <cell r="C1789" t="str">
            <v>WE12010001</v>
          </cell>
          <cell r="D1789" t="str">
            <v>Bendix Ft150 Winmex</v>
          </cell>
        </row>
        <row r="1790">
          <cell r="C1790" t="str">
            <v>BNX-003</v>
          </cell>
          <cell r="D1790" t="str">
            <v>Bendix Gts175 Ws175 Alessia</v>
          </cell>
        </row>
        <row r="1791">
          <cell r="C1791" t="str">
            <v>WE12030047</v>
          </cell>
          <cell r="D1791" t="str">
            <v>Bendix Gts175 Ws175 Winmex</v>
          </cell>
        </row>
        <row r="1792">
          <cell r="C1792" t="str">
            <v>MZ-726</v>
          </cell>
          <cell r="D1792" t="str">
            <v>Bendix Para Cargo 150</v>
          </cell>
        </row>
        <row r="1793">
          <cell r="C1793" t="str">
            <v>MZ-723</v>
          </cell>
          <cell r="D1793" t="str">
            <v>Bendix Para Ds150/Ws150 Con Balero</v>
          </cell>
        </row>
        <row r="1794">
          <cell r="C1794" t="str">
            <v>MZ-724</v>
          </cell>
          <cell r="D1794" t="str">
            <v>Bendix Para Ybr 125</v>
          </cell>
        </row>
        <row r="1795">
          <cell r="C1795" t="str">
            <v>WE12020022</v>
          </cell>
          <cell r="D1795" t="str">
            <v>Bendix Ps90 Winmex</v>
          </cell>
        </row>
        <row r="1796">
          <cell r="C1796" t="str">
            <v>BNX-008</v>
          </cell>
          <cell r="D1796" t="str">
            <v>Bendix Ybr125 Alessia</v>
          </cell>
        </row>
        <row r="1797">
          <cell r="C1797" t="str">
            <v>WE120100011</v>
          </cell>
          <cell r="D1797" t="str">
            <v>Bendix Ybr125 Winmex</v>
          </cell>
        </row>
        <row r="1798">
          <cell r="C1798" t="str">
            <v>WBIELFB01-1</v>
          </cell>
          <cell r="D1798" t="str">
            <v>Bicicleta Electrica FB01 Gris</v>
          </cell>
        </row>
        <row r="1799">
          <cell r="C1799" t="str">
            <v>WBIELFB01-2</v>
          </cell>
          <cell r="D1799" t="str">
            <v>Bicicleta Electrica FB01 Negro</v>
          </cell>
        </row>
        <row r="1800">
          <cell r="C1800" t="str">
            <v>WBIELFB01-3</v>
          </cell>
          <cell r="D1800" t="str">
            <v>Bicicleta Electrica FB01 Plata</v>
          </cell>
        </row>
        <row r="1801">
          <cell r="C1801" t="str">
            <v>WTDT008Z-5</v>
          </cell>
          <cell r="D1801" t="str">
            <v>Bicicleta Electrica TDT008Z Azul</v>
          </cell>
        </row>
        <row r="1802">
          <cell r="C1802" t="str">
            <v>WTDT008Z-1</v>
          </cell>
          <cell r="D1802" t="str">
            <v>Bicicleta Electrica TDT008Z Negro</v>
          </cell>
        </row>
        <row r="1803">
          <cell r="C1803" t="str">
            <v>WTDT008Z-2</v>
          </cell>
          <cell r="D1803" t="str">
            <v>Bicicleta Electrica TDT008Z Plata</v>
          </cell>
        </row>
        <row r="1804">
          <cell r="C1804" t="str">
            <v>WTDT008Z-3</v>
          </cell>
          <cell r="D1804" t="str">
            <v>Bicicleta Electrica TDT008Z Rojo</v>
          </cell>
        </row>
        <row r="1805">
          <cell r="C1805" t="str">
            <v>BLA-003</v>
          </cell>
          <cell r="D1805" t="str">
            <v>Biela Completa Cg150 Alessia</v>
          </cell>
        </row>
        <row r="1806">
          <cell r="C1806" t="str">
            <v>BLA-002</v>
          </cell>
          <cell r="D1806" t="str">
            <v>Biela Completa Dm150 Dt150 Sport Ft150 Alessia</v>
          </cell>
        </row>
        <row r="1807">
          <cell r="C1807" t="str">
            <v>BLA-001</v>
          </cell>
          <cell r="D1807" t="str">
            <v>Biela Completa Ft125 Alessia</v>
          </cell>
        </row>
        <row r="1808">
          <cell r="C1808" t="str">
            <v>CIG-2702-9003</v>
          </cell>
          <cell r="D1808" t="str">
            <v>Biela Completa Honda Cargo Titan125 Masuda</v>
          </cell>
        </row>
        <row r="1809">
          <cell r="C1809" t="str">
            <v>CIG-2702-9002</v>
          </cell>
          <cell r="D1809" t="str">
            <v>Biela Completa Honda Cgl125 Tool Masuda</v>
          </cell>
        </row>
        <row r="1810">
          <cell r="C1810" t="str">
            <v>CIG-2702-9004</v>
          </cell>
          <cell r="D1810" t="str">
            <v>Biela Completa Honda Titan150 Gl150 Cargo Masuda</v>
          </cell>
        </row>
        <row r="1811">
          <cell r="C1811" t="str">
            <v>CIG-2702-9001</v>
          </cell>
          <cell r="D1811" t="str">
            <v>Biela Completa Perno Delgado Honda Cargo Titan 125CMasuda</v>
          </cell>
        </row>
        <row r="1812">
          <cell r="C1812" t="str">
            <v>CIG-2702-9041</v>
          </cell>
          <cell r="D1812" t="str">
            <v>Biela Completa Suzuki Ax100 Masuda</v>
          </cell>
        </row>
        <row r="1813">
          <cell r="C1813" t="str">
            <v>CIG-2702-9042</v>
          </cell>
          <cell r="D1813" t="str">
            <v>Biela Completa Suzuki Gn125 Gs125 Masuda</v>
          </cell>
        </row>
        <row r="1814">
          <cell r="C1814" t="str">
            <v>CIG-2702-9024</v>
          </cell>
          <cell r="D1814" t="str">
            <v>Biela Completa Yamaha Fz16 Masuda</v>
          </cell>
        </row>
        <row r="1815">
          <cell r="C1815" t="str">
            <v>CIG-2702-9021</v>
          </cell>
          <cell r="D1815" t="str">
            <v>Biela Completa Yamaha Yb125 Ybr125 Ybr125Exp Masuda</v>
          </cell>
        </row>
        <row r="1816">
          <cell r="C1816" t="str">
            <v>WYBR100183</v>
          </cell>
          <cell r="D1816" t="str">
            <v>Birllos para Masa YBR125 Winmex</v>
          </cell>
        </row>
        <row r="1817">
          <cell r="C1817" t="str">
            <v>MZ-667</v>
          </cell>
          <cell r="D1817" t="str">
            <v>Birlo De Escape 6Mm</v>
          </cell>
        </row>
        <row r="1818">
          <cell r="C1818" t="str">
            <v>TOR-6701-0098</v>
          </cell>
          <cell r="D1818" t="str">
            <v>Birlo De Escape 8*35Mm Doble Cuerda 100Pzas Bolsa Masuda</v>
          </cell>
        </row>
        <row r="1819">
          <cell r="C1819" t="str">
            <v>TOR-278</v>
          </cell>
          <cell r="D1819" t="str">
            <v>Birlos De Escape 250Z Dm150 Dm250 Ft150 Alessia</v>
          </cell>
        </row>
        <row r="1820">
          <cell r="C1820" t="str">
            <v>ESC-C007</v>
          </cell>
          <cell r="D1820" t="str">
            <v>Birlos De Escape Ds150 Ds125 Ws150 Alessia</v>
          </cell>
        </row>
        <row r="1821">
          <cell r="C1821" t="str">
            <v>WF070100372</v>
          </cell>
          <cell r="D1821" t="str">
            <v>Birlos De Escape Ds150 Ds125 Ws150 Winmex</v>
          </cell>
        </row>
        <row r="1822">
          <cell r="C1822" t="str">
            <v>ESC-C008</v>
          </cell>
          <cell r="D1822" t="str">
            <v>Birlos De Escape Gts175 Ws175 Alessia</v>
          </cell>
        </row>
        <row r="1823">
          <cell r="C1823" t="str">
            <v>WSUZUK1007</v>
          </cell>
          <cell r="D1823" t="str">
            <v>Birlos de Masa Gn125 Winmex</v>
          </cell>
        </row>
        <row r="1824">
          <cell r="C1824" t="str">
            <v>TOR-288</v>
          </cell>
          <cell r="D1824" t="str">
            <v>Birlos De Maza Delantera Atv250 Alessia</v>
          </cell>
        </row>
        <row r="1825">
          <cell r="C1825" t="str">
            <v>TOR-283</v>
          </cell>
          <cell r="D1825" t="str">
            <v>Birlos De Maza Trasera Dm150 Rc150 At110 Xt110 Alessia</v>
          </cell>
        </row>
        <row r="1826">
          <cell r="C1826" t="str">
            <v>TOR-282</v>
          </cell>
          <cell r="D1826" t="str">
            <v>Birlos De Maza Trasera Dt150 Sport Dt200 Sport Ft180 Ft200 Alessia</v>
          </cell>
        </row>
        <row r="1827">
          <cell r="C1827" t="str">
            <v>TOR-047</v>
          </cell>
          <cell r="D1827" t="str">
            <v>Birlos De Sprocket 150Z 170Z Rc150 Con Arandela De Bloqueo Alessia</v>
          </cell>
        </row>
        <row r="1828">
          <cell r="C1828" t="str">
            <v>TOR-048</v>
          </cell>
          <cell r="D1828" t="str">
            <v>Birlos De Sprocket 250Z Con Arandela De Bloqueo Alessia</v>
          </cell>
        </row>
        <row r="1829">
          <cell r="C1829" t="str">
            <v>TOR-010</v>
          </cell>
          <cell r="D1829" t="str">
            <v>Birlos De Sprocket Ft125 Kurazai125 Con Seguro Alessia</v>
          </cell>
        </row>
        <row r="1830">
          <cell r="C1830" t="str">
            <v>WF02030093</v>
          </cell>
          <cell r="D1830" t="str">
            <v>Birlos De Sprocket Ft125 Kurazai125 Con Seguro Winmex</v>
          </cell>
        </row>
        <row r="1831">
          <cell r="C1831" t="str">
            <v>TOR-009</v>
          </cell>
          <cell r="D1831" t="str">
            <v>Birlos De Sprocket Ft150 Dm150 Cargo125 Alessia</v>
          </cell>
        </row>
        <row r="1832">
          <cell r="C1832" t="str">
            <v>WF02030017</v>
          </cell>
          <cell r="D1832" t="str">
            <v>Birlos De Sprocket Ft150 Dm150 Cargo125 Winmex</v>
          </cell>
        </row>
        <row r="1833">
          <cell r="C1833" t="str">
            <v>WPLS100151</v>
          </cell>
          <cell r="D1833" t="str">
            <v>Birlos De Sprocket Ns200</v>
          </cell>
        </row>
        <row r="1834">
          <cell r="C1834" t="str">
            <v>TOR-008</v>
          </cell>
          <cell r="D1834" t="str">
            <v>Birlos De Sprocket St90 St70 At110 Alessia</v>
          </cell>
        </row>
        <row r="1835">
          <cell r="C1835" t="str">
            <v>TOR-049</v>
          </cell>
          <cell r="D1835" t="str">
            <v>Birlos De Sprocket Tc200 Tc250 250Z Dt200 Alessia</v>
          </cell>
        </row>
        <row r="1836">
          <cell r="C1836" t="str">
            <v>WFZ16010063</v>
          </cell>
          <cell r="D1836" t="str">
            <v>Birlos Para Masa Fz16 H6</v>
          </cell>
        </row>
        <row r="1837">
          <cell r="C1837" t="str">
            <v>WPLS100150</v>
          </cell>
          <cell r="D1837" t="str">
            <v>Birlos Para Masa Pulsar180/Boxer150 4H</v>
          </cell>
        </row>
        <row r="1838">
          <cell r="C1838" t="str">
            <v>B246HD05501NC</v>
          </cell>
          <cell r="D1838" t="str">
            <v>Birlos Para Maza Con Seguro Ft125</v>
          </cell>
        </row>
        <row r="1839">
          <cell r="C1839" t="str">
            <v>TAZ-1129-0502</v>
          </cell>
          <cell r="D1839" t="str">
            <v>Blinera Grande Ab181012 Bajaj175C205CMasuda</v>
          </cell>
        </row>
        <row r="1840">
          <cell r="C1840" t="str">
            <v>WF0203KS211</v>
          </cell>
          <cell r="D1840" t="str">
            <v>BLO P/MASA TNLLO PTA SPROKET</v>
          </cell>
        </row>
        <row r="1841">
          <cell r="C1841" t="str">
            <v>WF0203KS021</v>
          </cell>
          <cell r="D1841" t="str">
            <v>Blo P/Masa Tnllo Pta Sproket At110 4H</v>
          </cell>
        </row>
        <row r="1842">
          <cell r="C1842" t="str">
            <v>wHND100104</v>
          </cell>
          <cell r="D1842" t="str">
            <v>BLO P/MASA TNLLO PTA SPROKET CARGO150</v>
          </cell>
        </row>
        <row r="1843">
          <cell r="C1843" t="str">
            <v>wF0203KS221</v>
          </cell>
          <cell r="D1843" t="str">
            <v>BLO P/MASA TNLLO PTA SPROKET RC/TC200</v>
          </cell>
        </row>
        <row r="1844">
          <cell r="C1844" t="str">
            <v>RMB-A0011</v>
          </cell>
          <cell r="D1844" t="str">
            <v>Bluetooh para Casco Modelo 5</v>
          </cell>
        </row>
        <row r="1845">
          <cell r="C1845" t="str">
            <v>RMB-A0012</v>
          </cell>
          <cell r="D1845" t="str">
            <v>Bluetooth Casco</v>
          </cell>
        </row>
        <row r="1846">
          <cell r="C1846" t="str">
            <v>RMB-A0013</v>
          </cell>
          <cell r="D1846" t="str">
            <v>BLUETOOTH PARA CASCO MODELO 1 PAR</v>
          </cell>
        </row>
        <row r="1847">
          <cell r="C1847" t="str">
            <v>RMB-A0014</v>
          </cell>
          <cell r="D1847" t="str">
            <v>BLUETOOTH PARA CASCO MODELO 2 PAR</v>
          </cell>
        </row>
        <row r="1848">
          <cell r="C1848" t="str">
            <v>RMB-A0015</v>
          </cell>
          <cell r="D1848" t="str">
            <v>BLUETOOTH PARA CASCO MODELO 3 PAR</v>
          </cell>
        </row>
        <row r="1849">
          <cell r="C1849" t="str">
            <v>RMB-A0016</v>
          </cell>
          <cell r="D1849" t="str">
            <v>BLUETOOTH PARA CASCO MODELO 4 PAR</v>
          </cell>
        </row>
        <row r="1850">
          <cell r="C1850" t="str">
            <v>BOB-3233-0008</v>
          </cell>
          <cell r="D1850" t="str">
            <v>Bobina Cdi Suzuki Ax100 Masuda</v>
          </cell>
        </row>
        <row r="1851">
          <cell r="C1851" t="str">
            <v>BOB-3233-0007</v>
          </cell>
          <cell r="D1851" t="str">
            <v>Bobina De Encendido 250-Z Masuda</v>
          </cell>
        </row>
        <row r="1852">
          <cell r="C1852" t="str">
            <v>BOB-3233-0006</v>
          </cell>
          <cell r="D1852" t="str">
            <v>Bobina De Encendido Dm150 Masuda</v>
          </cell>
        </row>
        <row r="1853">
          <cell r="C1853" t="str">
            <v>BOB-3233-0014</v>
          </cell>
          <cell r="D1853" t="str">
            <v>Bobina De Encendido Fz-16 2012- 2013 Masuda</v>
          </cell>
        </row>
        <row r="1854">
          <cell r="C1854" t="str">
            <v>BOB-3233-4501</v>
          </cell>
          <cell r="D1854" t="str">
            <v>Bobina De Iginicion Pulsar135 Pulsar180 Masuda</v>
          </cell>
        </row>
        <row r="1855">
          <cell r="C1855" t="str">
            <v>BOB-3233-4081</v>
          </cell>
          <cell r="D1855" t="str">
            <v>Bobina De Ignicion 125Fl 125Z Dt125 Dt150 Ft125 Ft150 Ft150Gts Ft150S Ft150Ts Rc125 Xft125 Crossmax250 Clipse150 Lithium150 Nitro Rocketman Screamer Thriller Thunderstar V-Racer Workman Masuda</v>
          </cell>
        </row>
        <row r="1856">
          <cell r="C1856" t="str">
            <v>BOB-3233-4088</v>
          </cell>
          <cell r="D1856" t="str">
            <v>Bobina De Ignicion 250Z 14-17 19-21 250Z Negra 17-19 At125 17-20 At125Rt 20-21 Masuda</v>
          </cell>
        </row>
        <row r="1857">
          <cell r="C1857" t="str">
            <v>BOB-016</v>
          </cell>
          <cell r="D1857" t="str">
            <v>Bobina De Ignicion 250Z 150Z Alessia</v>
          </cell>
        </row>
        <row r="1858">
          <cell r="C1858" t="str">
            <v>WF06060052</v>
          </cell>
          <cell r="D1858" t="str">
            <v>Bobina De Ignicion 250Z 150Z Winmex</v>
          </cell>
        </row>
        <row r="1859">
          <cell r="C1859" t="str">
            <v>BOB-3233-4002</v>
          </cell>
          <cell r="D1859" t="str">
            <v>Bobina De Ignicion At110 14-16 Dt90 17 Argenta110 05-13 Strada70 05-08 St90 09-21 Masuda</v>
          </cell>
        </row>
        <row r="1860">
          <cell r="C1860" t="str">
            <v>BOB-014</v>
          </cell>
          <cell r="D1860" t="str">
            <v>Bobina De Ignicion At110 Ft110 Dt90 St90 Alessia 11-18</v>
          </cell>
        </row>
        <row r="1861">
          <cell r="C1861" t="str">
            <v>BOB-017</v>
          </cell>
          <cell r="D1861" t="str">
            <v>Bobina De Ignicion At110 Ft110 Dt90 St90 Alessia 14-18</v>
          </cell>
        </row>
        <row r="1862">
          <cell r="C1862" t="str">
            <v>WF06060006</v>
          </cell>
          <cell r="D1862" t="str">
            <v>Bobina De Ignicion At110 Ft110 Dt90 St90 Winmex</v>
          </cell>
        </row>
        <row r="1863">
          <cell r="C1863" t="str">
            <v>BOB-002</v>
          </cell>
          <cell r="D1863" t="str">
            <v>Bobina De Ignicion Atv150 Atv180 Atv250 Alessia</v>
          </cell>
        </row>
        <row r="1864">
          <cell r="C1864" t="str">
            <v>BOB-3233-4151</v>
          </cell>
          <cell r="D1864" t="str">
            <v>Bobina De Ignicion Atv150Sport 11-12 Atv150 Reversa 19-21 Atv150Sport Reversa 12-19 Atv180 16-21 Masuda</v>
          </cell>
        </row>
        <row r="1865">
          <cell r="C1865" t="str">
            <v>BOB-3233-4155</v>
          </cell>
          <cell r="D1865" t="str">
            <v>Bobina De Ignicion Atv200 20 Masuda</v>
          </cell>
        </row>
        <row r="1866">
          <cell r="C1866" t="str">
            <v>BOB-3233-4158</v>
          </cell>
          <cell r="D1866" t="str">
            <v>Bobina De Ignicion Atv250 Reversa 14-18 Atv250Camuflaje 21 Atv250Negra 18-21 Masuda</v>
          </cell>
        </row>
        <row r="1867">
          <cell r="C1867" t="str">
            <v>BOB-003</v>
          </cell>
          <cell r="D1867" t="str">
            <v>Bobina De Ignicion Cargo150 Alessia</v>
          </cell>
        </row>
        <row r="1868">
          <cell r="C1868" t="str">
            <v>WCRG100112</v>
          </cell>
          <cell r="D1868" t="str">
            <v>Bobina De Ignicion Cargo150 Winmex</v>
          </cell>
        </row>
        <row r="1869">
          <cell r="C1869" t="str">
            <v>BOB-3233-4020</v>
          </cell>
          <cell r="D1869" t="str">
            <v>Bobina De Ignicion Cs125 14-18 Cs125Led 13-16 D125 16-21 D125Lt 21 D150 19-21 Phantom150 Streetrod Terra Rz150 Masuda</v>
          </cell>
        </row>
        <row r="1870">
          <cell r="C1870" t="str">
            <v>BOB-PM206</v>
          </cell>
          <cell r="D1870" t="str">
            <v>Bobina De Ignicion Cs125 Ds125 Ds150 Ws150 Alessia</v>
          </cell>
        </row>
        <row r="1871">
          <cell r="C1871" t="str">
            <v>F06060002</v>
          </cell>
          <cell r="D1871" t="str">
            <v>Bobina De Ignicion Cs125 Ds125 Ds150 Ws150 Italika</v>
          </cell>
        </row>
        <row r="1872">
          <cell r="C1872" t="str">
            <v>WF06060002</v>
          </cell>
          <cell r="D1872" t="str">
            <v>Bobina De Ignicion Cs125 Ds125 Ds150 Ws150 Winmex</v>
          </cell>
        </row>
        <row r="1873">
          <cell r="C1873" t="str">
            <v>BOB-013</v>
          </cell>
          <cell r="D1873" t="str">
            <v>Bobina De Ignicion Dm125 Dm150 Dm200 Alessia</v>
          </cell>
        </row>
        <row r="1874">
          <cell r="C1874" t="str">
            <v>WF06060050</v>
          </cell>
          <cell r="D1874" t="str">
            <v>Bobina De Ignicion Dm125 Dm150 Dm200 Winmex</v>
          </cell>
        </row>
        <row r="1875">
          <cell r="C1875" t="str">
            <v>BOB-3233-4105</v>
          </cell>
          <cell r="D1875" t="str">
            <v>Bobina De Ignicion Dm150 10-19 Tornado250 Masuda</v>
          </cell>
        </row>
        <row r="1876">
          <cell r="C1876" t="str">
            <v>BOB-3233-4003</v>
          </cell>
          <cell r="D1876" t="str">
            <v>Bobina De Ignicion Dt110Delivery 16-20 Ft115 16-19 Masuda</v>
          </cell>
        </row>
        <row r="1877">
          <cell r="C1877" t="str">
            <v>BOB-3233-4132</v>
          </cell>
          <cell r="D1877" t="str">
            <v>Bobina De Ignicion Ex200 05-08 Rt200 09-13 Rt200Negro 13-15 Masuda</v>
          </cell>
        </row>
        <row r="1878">
          <cell r="C1878" t="str">
            <v>WF06060003</v>
          </cell>
          <cell r="D1878" t="str">
            <v>Bobina De Ignicion Ex200 Rt200 Winmex</v>
          </cell>
        </row>
        <row r="1879">
          <cell r="C1879" t="str">
            <v>BOB-3233-4075</v>
          </cell>
          <cell r="D1879" t="str">
            <v>Bobina De Ignicion Fiera150 18-19 Ft200Ts 19-21 Masuda</v>
          </cell>
        </row>
        <row r="1880">
          <cell r="C1880" t="str">
            <v>BOB-PM313</v>
          </cell>
          <cell r="D1880" t="str">
            <v>Bobina De Ignicion Ft125 Ft150 Dt125 Dt150 Alessia</v>
          </cell>
        </row>
        <row r="1881">
          <cell r="C1881" t="str">
            <v>F06060020</v>
          </cell>
          <cell r="D1881" t="str">
            <v>Bobina De Ignicion Ft125 Ft150 Dt125 Dt150 Italika</v>
          </cell>
        </row>
        <row r="1882">
          <cell r="C1882" t="str">
            <v>WF06060020</v>
          </cell>
          <cell r="D1882" t="str">
            <v>Bobina De Ignicion Ft125 Ft150 Dt125 Dt150 Winmex</v>
          </cell>
        </row>
        <row r="1883">
          <cell r="C1883" t="str">
            <v>WFZ16010009</v>
          </cell>
          <cell r="D1883" t="str">
            <v>Bobina De Ignicion Fz16 Winmex</v>
          </cell>
        </row>
        <row r="1884">
          <cell r="C1884" t="str">
            <v>BOB-3233-0015</v>
          </cell>
          <cell r="D1884" t="str">
            <v>Bobina De Ignicion Gl150 Masuda</v>
          </cell>
        </row>
        <row r="1885">
          <cell r="C1885" t="str">
            <v>BOB-019</v>
          </cell>
          <cell r="D1885" t="str">
            <v>Bobina De Ignicion Pulsar135 Pulsar180 Alessia</v>
          </cell>
        </row>
        <row r="1886">
          <cell r="C1886" t="str">
            <v>RLY-3104-0004</v>
          </cell>
          <cell r="D1886" t="str">
            <v>Bobina De Ignicion Titan150 Masuda</v>
          </cell>
        </row>
        <row r="1887">
          <cell r="C1887" t="str">
            <v>WVC02060011</v>
          </cell>
          <cell r="D1887" t="str">
            <v>Bobina De Ignicion Vento Rocketman 250 Winmex</v>
          </cell>
        </row>
        <row r="1888">
          <cell r="C1888" t="str">
            <v>BOB-023</v>
          </cell>
          <cell r="D1888" t="str">
            <v>Bobina De Ignicion Vortex300 Alessia 17-21</v>
          </cell>
        </row>
        <row r="1889">
          <cell r="C1889" t="str">
            <v>WF06060076</v>
          </cell>
          <cell r="D1889" t="str">
            <v>Bobina De Ignicion VortX200 Winmex</v>
          </cell>
        </row>
        <row r="1890">
          <cell r="C1890" t="str">
            <v>BOB-022</v>
          </cell>
          <cell r="D1890" t="str">
            <v>Bobina De Ignicion Vx250 Alessia</v>
          </cell>
        </row>
        <row r="1891">
          <cell r="C1891" t="str">
            <v>BOB-3233-0003</v>
          </cell>
          <cell r="D1891" t="str">
            <v>Bobina Encendido Moto Semiautomatica At100 Masuda</v>
          </cell>
        </row>
        <row r="1892">
          <cell r="C1892" t="str">
            <v>BOB-3233-0002</v>
          </cell>
          <cell r="D1892" t="str">
            <v>Bobina Encendido Moto Trabajo Ft125 Ft150 Masuda</v>
          </cell>
        </row>
        <row r="1893">
          <cell r="C1893" t="str">
            <v>BOB-3233-0001</v>
          </cell>
          <cell r="D1893" t="str">
            <v>Bobina Encendido Scooter Cs125 Ds125 Ds150 Ws150 Masuda</v>
          </cell>
        </row>
        <row r="1894">
          <cell r="C1894" t="str">
            <v>BOB-3233-4775</v>
          </cell>
          <cell r="D1894" t="str">
            <v>Bobina Vento Crossmax250 Masuda</v>
          </cell>
        </row>
        <row r="1895">
          <cell r="C1895" t="str">
            <v>BOB-3233-4701</v>
          </cell>
          <cell r="D1895" t="str">
            <v>Bobina Vento Xpress150-170 Lithium, Ryder, Cyclone150 Masuda BOB-3233-4701</v>
          </cell>
        </row>
        <row r="1896">
          <cell r="C1896" t="str">
            <v>MZ-1462</v>
          </cell>
          <cell r="D1896" t="str">
            <v>Bocina Mp3</v>
          </cell>
        </row>
        <row r="1897">
          <cell r="C1897" t="str">
            <v>WMP310002-2</v>
          </cell>
          <cell r="D1897" t="str">
            <v>Bocina Mp3 Morada Winmex</v>
          </cell>
        </row>
        <row r="1898">
          <cell r="C1898" t="str">
            <v>WMP310002-1</v>
          </cell>
          <cell r="D1898" t="str">
            <v>Bocina Mp3 Roja Winmex</v>
          </cell>
        </row>
        <row r="1899">
          <cell r="C1899" t="str">
            <v>CLA-3203-553</v>
          </cell>
          <cell r="D1899" t="str">
            <v>Bocina Para Manubrio Con Bluethoot y Radio Azul Iron Racing</v>
          </cell>
        </row>
        <row r="1900">
          <cell r="C1900" t="str">
            <v>CLA-3203-554</v>
          </cell>
          <cell r="D1900" t="str">
            <v>Bocina Para Manubrio Con Bluethoot y Radio Iron Naranja Racing</v>
          </cell>
        </row>
        <row r="1901">
          <cell r="C1901" t="str">
            <v>ALA-003</v>
          </cell>
          <cell r="D1901" t="str">
            <v>Bocinas Con Alarma Bluethoot Parlante Cromado Alessia</v>
          </cell>
        </row>
        <row r="1902">
          <cell r="C1902" t="str">
            <v>ALA-004</v>
          </cell>
          <cell r="D1902" t="str">
            <v>Bocinas Con Alarma Bluethoot Parlante Negro Alessia</v>
          </cell>
        </row>
        <row r="1903">
          <cell r="C1903" t="str">
            <v>ALA-005</v>
          </cell>
          <cell r="D1903" t="str">
            <v>Bocinas Con Alarma Bluethoot Parlante Negro Cromado Alessia</v>
          </cell>
        </row>
        <row r="1904">
          <cell r="C1904" t="str">
            <v>ALA-002</v>
          </cell>
          <cell r="D1904" t="str">
            <v>Bocinas Con Alarma Bluethoot Parlante Transparente Alessia</v>
          </cell>
        </row>
        <row r="1905">
          <cell r="C1905" t="str">
            <v>TUNIX.BO-R1</v>
          </cell>
          <cell r="D1905" t="str">
            <v>Bola De Remolque De 1 7/8 In Para2000 Lb</v>
          </cell>
        </row>
        <row r="1906">
          <cell r="C1906" t="str">
            <v>BOL-7505-2606</v>
          </cell>
          <cell r="D1906" t="str">
            <v>Bolsa Cangurera Motociclista Ir-2606 3-5L Masuda</v>
          </cell>
        </row>
        <row r="1907">
          <cell r="C1907" t="str">
            <v>BOL-7505-8608</v>
          </cell>
          <cell r="D1907" t="str">
            <v>Bolsa Deportiva Tanque Con Imanes Motociclista Ir-8608 Masuda</v>
          </cell>
        </row>
        <row r="1908">
          <cell r="C1908" t="str">
            <v>BOL-7505-1001</v>
          </cell>
          <cell r="D1908" t="str">
            <v>Bolsa Mochila Impermeable Motociclista Ir-1001 Fibra Carbono 30L Masuda</v>
          </cell>
        </row>
        <row r="1909">
          <cell r="C1909" t="str">
            <v>BOL-7505-3008</v>
          </cell>
          <cell r="D1909" t="str">
            <v>Bolsa Muslera Piernera Motociclista Ir-3008 Masuda</v>
          </cell>
        </row>
        <row r="1910">
          <cell r="C1910" t="str">
            <v>BOL-7505-3603</v>
          </cell>
          <cell r="D1910" t="str">
            <v>Bolsa Muslera Piernera Motociclista Ir-3603 Masuda</v>
          </cell>
        </row>
        <row r="1911">
          <cell r="C1911" t="str">
            <v>BOL-7505-3901</v>
          </cell>
          <cell r="D1911" t="str">
            <v>Bolsa Muslera Piernera Motociclista Ir-3901 Masuda</v>
          </cell>
        </row>
        <row r="1912">
          <cell r="C1912" t="str">
            <v>RMB-A0017-6</v>
          </cell>
          <cell r="D1912" t="str">
            <v>Bolsa Para Tanque Moto Piel Negra</v>
          </cell>
        </row>
        <row r="1913">
          <cell r="C1913" t="str">
            <v>BOM-2602-0004</v>
          </cell>
          <cell r="D1913" t="str">
            <v>Bomba Aceite Completa Moto Trabajo 200CArranque Eletronico Masuda</v>
          </cell>
        </row>
        <row r="1914">
          <cell r="C1914" t="str">
            <v>BOM-2602-0020</v>
          </cell>
          <cell r="D1914" t="str">
            <v>Bomba Aceite Mototaxi Bajaj Autorisha 180 Masuda</v>
          </cell>
        </row>
        <row r="1915">
          <cell r="C1915" t="str">
            <v>BOM-2602-0008</v>
          </cell>
          <cell r="D1915" t="str">
            <v>Bomba Aceite Suzuki Ax100 Masuda</v>
          </cell>
        </row>
        <row r="1916">
          <cell r="C1916" t="str">
            <v>BOM-004</v>
          </cell>
          <cell r="D1916" t="str">
            <v>Bomba de Aceite 150Z Ft150 Dm150 Rc150 Alessia</v>
          </cell>
        </row>
        <row r="1917">
          <cell r="C1917" t="str">
            <v>WE09010002</v>
          </cell>
          <cell r="D1917" t="str">
            <v>Bomba de Aceite 150Z Ft150 Dm150 Rc150 Winmex</v>
          </cell>
        </row>
        <row r="1918">
          <cell r="C1918" t="str">
            <v>BOM-015</v>
          </cell>
          <cell r="D1918" t="str">
            <v>Bomba De Aceite 170Z 200Z Dm250 Ex200 Alessia</v>
          </cell>
        </row>
        <row r="1919">
          <cell r="C1919" t="str">
            <v>BOM-001</v>
          </cell>
          <cell r="D1919" t="str">
            <v>Bomba De Aceite 250Z Ex200 Rc150 Alessia 14-19</v>
          </cell>
        </row>
        <row r="1920">
          <cell r="C1920" t="str">
            <v>BOM-013</v>
          </cell>
          <cell r="D1920" t="str">
            <v>Bomba De Aceite 250Z Rt250 Alessia 16-20</v>
          </cell>
        </row>
        <row r="1921">
          <cell r="C1921" t="str">
            <v>BOM-SAE-01</v>
          </cell>
          <cell r="D1921" t="str">
            <v>Bomba De Aceite At110 At110Rt Alessia</v>
          </cell>
        </row>
        <row r="1922">
          <cell r="C1922" t="str">
            <v>WE09010001</v>
          </cell>
          <cell r="D1922" t="str">
            <v>Bomba De Aceite At110 At110Rt Winmex</v>
          </cell>
        </row>
        <row r="1923">
          <cell r="C1923" t="str">
            <v>BOM-2602-0002</v>
          </cell>
          <cell r="D1923" t="str">
            <v>Bomba De Aceite At110 Masuda</v>
          </cell>
        </row>
        <row r="1924">
          <cell r="C1924" t="str">
            <v>BOM-017</v>
          </cell>
          <cell r="D1924" t="str">
            <v>Bomba De Aceite At125 Alessia</v>
          </cell>
        </row>
        <row r="1925">
          <cell r="C1925" t="str">
            <v>BOM-016</v>
          </cell>
          <cell r="D1925" t="str">
            <v>Bomba De Aceite Atv150 Atv180 Alessia</v>
          </cell>
        </row>
        <row r="1926">
          <cell r="C1926" t="str">
            <v>BOM-014</v>
          </cell>
          <cell r="D1926" t="str">
            <v>Bomba De Aceite Atv250 Alessia</v>
          </cell>
        </row>
        <row r="1927">
          <cell r="C1927" t="str">
            <v>BOM-008</v>
          </cell>
          <cell r="D1927" t="str">
            <v>Bomba De Aceite Boxer150 Alessia</v>
          </cell>
        </row>
        <row r="1928">
          <cell r="C1928" t="str">
            <v>BOM-009</v>
          </cell>
          <cell r="D1928" t="str">
            <v>Bomba De Aceite Cargo150 Alessia</v>
          </cell>
        </row>
        <row r="1929">
          <cell r="C1929" t="str">
            <v>WGRG100139</v>
          </cell>
          <cell r="D1929" t="str">
            <v>Bomba De Aceite Cargo150 Winmex</v>
          </cell>
        </row>
        <row r="1930">
          <cell r="C1930" t="str">
            <v>BOM-003</v>
          </cell>
          <cell r="D1930" t="str">
            <v>Bomba De Aceite Cgl125Tool Alessia</v>
          </cell>
        </row>
        <row r="1931">
          <cell r="C1931" t="str">
            <v>BOM-2602-0001</v>
          </cell>
          <cell r="D1931" t="str">
            <v>Bomba De Aceite Completa Cs125 Ds125 Ds150 Ws150 Masuda</v>
          </cell>
        </row>
        <row r="1932">
          <cell r="C1932" t="str">
            <v>BOM-2602-0006</v>
          </cell>
          <cell r="D1932" t="str">
            <v>Bomba De Aceite Completa Titan2000 Masuda</v>
          </cell>
        </row>
        <row r="1933">
          <cell r="C1933" t="str">
            <v>BOM-019</v>
          </cell>
          <cell r="D1933" t="str">
            <v>Bomba De Aceite Completa VortX300 17-24/ VortX300R 21-24</v>
          </cell>
        </row>
        <row r="1934">
          <cell r="C1934" t="str">
            <v>BOM-GY-01</v>
          </cell>
          <cell r="D1934" t="str">
            <v>Bomba De Aceite Cs125 Ds125 Ds150 Ws150 Alessia</v>
          </cell>
        </row>
        <row r="1935">
          <cell r="C1935" t="str">
            <v>WE09010006</v>
          </cell>
          <cell r="D1935" t="str">
            <v>Bomba De Aceite Cs125 Ds125 Ds150 Ws150 Winmex</v>
          </cell>
        </row>
        <row r="1936">
          <cell r="C1936" t="str">
            <v>BOM-006</v>
          </cell>
          <cell r="D1936" t="str">
            <v>Bomba De Aceite Dm200 Dm200 Sport Alessia</v>
          </cell>
        </row>
        <row r="1937">
          <cell r="C1937" t="str">
            <v>WE09010034</v>
          </cell>
          <cell r="D1937" t="str">
            <v>Bomba De Aceite Dm200 Dm200 Sport Winmex</v>
          </cell>
        </row>
        <row r="1938">
          <cell r="C1938" t="str">
            <v>BOM-CGM-01</v>
          </cell>
          <cell r="D1938" t="str">
            <v>Bomba De Aceite Ft125 Dt125 Dt125 Sport Alessia</v>
          </cell>
        </row>
        <row r="1939">
          <cell r="C1939" t="str">
            <v>WE09010032</v>
          </cell>
          <cell r="D1939" t="str">
            <v>Bomba De Aceite Ft125 Dt125 Dt125 Sport Winmex</v>
          </cell>
        </row>
        <row r="1940">
          <cell r="C1940" t="str">
            <v>BOM-2602-0003A</v>
          </cell>
          <cell r="D1940" t="str">
            <v>Bomba De Aceite Ft125 Ft150 Masuda</v>
          </cell>
        </row>
        <row r="1941">
          <cell r="C1941" t="str">
            <v>BOM-2602-0003</v>
          </cell>
          <cell r="D1941" t="str">
            <v>Bomba De Aceite Ft125 Masuda</v>
          </cell>
        </row>
        <row r="1942">
          <cell r="C1942" t="str">
            <v>BOM-2602-0005</v>
          </cell>
          <cell r="D1942" t="str">
            <v>Bomba De Aceite Ft150 Dm150 Masuda</v>
          </cell>
        </row>
        <row r="1943">
          <cell r="C1943" t="str">
            <v>WE090100322</v>
          </cell>
          <cell r="D1943" t="str">
            <v>Bomba De Aceite Ft150Gt Winmex</v>
          </cell>
        </row>
        <row r="1944">
          <cell r="C1944" t="str">
            <v>BOM-2602-0007</v>
          </cell>
          <cell r="D1944" t="str">
            <v>Bomba De Aceite Motoneta 50CVs90 Ps90 Masuda</v>
          </cell>
        </row>
        <row r="1945">
          <cell r="C1945" t="str">
            <v>BOM-011</v>
          </cell>
          <cell r="D1945" t="str">
            <v>Bomba De Aceite Ns200 Alessia</v>
          </cell>
        </row>
        <row r="1946">
          <cell r="C1946" t="str">
            <v>BOM-2602-0021</v>
          </cell>
          <cell r="D1946" t="str">
            <v>Bomba De Aceite Ns200 Masuda</v>
          </cell>
        </row>
        <row r="1947">
          <cell r="C1947" t="str">
            <v>WVM11010011</v>
          </cell>
          <cell r="D1947" t="str">
            <v>Bomba De Aceite Rocketman 250 Winmex</v>
          </cell>
        </row>
        <row r="1948">
          <cell r="C1948" t="str">
            <v>BOM-012</v>
          </cell>
          <cell r="D1948" t="str">
            <v>Bomba De Aceite Ws175 Modena175 Gts175 Alessia</v>
          </cell>
        </row>
        <row r="1949">
          <cell r="C1949" t="str">
            <v>BOM-2602-0011</v>
          </cell>
          <cell r="D1949" t="str">
            <v>Bomba De Aceite Ybr125 Masuda</v>
          </cell>
        </row>
        <row r="1950">
          <cell r="C1950" t="str">
            <v>WYBR100153</v>
          </cell>
          <cell r="D1950" t="str">
            <v>Bomba De Aceite Ybr125 Winmex</v>
          </cell>
        </row>
        <row r="1951">
          <cell r="C1951" t="str">
            <v>BOM-4572-0051N</v>
          </cell>
          <cell r="D1951" t="str">
            <v>Bomba De Aire Acero 38*260Mm Negro Masuda</v>
          </cell>
        </row>
        <row r="1952">
          <cell r="C1952" t="str">
            <v>BOM-4572-0051R</v>
          </cell>
          <cell r="D1952" t="str">
            <v>Bomba De Aire Acero 38*260Mm Rojo Masuda</v>
          </cell>
        </row>
        <row r="1953">
          <cell r="C1953" t="str">
            <v>BOM-4572-0055N</v>
          </cell>
          <cell r="D1953" t="str">
            <v>Bomba De Aire Acero 43-5*500Mm Negro Masuda</v>
          </cell>
        </row>
        <row r="1954">
          <cell r="C1954" t="str">
            <v>BOM-4572-0055R</v>
          </cell>
          <cell r="D1954" t="str">
            <v>Bomba De Aire Acero 43-5*500Mm Rojo Masuda</v>
          </cell>
        </row>
        <row r="1955">
          <cell r="C1955" t="str">
            <v>BOM-4572-0205D</v>
          </cell>
          <cell r="D1955" t="str">
            <v>Bomba De Aire Aluminio De Pie Con Manometro 55*120Mm Amarillo Masuda</v>
          </cell>
        </row>
        <row r="1956">
          <cell r="C1956" t="str">
            <v>BOM-4572-0205A</v>
          </cell>
          <cell r="D1956" t="str">
            <v>Bomba De Aire Aluminio De Pie Con Manometro 55*120Mm Azul Masuda</v>
          </cell>
        </row>
        <row r="1957">
          <cell r="C1957" t="str">
            <v>BOM-4572-0205N</v>
          </cell>
          <cell r="D1957" t="str">
            <v>Bomba De Aire Aluminio De Pie Con Manometro 55*120Mm Negro Masuda</v>
          </cell>
        </row>
        <row r="1958">
          <cell r="C1958" t="str">
            <v>BOM-4572-0205P</v>
          </cell>
          <cell r="D1958" t="str">
            <v>Bomba De Aire Aluminio De Pie Con Manometro 55*120Mm Plata Masuda</v>
          </cell>
        </row>
        <row r="1959">
          <cell r="C1959" t="str">
            <v>BOM-4572-0205R</v>
          </cell>
          <cell r="D1959" t="str">
            <v>Bomba De Aire Aluminio De Pie Con Manometro 55*120Mm Rojo Masuda</v>
          </cell>
        </row>
        <row r="1960">
          <cell r="C1960" t="str">
            <v>WBMAIR1001001</v>
          </cell>
          <cell r="D1960" t="str">
            <v>Bomba de Aire de Pie</v>
          </cell>
        </row>
        <row r="1961">
          <cell r="C1961" t="str">
            <v>BOM-4572-0031D</v>
          </cell>
          <cell r="D1961" t="str">
            <v>Bomba De Aire Metalica 35*320Mm Amarillo Masuda</v>
          </cell>
        </row>
        <row r="1962">
          <cell r="C1962" t="str">
            <v>BOM-4572-0031A</v>
          </cell>
          <cell r="D1962" t="str">
            <v>Bomba De Aire Metalica 35*320Mm Azul Masuda</v>
          </cell>
        </row>
        <row r="1963">
          <cell r="C1963" t="str">
            <v>BOM-4572-0031N</v>
          </cell>
          <cell r="D1963" t="str">
            <v>Bomba De Aire Metalica 35*320Mm Negro Masuda</v>
          </cell>
        </row>
        <row r="1964">
          <cell r="C1964" t="str">
            <v>BOM-4572-0031P</v>
          </cell>
          <cell r="D1964" t="str">
            <v>Bomba De Aire Metalica 35*320Mm Plata Masuda</v>
          </cell>
        </row>
        <row r="1965">
          <cell r="C1965" t="str">
            <v>BOM-4572-0031R</v>
          </cell>
          <cell r="D1965" t="str">
            <v>Bomba De Aire Metalica 35*320Mm Rojo Masuda</v>
          </cell>
        </row>
        <row r="1966">
          <cell r="C1966" t="str">
            <v>BOM-4572-0062D</v>
          </cell>
          <cell r="D1966" t="str">
            <v>Bomba De Aire Metalica Alta Presion 38*500Mm Amarillo Masuda</v>
          </cell>
        </row>
        <row r="1967">
          <cell r="C1967" t="str">
            <v>BOM-4572-0062A</v>
          </cell>
          <cell r="D1967" t="str">
            <v>Bomba De Aire Metalica Alta Presion 38*500Mm Azul Masuda</v>
          </cell>
        </row>
        <row r="1968">
          <cell r="C1968" t="str">
            <v>BOM-4572-0062N</v>
          </cell>
          <cell r="D1968" t="str">
            <v>Bomba De Aire Metalica Alta Presion 38*500Mm Negro Masuda</v>
          </cell>
        </row>
        <row r="1969">
          <cell r="C1969" t="str">
            <v>BOM-4572-0062P</v>
          </cell>
          <cell r="D1969" t="str">
            <v>Bomba De Aire Metalica Alta Presion 38*500Mm Plata Masuda</v>
          </cell>
        </row>
        <row r="1970">
          <cell r="C1970" t="str">
            <v>BOM-4572-0062R</v>
          </cell>
          <cell r="D1970" t="str">
            <v>Bomba De Aire Metalica Alta Presion 38*500Mm Rojo Masuda</v>
          </cell>
        </row>
        <row r="1971">
          <cell r="C1971" t="str">
            <v>BOM-4572-0035D</v>
          </cell>
          <cell r="D1971" t="str">
            <v>Bomba De Aire Portatil Aluminio 30*320Mm Amarillo Masuda</v>
          </cell>
        </row>
        <row r="1972">
          <cell r="C1972" t="str">
            <v>BOM-4572-0035A</v>
          </cell>
          <cell r="D1972" t="str">
            <v>Bomba De Aire Portatil Aluminio 30*320Mm Azul Masuda</v>
          </cell>
        </row>
        <row r="1973">
          <cell r="C1973" t="str">
            <v>BOM-4572-0035N</v>
          </cell>
          <cell r="D1973" t="str">
            <v>Bomba De Aire Portatil Aluminio 30*320Mm Negro Masuda</v>
          </cell>
        </row>
        <row r="1974">
          <cell r="C1974" t="str">
            <v>BOM-4572-0035P</v>
          </cell>
          <cell r="D1974" t="str">
            <v>Bomba De Aire Portatil Aluminio 30*320Mm Plata Masuda</v>
          </cell>
        </row>
        <row r="1975">
          <cell r="C1975" t="str">
            <v>BOM-4572-0035R</v>
          </cell>
          <cell r="D1975" t="str">
            <v>Bomba De Aire Portatil Aluminio 30*320Mm Rojo Masuda</v>
          </cell>
        </row>
        <row r="1976">
          <cell r="C1976" t="str">
            <v>BOM-4572-0001N</v>
          </cell>
          <cell r="D1976" t="str">
            <v>Bomba De Aire Portatil Aluminio 44*150Mm Negro Masuda</v>
          </cell>
        </row>
        <row r="1977">
          <cell r="C1977" t="str">
            <v>BOM-4572-0001P</v>
          </cell>
          <cell r="D1977" t="str">
            <v>Bomba De Aire Portatil Aluminio 44*150Mm Plata Masuda</v>
          </cell>
        </row>
        <row r="1978">
          <cell r="C1978" t="str">
            <v>BOM-4572-0001R</v>
          </cell>
          <cell r="D1978" t="str">
            <v>Bomba De Aire Portatil Aluminio 44*150Mm Rojo Masuda</v>
          </cell>
        </row>
        <row r="1979">
          <cell r="C1979" t="str">
            <v>BOM-4572-0015N</v>
          </cell>
          <cell r="D1979" t="str">
            <v>Bomba De Aire Portatil Con Manometro Aluminio 44*150Mm Negro Masuda</v>
          </cell>
        </row>
        <row r="1980">
          <cell r="C1980" t="str">
            <v>BOM-4572-0015P</v>
          </cell>
          <cell r="D1980" t="str">
            <v>Bomba De Aire Portatil Con Manometro Aluminio 44*150Mm Plata Masuda</v>
          </cell>
        </row>
        <row r="1981">
          <cell r="C1981" t="str">
            <v>BOM-4572-0015R</v>
          </cell>
          <cell r="D1981" t="str">
            <v>Bomba De Aire Portatil Con Manometro Aluminio 44*150Mm Rojo Masuda</v>
          </cell>
        </row>
        <row r="1982">
          <cell r="C1982" t="str">
            <v>BOF-054</v>
          </cell>
          <cell r="D1982" t="str">
            <v>Bomba De Freno Completa  Delantera-(Classic) Vn Rocketman250, Storm250</v>
          </cell>
        </row>
        <row r="1983">
          <cell r="C1983" t="str">
            <v>BOF-025</v>
          </cell>
          <cell r="D1983" t="str">
            <v>Bomba De Freno Completa 125Z Alessia</v>
          </cell>
        </row>
        <row r="1984">
          <cell r="C1984" t="str">
            <v>BOF-011</v>
          </cell>
          <cell r="D1984" t="str">
            <v>Bomba De Freno Completa 150Z Alessia 14-20</v>
          </cell>
        </row>
        <row r="1985">
          <cell r="C1985" t="str">
            <v>CORPBOMF-100</v>
          </cell>
          <cell r="D1985" t="str">
            <v>Bomba de Freno Completa 150Z, 170Z, 250Z, Rt250 Sport, VortX300R Motocorp CORPBOMF-100</v>
          </cell>
        </row>
        <row r="1986">
          <cell r="C1986" t="str">
            <v>BOF-012</v>
          </cell>
          <cell r="D1986" t="str">
            <v>Bomba De Freno Completa 170Z 250Z Rt250 Alessia</v>
          </cell>
        </row>
        <row r="1987">
          <cell r="C1987" t="str">
            <v>BOF-046</v>
          </cell>
          <cell r="D1987" t="str">
            <v>Bomba De Freno Completa 200Z Alessia</v>
          </cell>
        </row>
        <row r="1988">
          <cell r="C1988" t="str">
            <v>CORPBOMF-158</v>
          </cell>
          <cell r="D1988" t="str">
            <v>Bomba de Freno Completa 200Z, Ft20,VortX300 Motocorp CORPBOMF-158</v>
          </cell>
        </row>
        <row r="1989">
          <cell r="C1989" t="str">
            <v>BOM-1302-0511</v>
          </cell>
          <cell r="D1989" t="str">
            <v>Bomba De Freno Completa At110 Rt110 Masuda</v>
          </cell>
        </row>
        <row r="1990">
          <cell r="C1990" t="str">
            <v>BOF-045</v>
          </cell>
          <cell r="D1990" t="str">
            <v>Bomba De Freno Completa At125 Alessia</v>
          </cell>
        </row>
        <row r="1991">
          <cell r="C1991" t="str">
            <v>BOF-009</v>
          </cell>
          <cell r="D1991" t="str">
            <v>Bomba De Freno Completa Atv150 Alessia</v>
          </cell>
        </row>
        <row r="1992">
          <cell r="C1992" t="str">
            <v>BOM-1302-0561A</v>
          </cell>
          <cell r="D1992" t="str">
            <v>Bomba De Freno Completa Azul Iron Racing</v>
          </cell>
        </row>
        <row r="1993">
          <cell r="C1993" t="str">
            <v>BOF-039</v>
          </cell>
          <cell r="D1993" t="str">
            <v>Bomba De Freno Completa Dm150 Alessia 18-20</v>
          </cell>
        </row>
        <row r="1994">
          <cell r="C1994" t="str">
            <v>BOF-044</v>
          </cell>
          <cell r="D1994" t="str">
            <v>Bomba De Freno Completa Dm150 Sport Dm200 Sport Alessia</v>
          </cell>
        </row>
        <row r="1995">
          <cell r="C1995" t="str">
            <v>BOF-019</v>
          </cell>
          <cell r="D1995" t="str">
            <v>Bomba De Freno Completa Dm200 Alessia</v>
          </cell>
        </row>
        <row r="1996">
          <cell r="C1996" t="str">
            <v>BOM-1302-0561D</v>
          </cell>
          <cell r="D1996" t="str">
            <v>Bomba De Freno Completa Dorado Iron Racing</v>
          </cell>
        </row>
        <row r="1997">
          <cell r="C1997" t="str">
            <v>BOF-002</v>
          </cell>
          <cell r="D1997" t="str">
            <v>Bomba De Freno Completa Ds125 Ds150 Gs150 Alessia</v>
          </cell>
        </row>
        <row r="1998">
          <cell r="C1998" t="str">
            <v>BOF-036</v>
          </cell>
          <cell r="D1998" t="str">
            <v>Bomba De Freno Completa Ds125 Ds150 Gs150 Alessia</v>
          </cell>
        </row>
        <row r="1999">
          <cell r="C1999" t="str">
            <v>WF14020174</v>
          </cell>
          <cell r="D1999" t="str">
            <v>Bomba De Freno Completa Ds125 Ds150 Gs150 Winmex</v>
          </cell>
        </row>
        <row r="2000">
          <cell r="C2000" t="str">
            <v>CORPBOMF-160</v>
          </cell>
          <cell r="D2000" t="str">
            <v>Bomba de Freno Completa Dt150 Sport, Ft150 Gts, Ft200 Motocorp CORPBOMF-160</v>
          </cell>
        </row>
        <row r="2001">
          <cell r="C2001" t="str">
            <v>BOF-010</v>
          </cell>
          <cell r="D2001" t="str">
            <v>Bomba De Freno Completa Dt200 Ft180 Ft200 Ft250 Alessia</v>
          </cell>
        </row>
        <row r="2002">
          <cell r="C2002" t="str">
            <v>BOF-001</v>
          </cell>
          <cell r="D2002" t="str">
            <v>Bomba De Freno Completa Forza150 Alessia</v>
          </cell>
        </row>
        <row r="2003">
          <cell r="C2003" t="str">
            <v>BOF-038</v>
          </cell>
          <cell r="D2003" t="str">
            <v>Bomba De Freno Completa Ft150 Alessia</v>
          </cell>
        </row>
        <row r="2004">
          <cell r="C2004" t="str">
            <v>BOM-1302-0521</v>
          </cell>
          <cell r="D2004" t="str">
            <v>Bomba De Freno Completa Ft150 Masuda</v>
          </cell>
        </row>
        <row r="2005">
          <cell r="C2005" t="str">
            <v>WF14020142</v>
          </cell>
          <cell r="D2005" t="str">
            <v>Bomba De Freno Completa Ft150 Winmex</v>
          </cell>
        </row>
        <row r="2006">
          <cell r="C2006" t="str">
            <v>BOF-028</v>
          </cell>
          <cell r="D2006" t="str">
            <v>Bomba De Freno Completa Ft250 Alessia 15-16</v>
          </cell>
        </row>
        <row r="2007">
          <cell r="C2007" t="str">
            <v>BOM-1302-0051</v>
          </cell>
          <cell r="D2007" t="str">
            <v>Bomba De Freno Completa Fz16 Masuda</v>
          </cell>
        </row>
        <row r="2008">
          <cell r="C2008" t="str">
            <v>BOM-1302-0561N</v>
          </cell>
          <cell r="D2008" t="str">
            <v>Bomba De Freno Completa Negro Iron Racing</v>
          </cell>
        </row>
        <row r="2009">
          <cell r="C2009" t="str">
            <v>BOM-1302-0561P</v>
          </cell>
          <cell r="D2009" t="str">
            <v>Bomba De Freno Completa Plata Iron Racing</v>
          </cell>
        </row>
        <row r="2010">
          <cell r="C2010" t="str">
            <v>BOF-040</v>
          </cell>
          <cell r="D2010" t="str">
            <v>Bomba De Freno Completa Rc150 Alessia</v>
          </cell>
        </row>
        <row r="2011">
          <cell r="C2011" t="str">
            <v>CORPBOMF-131</v>
          </cell>
          <cell r="D2011" t="str">
            <v>Bomba de Freno Completa Rc150, Rc200, Rc250, Sptfire 250 Motocorp CORPBOMF-131</v>
          </cell>
        </row>
        <row r="2012">
          <cell r="C2012" t="str">
            <v>BOM-1302-0561R</v>
          </cell>
          <cell r="D2012" t="str">
            <v>Bomba De Freno Completa Rojo Masuda</v>
          </cell>
        </row>
        <row r="2013">
          <cell r="C2013" t="str">
            <v>CORPBOMF-141</v>
          </cell>
          <cell r="D2013" t="str">
            <v>Bomba de Freno Completa Rt Con Led, At110 Motocorp CORPBOMF-141</v>
          </cell>
        </row>
        <row r="2014">
          <cell r="C2014" t="str">
            <v>BOF-048</v>
          </cell>
          <cell r="D2014" t="str">
            <v>Bomba De Freno Completa Rt200 Alessia</v>
          </cell>
        </row>
        <row r="2015">
          <cell r="C2015" t="str">
            <v>CORPBOMF-112</v>
          </cell>
          <cell r="D2015" t="str">
            <v>Bomba de Freno Completa Rt200 Motocorp CORPBOMF-112</v>
          </cell>
        </row>
        <row r="2016">
          <cell r="C2016" t="str">
            <v>BOM-1302-0021</v>
          </cell>
          <cell r="D2016" t="str">
            <v>Bomba De Freno Completa Scooter Masuda</v>
          </cell>
        </row>
        <row r="2017">
          <cell r="C2017" t="str">
            <v>BOF-055</v>
          </cell>
          <cell r="D2017" t="str">
            <v>Bomba de Freno Completa Trasera Vento Rocketman 250 Alessia</v>
          </cell>
        </row>
        <row r="2018">
          <cell r="C2018" t="str">
            <v>47-7104-001</v>
          </cell>
          <cell r="D2018" t="str">
            <v>Bomba De Freno Completa Vento Tornado250</v>
          </cell>
        </row>
        <row r="2019">
          <cell r="C2019" t="str">
            <v>BOM-1302-0561V</v>
          </cell>
          <cell r="D2019" t="str">
            <v>Bomba De Freno Completa Verde Masuda</v>
          </cell>
        </row>
        <row r="2020">
          <cell r="C2020" t="str">
            <v>BOF-016</v>
          </cell>
          <cell r="D2020" t="str">
            <v>Bomba De Freno Completa Vitalia125 Vitalia150 Alessia</v>
          </cell>
        </row>
        <row r="2021">
          <cell r="C2021" t="str">
            <v>BOM-1302-0012</v>
          </cell>
          <cell r="D2021" t="str">
            <v>Bomba De Freno Completa Vitalia125 Vitalia150 Masuda</v>
          </cell>
        </row>
        <row r="2022">
          <cell r="C2022" t="str">
            <v>BOF-049</v>
          </cell>
          <cell r="D2022" t="str">
            <v>Bomba De Freno Completa Vortx200 Alessia</v>
          </cell>
        </row>
        <row r="2023">
          <cell r="C2023" t="str">
            <v>BOF-047</v>
          </cell>
          <cell r="D2023" t="str">
            <v>Bomba De Freno Completa Vortx-300 Rojo Alessia 18-21</v>
          </cell>
        </row>
        <row r="2024">
          <cell r="C2024" t="str">
            <v>BOF-041</v>
          </cell>
          <cell r="D2024" t="str">
            <v>Bomba De Freno Completa Ws150 Sport Ws175 Sport Alessia</v>
          </cell>
        </row>
        <row r="2025">
          <cell r="C2025" t="str">
            <v>BOF-005</v>
          </cell>
          <cell r="D2025" t="str">
            <v>Bomba De Freno Completa Ws150 Ws175 Alessia 08-16</v>
          </cell>
        </row>
        <row r="2026">
          <cell r="C2026" t="str">
            <v>BOF-A002</v>
          </cell>
          <cell r="D2026" t="str">
            <v>Bomba De Freno Completa Ws150 Ws175 Alessia 08-19</v>
          </cell>
        </row>
        <row r="2027">
          <cell r="C2027" t="str">
            <v>BOF-042</v>
          </cell>
          <cell r="D2027" t="str">
            <v>Bomba De Freno Completa Ws150 Ws175 Alessia 12-19</v>
          </cell>
        </row>
        <row r="2028">
          <cell r="C2028" t="str">
            <v>WF14020092</v>
          </cell>
          <cell r="D2028" t="str">
            <v>Bomba De Freno Completa Ws150 Ws175 Winmex</v>
          </cell>
        </row>
        <row r="2029">
          <cell r="C2029" t="str">
            <v>BOM-1302-0050</v>
          </cell>
          <cell r="D2029" t="str">
            <v>Bomba De Freno Completa Ybr125r Masuda</v>
          </cell>
        </row>
        <row r="2030">
          <cell r="C2030" t="str">
            <v>CORPBOMF-200</v>
          </cell>
          <cell r="D2030" t="str">
            <v>Bomba de Freno Completo Blackbird Motocorp CORPBOMF-200</v>
          </cell>
        </row>
        <row r="2031">
          <cell r="C2031" t="str">
            <v>CORPBOMF-198</v>
          </cell>
          <cell r="D2031" t="str">
            <v>Bomba de Freno Completo Dm 200,Dm250X, Dm250 Motocorp CORPBOMF-198</v>
          </cell>
        </row>
        <row r="2032">
          <cell r="C2032" t="str">
            <v>CORPBOMF-005</v>
          </cell>
          <cell r="D2032" t="str">
            <v>Bomba de Freno Completo Ft150 Gts Roja Motocorp CORPBOMF-005</v>
          </cell>
        </row>
        <row r="2033">
          <cell r="C2033" t="str">
            <v>CORPBOMF-221</v>
          </cell>
          <cell r="D2033" t="str">
            <v>Bomba de Freno Completo VortX250 Motocorp CORPBOMF-221</v>
          </cell>
        </row>
        <row r="2034">
          <cell r="C2034" t="str">
            <v>CORPBOMF-372</v>
          </cell>
          <cell r="D2034" t="str">
            <v>Bomba de Freno Completo Ws150 Sport, Ws175 Sport Motocorp CORPBOMF-372</v>
          </cell>
        </row>
        <row r="2035">
          <cell r="C2035" t="str">
            <v>BOM-1302-0569A</v>
          </cell>
          <cell r="D2035" t="str">
            <v>Bomba de Freno con Manija Aluminio Cnc Universal Ir-0569 Azul Masuda BOM-1302-0569A</v>
          </cell>
        </row>
        <row r="2036">
          <cell r="C2036" t="str">
            <v>BOM-1302-0101</v>
          </cell>
          <cell r="D2036" t="str">
            <v>Bomba De Freno De Pie Masuda</v>
          </cell>
        </row>
        <row r="2037">
          <cell r="C2037" t="str">
            <v>BOF-056</v>
          </cell>
          <cell r="D2037" t="str">
            <v>Bomba De Freno Delantera Completa-(Classic) It At-110Rt C/Led 21-23</v>
          </cell>
        </row>
        <row r="2038">
          <cell r="C2038" t="str">
            <v>BOM-1302-0027</v>
          </cell>
          <cell r="D2038" t="str">
            <v>Bomba De Freno Delantero 150Z 150Sz 170Z 250Z Masuda</v>
          </cell>
        </row>
        <row r="2039">
          <cell r="C2039" t="str">
            <v>BOF-057</v>
          </cell>
          <cell r="D2039" t="str">
            <v>Bomba De Freno Delantero Dmx 250  Alessia</v>
          </cell>
        </row>
        <row r="2040">
          <cell r="C2040" t="str">
            <v>MZ-1480</v>
          </cell>
          <cell r="D2040" t="str">
            <v>Bomba De Freno Delantero Rocketman 250</v>
          </cell>
        </row>
        <row r="2041">
          <cell r="C2041" t="str">
            <v>CORPBOMF-170</v>
          </cell>
          <cell r="D2041" t="str">
            <v>Bomba de Freno DelvortX200 Motocorp CORPBOMF-170</v>
          </cell>
        </row>
        <row r="2042">
          <cell r="C2042" t="str">
            <v>MZ-509</v>
          </cell>
          <cell r="D2042" t="str">
            <v>Bomba De Freno Derecha Maestro Ft150</v>
          </cell>
        </row>
        <row r="2043">
          <cell r="C2043" t="str">
            <v>MZ-354</v>
          </cell>
          <cell r="D2043" t="str">
            <v>Bomba De Freno Derecha Maestro Ybr125</v>
          </cell>
        </row>
        <row r="2044">
          <cell r="C2044" t="str">
            <v>MZ-1085</v>
          </cell>
          <cell r="D2044" t="str">
            <v>Bomba De Freno Para Moto Deportiva</v>
          </cell>
        </row>
        <row r="2045">
          <cell r="C2045" t="str">
            <v>BOF-053</v>
          </cell>
          <cell r="D2045" t="str">
            <v>Bomba De Freno Rojo delantera VnCross Max 200 19-22 200 19-22 Vn150 20-22</v>
          </cell>
        </row>
        <row r="2046">
          <cell r="C2046" t="str">
            <v>WF1003010011</v>
          </cell>
          <cell r="D2046" t="str">
            <v>Bomba De Freno Trasera 150Z / 250Z</v>
          </cell>
        </row>
        <row r="2047">
          <cell r="C2047" t="str">
            <v>BOF-058</v>
          </cell>
          <cell r="D2047" t="str">
            <v>Bomba De Freno Trasera Completa  Dm250X 22-24/It Dm250 22-24</v>
          </cell>
        </row>
        <row r="2048">
          <cell r="C2048" t="str">
            <v>BOF-051</v>
          </cell>
          <cell r="D2048" t="str">
            <v>Bomba De Freno Trasera crossmax Pro-250 21-22/Crossmax-250 20-22</v>
          </cell>
        </row>
        <row r="2049">
          <cell r="C2049" t="str">
            <v>BOF-C005</v>
          </cell>
          <cell r="D2049" t="str">
            <v>Bomba De Freno Trasera-(Classic) It Dm-250X 22-24/It Dm-250 22-24</v>
          </cell>
        </row>
        <row r="2050">
          <cell r="C2050" t="str">
            <v>BOF-C003</v>
          </cell>
          <cell r="D2050" t="str">
            <v>Bomba De Freno Trasero 170Z 200Z Alessia</v>
          </cell>
        </row>
        <row r="2051">
          <cell r="C2051" t="str">
            <v>BOF-C004</v>
          </cell>
          <cell r="D2051" t="str">
            <v>Bomba De Freno Trasero 250Z Alessia</v>
          </cell>
        </row>
        <row r="2052">
          <cell r="C2052" t="str">
            <v>BOM-1302-0035</v>
          </cell>
          <cell r="D2052" t="str">
            <v>Bomba De Freno Trasero Atv150 Masuda</v>
          </cell>
        </row>
        <row r="2053">
          <cell r="C2053" t="str">
            <v>BOF-C001</v>
          </cell>
          <cell r="D2053" t="str">
            <v>Bomba De Freno Trasero Atv250 Alessia</v>
          </cell>
        </row>
        <row r="2054">
          <cell r="C2054" t="str">
            <v>BOF-033</v>
          </cell>
          <cell r="D2054" t="str">
            <v>Bomba De Freno Trasero Ns200 Alessia</v>
          </cell>
        </row>
        <row r="2055">
          <cell r="C2055" t="str">
            <v>BOF-C002</v>
          </cell>
          <cell r="D2055" t="str">
            <v>Bomba De Freno Trasero Rt200 Alessia</v>
          </cell>
        </row>
        <row r="2056">
          <cell r="C2056" t="str">
            <v>MZ-1290</v>
          </cell>
          <cell r="D2056" t="str">
            <v>Bomba de freno trasero universal</v>
          </cell>
        </row>
        <row r="2057">
          <cell r="C2057" t="str">
            <v>BOF-050</v>
          </cell>
          <cell r="D2057" t="str">
            <v>Bomba De Freno Trasero Vortex200 Alessia 18-20</v>
          </cell>
        </row>
        <row r="2058">
          <cell r="C2058" t="str">
            <v>BOM-1302-0570</v>
          </cell>
          <cell r="D2058" t="str">
            <v>Bomba De Freno Universal Derecha Ir-570 Masuda</v>
          </cell>
        </row>
        <row r="2059">
          <cell r="C2059" t="str">
            <v>BOM-1302-0571</v>
          </cell>
          <cell r="D2059" t="str">
            <v>Bomba De Freno Universal Derecha Ir-571 Masuda</v>
          </cell>
        </row>
        <row r="2060">
          <cell r="C2060" t="str">
            <v>BOM-1302-0098</v>
          </cell>
          <cell r="D2060" t="str">
            <v>Bomba de Freno Vento Cyclone200 Masuda BOM-1302-0098</v>
          </cell>
        </row>
        <row r="2061">
          <cell r="C2061" t="str">
            <v>BOM-1302-0095</v>
          </cell>
          <cell r="D2061" t="str">
            <v>Bomba De Freno Vento Lithium4.0</v>
          </cell>
        </row>
        <row r="2062">
          <cell r="C2062" t="str">
            <v>BOM-1302-0096</v>
          </cell>
          <cell r="D2062" t="str">
            <v>Bomba De Freno Vento Screamer 250</v>
          </cell>
        </row>
        <row r="2063">
          <cell r="C2063" t="str">
            <v>BOM-1302-0068</v>
          </cell>
          <cell r="D2063" t="str">
            <v>Bomba de Freno Vento Storm250 Masuda BOM-1302-0068</v>
          </cell>
        </row>
        <row r="2064">
          <cell r="C2064" t="str">
            <v>WBMBADS2023-4</v>
          </cell>
          <cell r="D2064" t="str">
            <v>Bomba Derecha Y Manija Izquierda Completa Alto Desempeno Zx-Z6039 Azul</v>
          </cell>
        </row>
        <row r="2065">
          <cell r="C2065" t="str">
            <v>WBMBADS2023-5</v>
          </cell>
          <cell r="D2065" t="str">
            <v xml:space="preserve">Bomba Derecha Y Manija Izquierda Completa Alto Desempeno Zx-Z6039 Dorado </v>
          </cell>
        </row>
        <row r="2066">
          <cell r="C2066" t="str">
            <v>WBMBADS2023-2</v>
          </cell>
          <cell r="D2066" t="str">
            <v>Bomba Derecha Y Manija Izquierda Completa Alto Desempeno Zx-Z6039 Plata</v>
          </cell>
        </row>
        <row r="2067">
          <cell r="C2067" t="str">
            <v>WBMBADS2023-3</v>
          </cell>
          <cell r="D2067" t="str">
            <v>Bomba Derecha Y Manija Izquierda Completa Alto Desempeno Zx-Z6039 Rojo</v>
          </cell>
        </row>
        <row r="2068">
          <cell r="C2068" t="str">
            <v>WBMBRNGZX1-1</v>
          </cell>
          <cell r="D2068" t="str">
            <v>Bomba Derecha y Manija Izquierda Completa Negro Winmex</v>
          </cell>
        </row>
        <row r="2069">
          <cell r="C2069" t="str">
            <v>BOM-1302-0102</v>
          </cell>
          <cell r="D2069" t="str">
            <v>Bomba Freno De Pie Plateado Crossmax250 Gt250 Nitro250 Rocketman Storm25 Masuda</v>
          </cell>
        </row>
        <row r="2070">
          <cell r="C2070" t="str">
            <v>BOM-1302-0025</v>
          </cell>
          <cell r="D2070" t="str">
            <v>Bomba Freno Maestra Derecha 150Z 250Z Masuda</v>
          </cell>
        </row>
        <row r="2071">
          <cell r="C2071" t="str">
            <v>BOM-1302-0026</v>
          </cell>
          <cell r="D2071" t="str">
            <v>Bomba Freno Maestra Derecha 250Sz Masuda</v>
          </cell>
        </row>
        <row r="2072">
          <cell r="C2072" t="str">
            <v>BOM-1302-0031</v>
          </cell>
          <cell r="D2072" t="str">
            <v>Bomba Freno Maestra Derecha At110Rt 16-20 Masuda</v>
          </cell>
        </row>
        <row r="2073">
          <cell r="C2073" t="str">
            <v>BOM-1302-0091</v>
          </cell>
          <cell r="D2073" t="str">
            <v>Bomba Freno Maestra Derecha Bajaj Pulsar200Ns Masuda</v>
          </cell>
        </row>
        <row r="2074">
          <cell r="C2074" t="str">
            <v>BOM-1302-0003</v>
          </cell>
          <cell r="D2074" t="str">
            <v>Bomba Freno Maestra Derecha Ft150 Masuda</v>
          </cell>
        </row>
        <row r="2075">
          <cell r="C2075" t="str">
            <v>BOM-1302-0004</v>
          </cell>
          <cell r="D2075" t="str">
            <v>Bomba Freno Maestra Derecha Gs125 Gn125 Vento Workman Cyclone Falkon Lithium Tornado Urban200 Masuda</v>
          </cell>
        </row>
        <row r="2076">
          <cell r="C2076" t="str">
            <v>BOM-1302-0001</v>
          </cell>
          <cell r="D2076" t="str">
            <v>Bomba Freno Maestra Derecha Honda Wave110 Cripton Metro At110 Masuda</v>
          </cell>
        </row>
        <row r="2077">
          <cell r="C2077" t="str">
            <v>BOM-1302-0007</v>
          </cell>
          <cell r="D2077" t="str">
            <v>Bomba Freno Maestra Derecha Rc150 Choper Masuda</v>
          </cell>
        </row>
        <row r="2078">
          <cell r="C2078" t="str">
            <v>BOM-1302-0005</v>
          </cell>
          <cell r="D2078" t="str">
            <v>Bomba Freno Maestra Derecha Rt180 Ft180 Ft200 Ft250 Masuda</v>
          </cell>
        </row>
        <row r="2079">
          <cell r="C2079" t="str">
            <v>BOM-1302-0006</v>
          </cell>
          <cell r="D2079" t="str">
            <v>Bomba Freno Maestra Derecha Rt200 Ex200 Masuda</v>
          </cell>
        </row>
        <row r="2080">
          <cell r="C2080" t="str">
            <v>BOM-1302-0011</v>
          </cell>
          <cell r="D2080" t="str">
            <v>Bomba Freno Maestra Derecha Scooter Bws150 Masuda</v>
          </cell>
        </row>
        <row r="2081">
          <cell r="C2081" t="str">
            <v>BOM-1302-0008</v>
          </cell>
          <cell r="D2081" t="str">
            <v>Bomba Freno Maestra Derecha Scooter Cs125 Carabela City Masuda</v>
          </cell>
        </row>
        <row r="2082">
          <cell r="C2082" t="str">
            <v>BOM-1302-0010</v>
          </cell>
          <cell r="D2082" t="str">
            <v>Bomba Freno Maestra Derecha Scooter Diablo Ds125 Ds150 Masuda</v>
          </cell>
        </row>
        <row r="2083">
          <cell r="C2083" t="str">
            <v>BOM-1302-0009</v>
          </cell>
          <cell r="D2083" t="str">
            <v>Bomba Freno Maestra Derecha Scooter Dinamo Titi Masuda</v>
          </cell>
        </row>
        <row r="2084">
          <cell r="C2084" t="str">
            <v>BOM-1302-0017</v>
          </cell>
          <cell r="D2084" t="str">
            <v>Bomba Freno Maestra Derecha Suzuki An125 Masuda</v>
          </cell>
        </row>
        <row r="2085">
          <cell r="C2085" t="str">
            <v>BOM-1302-0041</v>
          </cell>
          <cell r="D2085" t="str">
            <v>Bomba Freno Maestra Derecha Suzuki Fd110 Masuda</v>
          </cell>
        </row>
        <row r="2086">
          <cell r="C2086" t="str">
            <v>BOM-1302-0015</v>
          </cell>
          <cell r="D2086" t="str">
            <v>Bomba Freno Maestra Derecha Yamaha Bws125 Masuda</v>
          </cell>
        </row>
        <row r="2087">
          <cell r="C2087" t="str">
            <v>BOM-1302-0002</v>
          </cell>
          <cell r="D2087" t="str">
            <v>Bomba Freno Maestra Derecha Yamaha Crypton110 Fino Masuda</v>
          </cell>
        </row>
        <row r="2088">
          <cell r="C2088" t="str">
            <v>BOM-1302-0052</v>
          </cell>
          <cell r="D2088" t="str">
            <v>Bomba Freno Maestra Derecha Yamaha Fazer250 Masuda</v>
          </cell>
        </row>
        <row r="2089">
          <cell r="C2089">
            <v>808151354</v>
          </cell>
          <cell r="D2089" t="str">
            <v>Bomba Freno Maestro YBR125 Derecho</v>
          </cell>
        </row>
        <row r="2090">
          <cell r="C2090" t="str">
            <v>BOT-7412-0006</v>
          </cell>
          <cell r="D2090" t="str">
            <v>Botin Para Morociclista Iron Racing Ir3001 Talla 26</v>
          </cell>
        </row>
        <row r="2091">
          <cell r="C2091" t="str">
            <v>BOT-7412-0007</v>
          </cell>
          <cell r="D2091" t="str">
            <v>Botin Para Morociclista Iron Racing Ir3001 Talla 27</v>
          </cell>
        </row>
        <row r="2092">
          <cell r="C2092" t="str">
            <v>BOT-7412-0008</v>
          </cell>
          <cell r="D2092" t="str">
            <v>Botin Para Morociclista Iron Racing Ir3001 Talla 28</v>
          </cell>
        </row>
        <row r="2093">
          <cell r="C2093" t="str">
            <v>BOT-7412-0016</v>
          </cell>
          <cell r="D2093" t="str">
            <v>Botin Para Morociclista Iron Racing Ir3021 Talla 26</v>
          </cell>
        </row>
        <row r="2094">
          <cell r="C2094" t="str">
            <v>BOT-7412-0017</v>
          </cell>
          <cell r="D2094" t="str">
            <v>Botin Para Morociclista Iron Racing Ir3021 Talla 27</v>
          </cell>
        </row>
        <row r="2095">
          <cell r="C2095" t="str">
            <v>BOT-7412-0018</v>
          </cell>
          <cell r="D2095" t="str">
            <v>Botin Para Morociclista Iron Racing Ir3021 Talla 28</v>
          </cell>
        </row>
        <row r="2096">
          <cell r="C2096" t="str">
            <v>BOT-7412-0516</v>
          </cell>
          <cell r="D2096" t="str">
            <v>Botin Para Morociclista Iron Racing Ir3031 Talla 26</v>
          </cell>
        </row>
        <row r="2097">
          <cell r="C2097" t="str">
            <v>BOT-7412-0517</v>
          </cell>
          <cell r="D2097" t="str">
            <v>Botin Para Morociclista Iron Racing Ir3031 Talla 27</v>
          </cell>
        </row>
        <row r="2098">
          <cell r="C2098" t="str">
            <v>BOT-7412-0518</v>
          </cell>
          <cell r="D2098" t="str">
            <v>Botin Para Morociclista Iron Racing Ir3031 Talla 28</v>
          </cell>
        </row>
        <row r="2099">
          <cell r="C2099" t="str">
            <v>BOT-7412-0526</v>
          </cell>
          <cell r="D2099" t="str">
            <v>Botin Para Morociclista Iron Racing Ir3081 Choper Talla 26</v>
          </cell>
        </row>
        <row r="2100">
          <cell r="C2100" t="str">
            <v>BOT-7412-0527</v>
          </cell>
          <cell r="D2100" t="str">
            <v>Botin Para Morociclista Iron Racing Ir3081 Choper Talla 27</v>
          </cell>
        </row>
        <row r="2101">
          <cell r="C2101" t="str">
            <v>BOT-7412-0528</v>
          </cell>
          <cell r="D2101" t="str">
            <v>Botin Para Morociclista Iron Racing Ir3081 Choper Talla 28</v>
          </cell>
        </row>
        <row r="2102">
          <cell r="C2102" t="str">
            <v>WBCC100100-3</v>
          </cell>
          <cell r="D2102" t="str">
            <v>Boton Corta Corriente Universal Blanco Amarillo Winmex</v>
          </cell>
        </row>
        <row r="2103">
          <cell r="C2103" t="str">
            <v>WBCC100100-2</v>
          </cell>
          <cell r="D2103" t="str">
            <v>Boton Corta Corriente Universal Blanco Azul Winmex</v>
          </cell>
        </row>
        <row r="2104">
          <cell r="C2104" t="str">
            <v>WBCC100100-5</v>
          </cell>
          <cell r="D2104" t="str">
            <v>Boton Corta Corriente Universal Blanco Rojo Winmex</v>
          </cell>
        </row>
        <row r="2105">
          <cell r="C2105" t="str">
            <v>WBCC100100-4</v>
          </cell>
          <cell r="D2105" t="str">
            <v>Boton Corta Corriente Universal Negro Amarillo Winmex</v>
          </cell>
        </row>
        <row r="2106">
          <cell r="C2106" t="str">
            <v>WBCC100100-1</v>
          </cell>
          <cell r="D2106" t="str">
            <v>Boton Corta Corriente Universal Negro Azul Winmex</v>
          </cell>
        </row>
        <row r="2107">
          <cell r="C2107" t="str">
            <v>WBCC100100-6</v>
          </cell>
          <cell r="D2107" t="str">
            <v>Boton Corta Corriente Universal Negro Rojo Winmex</v>
          </cell>
        </row>
        <row r="2108">
          <cell r="C2108" t="str">
            <v>WBCC100100-7</v>
          </cell>
          <cell r="D2108" t="str">
            <v>Boton Corta Corriente Universal Negro Verde Winmex</v>
          </cell>
        </row>
        <row r="2109">
          <cell r="C2109" t="str">
            <v>WBCC100100</v>
          </cell>
          <cell r="D2109" t="str">
            <v>Boton Corta Corriente Universal Negro Winmex</v>
          </cell>
        </row>
        <row r="2110">
          <cell r="C2110" t="str">
            <v>WBCC100100-8</v>
          </cell>
          <cell r="D2110" t="str">
            <v>Boton Corta Corriente Universal Plata Verde Winmex</v>
          </cell>
        </row>
        <row r="2111">
          <cell r="C2111" t="str">
            <v>BOT-017</v>
          </cell>
          <cell r="D2111" t="str">
            <v>Boton De Arranque At110 Xt110 Ar110 Negro Alessia</v>
          </cell>
        </row>
        <row r="2112">
          <cell r="C2112" t="str">
            <v>BOT-020</v>
          </cell>
          <cell r="D2112" t="str">
            <v>Boton De Arranque D125 X110 X125 Negro Alessia</v>
          </cell>
        </row>
        <row r="2113">
          <cell r="C2113" t="str">
            <v>BOT-010</v>
          </cell>
          <cell r="D2113" t="str">
            <v>Boton De Arranque Ds150 Gs150 Negro Alessia</v>
          </cell>
        </row>
        <row r="2114">
          <cell r="C2114" t="str">
            <v>WF04040021</v>
          </cell>
          <cell r="D2114" t="str">
            <v>Boton De Arranque Ds150 Gs150 Negro Winmex</v>
          </cell>
        </row>
        <row r="2115">
          <cell r="C2115" t="str">
            <v>BOT-016</v>
          </cell>
          <cell r="D2115" t="str">
            <v>Boton De Claxon At110 Xt110 Ar110 Negro Alessia</v>
          </cell>
        </row>
        <row r="2116">
          <cell r="C2116" t="str">
            <v>WF040400121</v>
          </cell>
          <cell r="D2116" t="str">
            <v>Boton De Claxon Colores Winmex</v>
          </cell>
        </row>
        <row r="2117">
          <cell r="C2117" t="str">
            <v>BOT-021</v>
          </cell>
          <cell r="D2117" t="str">
            <v>Boton De Claxon D125 X110 X125 Negro Alessia</v>
          </cell>
        </row>
        <row r="2118">
          <cell r="C2118" t="str">
            <v>BOT-009</v>
          </cell>
          <cell r="D2118" t="str">
            <v>Boton De Claxon Ds150 Gs150 Negro Alessia</v>
          </cell>
        </row>
        <row r="2119">
          <cell r="C2119" t="str">
            <v>WF04040012</v>
          </cell>
          <cell r="D2119" t="str">
            <v>Boton De Claxon Ds150 Gs150 Negro Winmex</v>
          </cell>
        </row>
        <row r="2120">
          <cell r="C2120" t="str">
            <v>3241-1005</v>
          </cell>
          <cell r="D2120" t="str">
            <v>Boton De Claxon Motoneta Promoto</v>
          </cell>
        </row>
        <row r="2121">
          <cell r="C2121" t="str">
            <v>BOT-3242-5017</v>
          </cell>
          <cell r="D2121" t="str">
            <v>Boton De Contacto Universal Base Espejo Msd0017 Masuda</v>
          </cell>
        </row>
        <row r="2122">
          <cell r="C2122" t="str">
            <v>BOT-3242-5019</v>
          </cell>
          <cell r="D2122" t="str">
            <v>Boton De Contacto Universal Redondo Msd0019 Masuda</v>
          </cell>
        </row>
        <row r="2123">
          <cell r="C2123" t="str">
            <v>BOT-3242-0001C</v>
          </cell>
          <cell r="D2123" t="str">
            <v>BOTON DE DIRECCIONAL UNIVERSAL P/SCOOTER CS125/DS125/DS150</v>
          </cell>
        </row>
        <row r="2124">
          <cell r="C2124" t="str">
            <v>WF040400081</v>
          </cell>
          <cell r="D2124" t="str">
            <v>Boton De Direccionales Colores Winmex</v>
          </cell>
        </row>
        <row r="2125">
          <cell r="C2125" t="str">
            <v>BOT-022</v>
          </cell>
          <cell r="D2125" t="str">
            <v>Boton De Direccionales D125 X110 X125 Negro Alessia</v>
          </cell>
        </row>
        <row r="2126">
          <cell r="C2126" t="str">
            <v>BOT-011</v>
          </cell>
          <cell r="D2126" t="str">
            <v>Boton De Direccionales Ds150 Gs150 Negro Alessia</v>
          </cell>
        </row>
        <row r="2127">
          <cell r="C2127" t="str">
            <v>WF04040008</v>
          </cell>
          <cell r="D2127" t="str">
            <v>Boton De Direccionales Ds150 Gs150 Negro Winmex</v>
          </cell>
        </row>
        <row r="2128">
          <cell r="C2128" t="str">
            <v>BOT-019</v>
          </cell>
          <cell r="D2128" t="str">
            <v>Boton De Faro Luces D125 X110 X125 Negro Alessia</v>
          </cell>
        </row>
        <row r="2129">
          <cell r="C2129" t="str">
            <v>BOT-012</v>
          </cell>
          <cell r="D2129" t="str">
            <v>Boton De Faro Luces Ds150 Gs150 Negro Alessia</v>
          </cell>
        </row>
        <row r="2130">
          <cell r="C2130" t="str">
            <v>WF04040019</v>
          </cell>
          <cell r="D2130" t="str">
            <v>Boton De Faro Luces Ds150 Gs150 Negro Winmex</v>
          </cell>
        </row>
        <row r="2131">
          <cell r="C2131" t="str">
            <v>BOT-018</v>
          </cell>
          <cell r="D2131" t="str">
            <v>Boton De Intermitentes Atv250 At250 Alessia</v>
          </cell>
        </row>
        <row r="2132">
          <cell r="C2132" t="str">
            <v>BOT-015</v>
          </cell>
          <cell r="D2132" t="str">
            <v>Boton De Intermitentes Ds150 Gs150 Negro Alessia</v>
          </cell>
        </row>
        <row r="2133">
          <cell r="C2133" t="str">
            <v>WF04040023</v>
          </cell>
          <cell r="D2133" t="str">
            <v>Boton De Intermitentes Ds150 Gs150 Negro Winmex</v>
          </cell>
        </row>
        <row r="2134">
          <cell r="C2134" t="str">
            <v>BOT-023</v>
          </cell>
          <cell r="D2134" t="str">
            <v>Boton De Luz Alta Baja D125 X110 X125 Negro Alessia</v>
          </cell>
        </row>
        <row r="2135">
          <cell r="C2135" t="str">
            <v>BOT-013</v>
          </cell>
          <cell r="D2135" t="str">
            <v>Boton De Luz Alta Baja Ds150 Gs150 Negro Alessia</v>
          </cell>
        </row>
        <row r="2136">
          <cell r="C2136" t="str">
            <v>WF04040010</v>
          </cell>
          <cell r="D2136" t="str">
            <v>Boton De Luz Alta Baja Ds150 Gs150 Negro Winmex</v>
          </cell>
        </row>
        <row r="2137">
          <cell r="C2137" t="str">
            <v>3240-1006</v>
          </cell>
          <cell r="D2137" t="str">
            <v>Boton De Luz Alta Baja Motoneta Promoto</v>
          </cell>
        </row>
        <row r="2138">
          <cell r="C2138" t="str">
            <v>BOT-3242-0001E</v>
          </cell>
          <cell r="D2138" t="str">
            <v>BOTON DE LUZ ALTA Y BAJA UNIVERSAL P/SCOOTER CS125/DS125/DS150</v>
          </cell>
        </row>
        <row r="2139">
          <cell r="C2139" t="str">
            <v>BOT-3242-0001F</v>
          </cell>
          <cell r="D2139" t="str">
            <v>Boton De Luz De Emergencia Ds125 Ds150 Masuda</v>
          </cell>
        </row>
        <row r="2140">
          <cell r="C2140" t="str">
            <v>TUNIX.SW-10</v>
          </cell>
          <cell r="D2140" t="str">
            <v>Boton De Valet Chico</v>
          </cell>
        </row>
        <row r="2141">
          <cell r="C2141" t="str">
            <v>SWI-B003</v>
          </cell>
          <cell r="D2141" t="str">
            <v>Boton Switch Freno Der 12Vcc Ds150,Gsc150, Gsc-175, Gts175 Alessia</v>
          </cell>
        </row>
        <row r="2142">
          <cell r="C2142" t="str">
            <v>BRA-006</v>
          </cell>
          <cell r="D2142" t="str">
            <v>Brazo De Direccion Atv150 Atv180 Alessia</v>
          </cell>
        </row>
        <row r="2143">
          <cell r="C2143" t="str">
            <v>BAS-1103-5001</v>
          </cell>
          <cell r="D2143" t="str">
            <v>Brazo De Direccion Atv150Sport 11-12 Atv150Reversa 19-22 Atv150Sport Reversa 12-19 Atv180 16-22 Atv200 20 Masuda</v>
          </cell>
        </row>
        <row r="2144">
          <cell r="C2144" t="str">
            <v>BRA-023</v>
          </cell>
          <cell r="D2144" t="str">
            <v>Brazo De Direccion Atv250 Alessia</v>
          </cell>
        </row>
        <row r="2145">
          <cell r="C2145" t="str">
            <v>BAS-1103-5002</v>
          </cell>
          <cell r="D2145" t="str">
            <v>Brazo De Direccion Atv250 Reversa 14-18 Atv250N Masuda</v>
          </cell>
        </row>
        <row r="2146">
          <cell r="C2146" t="str">
            <v>WF01020019</v>
          </cell>
          <cell r="D2146" t="str">
            <v>Brazo De Horquilla De Freno Disco Cs125 Xs125 Jgo Winmex</v>
          </cell>
        </row>
        <row r="2147">
          <cell r="C2147" t="str">
            <v>WF01020082</v>
          </cell>
          <cell r="D2147" t="str">
            <v>Brazo De Horquilla De Freno Tambor Cs125 Xs125 Jgo Winmex</v>
          </cell>
        </row>
        <row r="2148">
          <cell r="C2148" t="str">
            <v>BRA-004</v>
          </cell>
          <cell r="D2148" t="str">
            <v>Brazo Frontal Inferior Derecho Atv150 Sport Atv180 Alessia</v>
          </cell>
        </row>
        <row r="2149">
          <cell r="C2149" t="str">
            <v>HOR-1617-0232</v>
          </cell>
          <cell r="D2149" t="str">
            <v>Brazo Frontal Inferior Derecho Atv150Sp 11-12 Atv150Sp Reversa 12-19 Atv180 16-21 Masuda</v>
          </cell>
        </row>
        <row r="2150">
          <cell r="C2150" t="str">
            <v>BRA-005</v>
          </cell>
          <cell r="D2150" t="str">
            <v>Brazo Frontal Inferior Izquierdo Atv150 Sport Atv180 Alessia</v>
          </cell>
        </row>
        <row r="2151">
          <cell r="C2151" t="str">
            <v>HOR-1617-0231</v>
          </cell>
          <cell r="D2151" t="str">
            <v>Brazo Frontal Inferior Izquierdo Atv150Sp 11-12 Atv150Sp Reversa 12-19 Atv180 16-21 Masuda</v>
          </cell>
        </row>
        <row r="2152">
          <cell r="C2152" t="str">
            <v>MOF-2121-0002</v>
          </cell>
          <cell r="D2152" t="str">
            <v>Brida Tubo Escape Ft125 Ft150 Cg125 Masuda</v>
          </cell>
        </row>
        <row r="2153">
          <cell r="C2153" t="str">
            <v>ZTK_BROAJ-001</v>
          </cell>
          <cell r="D2153" t="str">
            <v>Broche Ajustador</v>
          </cell>
        </row>
        <row r="2154">
          <cell r="C2154" t="str">
            <v>ZTK_BROAAH-002</v>
          </cell>
          <cell r="D2154" t="str">
            <v>Broche Anti Ahorcamiento 20mm</v>
          </cell>
        </row>
        <row r="2155">
          <cell r="C2155" t="str">
            <v>ZTK_BROAAH-001</v>
          </cell>
          <cell r="D2155" t="str">
            <v>Broche Anti Ahorcamiento 25mm</v>
          </cell>
        </row>
        <row r="2156">
          <cell r="C2156" t="str">
            <v>EJE-1503-1001</v>
          </cell>
          <cell r="D2156" t="str">
            <v>Buje Chico Del Eje Giratorio De Arranque Motoneta Scooter Cs125 Ds125 12*16*12 Masuda</v>
          </cell>
        </row>
        <row r="2157">
          <cell r="C2157" t="str">
            <v>AMO-1401-9025</v>
          </cell>
          <cell r="D2157" t="str">
            <v>Buje De Amortiguador Ds-150 Xs-150 Gs-150 Ws-150 Cs-125 Ds-125 Masuda</v>
          </cell>
        </row>
        <row r="2158">
          <cell r="C2158" t="str">
            <v>BJE-053</v>
          </cell>
          <cell r="D2158" t="str">
            <v>Buje De Amortiguador Ft110 Ft125 Ft150 Alessia</v>
          </cell>
        </row>
        <row r="2159">
          <cell r="C2159" t="str">
            <v>AMO-1401-9006</v>
          </cell>
          <cell r="D2159" t="str">
            <v>Buje De Amortiguador Inf- 150-Z 13-8*21-5*18-5 Masuda</v>
          </cell>
        </row>
        <row r="2160">
          <cell r="C2160" t="str">
            <v>AMO-1401-9014</v>
          </cell>
          <cell r="D2160" t="str">
            <v>Buje De Amortiguador Inf Y Sup Rc-150 Gt 13-2*90-5*18-5 14*2 Masuda</v>
          </cell>
        </row>
        <row r="2161">
          <cell r="C2161" t="str">
            <v>WE12030044</v>
          </cell>
          <cell r="D2161" t="str">
            <v>Buje De Eje Giratorio Jgo Cs125 Ds125 Ds150 Gs150 Ws150 Winmex</v>
          </cell>
        </row>
        <row r="2162">
          <cell r="C2162" t="str">
            <v>BUJ-1407-1019</v>
          </cell>
          <cell r="D2162" t="str">
            <v>Buje De Horouilla Dm200 Masuda</v>
          </cell>
        </row>
        <row r="2163">
          <cell r="C2163" t="str">
            <v>BUJ-1407-1009</v>
          </cell>
          <cell r="D2163" t="str">
            <v>Buje De Horouilla Ft180 Masuda</v>
          </cell>
        </row>
        <row r="2164">
          <cell r="C2164" t="str">
            <v>BUJ-1407-1050</v>
          </cell>
          <cell r="D2164" t="str">
            <v>Buje De Horouilla Ybr125 Masuda</v>
          </cell>
        </row>
        <row r="2165">
          <cell r="C2165" t="str">
            <v>BUJ-1407-1007</v>
          </cell>
          <cell r="D2165" t="str">
            <v>Buje De Horquilla Ft125 Masuda</v>
          </cell>
        </row>
        <row r="2166">
          <cell r="C2166" t="str">
            <v>BJE-056</v>
          </cell>
          <cell r="D2166" t="str">
            <v>Buje De Horquilla Trasera 150Sz 150Z 170Z 200Z 250Z Alessia</v>
          </cell>
        </row>
        <row r="2167">
          <cell r="C2167" t="str">
            <v>BUJ-1407-1001</v>
          </cell>
          <cell r="D2167" t="str">
            <v>Buje De Horquilla Trasera At110 Masuda</v>
          </cell>
        </row>
        <row r="2168">
          <cell r="C2168" t="str">
            <v>WF020100101</v>
          </cell>
          <cell r="D2168" t="str">
            <v>Buje De Horquilla Trasera At110 Winmex</v>
          </cell>
        </row>
        <row r="2169">
          <cell r="C2169" t="str">
            <v>BJE-032</v>
          </cell>
          <cell r="D2169" t="str">
            <v>Buje De Horquilla Trasera Dm150 Alessia</v>
          </cell>
        </row>
        <row r="2170">
          <cell r="C2170" t="str">
            <v>BJE-015</v>
          </cell>
          <cell r="D2170" t="str">
            <v>Buje De Horquilla Trasera Dt200 Ft180 Ft200 Ft250 Alessia</v>
          </cell>
        </row>
        <row r="2171">
          <cell r="C2171" t="str">
            <v>BJE-007</v>
          </cell>
          <cell r="D2171" t="str">
            <v>Buje De Horquilla Trasera Ft150 Dt150 At110 Sport Alessia</v>
          </cell>
        </row>
        <row r="2172">
          <cell r="C2172" t="str">
            <v>WF02010021</v>
          </cell>
          <cell r="D2172" t="str">
            <v>Buje De Horquilla Trasera Ft150 Dt150 At110 Sport Winmex</v>
          </cell>
        </row>
        <row r="2173">
          <cell r="C2173" t="str">
            <v>GOM-2212-0026</v>
          </cell>
          <cell r="D2173" t="str">
            <v>Buje De Horquilla Trasera Ft150 Masuda</v>
          </cell>
        </row>
        <row r="2174">
          <cell r="C2174" t="str">
            <v>BUJ-1407-1008</v>
          </cell>
          <cell r="D2174" t="str">
            <v>Buje De Horquilla Trasera Ft150 Masuda</v>
          </cell>
        </row>
        <row r="2175">
          <cell r="C2175" t="str">
            <v>BUJ-1407-1030</v>
          </cell>
          <cell r="D2175" t="str">
            <v>Buje De Horquilla Trasera Gl150 Masuda</v>
          </cell>
        </row>
        <row r="2176">
          <cell r="C2176" t="str">
            <v>BJE-006</v>
          </cell>
          <cell r="D2176" t="str">
            <v>Buje De Maza Rin Delantero Ft125 Ft150 Alessia</v>
          </cell>
        </row>
        <row r="2177">
          <cell r="C2177" t="str">
            <v>BJE-020</v>
          </cell>
          <cell r="D2177" t="str">
            <v>Buje De Maza Tc200 Carabela Chopper Alessia</v>
          </cell>
        </row>
        <row r="2178">
          <cell r="C2178" t="str">
            <v>BJE-052</v>
          </cell>
          <cell r="D2178" t="str">
            <v>Buje De Motor Cs125 Ds125 Ds150 Alessia</v>
          </cell>
        </row>
        <row r="2179">
          <cell r="C2179" t="str">
            <v>BUJ-1407-8003</v>
          </cell>
          <cell r="D2179" t="str">
            <v>Buje De Motor Motoneta Masuda</v>
          </cell>
        </row>
        <row r="2180">
          <cell r="C2180" t="str">
            <v>BJE-031</v>
          </cell>
          <cell r="D2180" t="str">
            <v>Buje De Rueda Trasera Izquierdo Ft125 Alessia</v>
          </cell>
        </row>
        <row r="2181">
          <cell r="C2181" t="str">
            <v>BJE-051</v>
          </cell>
          <cell r="D2181" t="str">
            <v>Buje De Rueda Trasera Motos De Trabajo Alessia</v>
          </cell>
        </row>
        <row r="2182">
          <cell r="C2182" t="str">
            <v>WE07020001</v>
          </cell>
          <cell r="D2182" t="str">
            <v>Buje De Soporte De Amortiguador Chico Cs125 Ds125 Ds150 Ws150 Winmex</v>
          </cell>
        </row>
        <row r="2183">
          <cell r="C2183" t="str">
            <v>GOM-2212-0010</v>
          </cell>
          <cell r="D2183" t="str">
            <v>Buje De Soporte De Motor Cs125 Ds125 Ds150 Masuda</v>
          </cell>
        </row>
        <row r="2184">
          <cell r="C2184" t="str">
            <v>WE07060063</v>
          </cell>
          <cell r="D2184" t="str">
            <v>Buje De Soporte De Motor Grande Cs125 Ds125 Ds150 Ws150 Winmex</v>
          </cell>
        </row>
        <row r="2185">
          <cell r="C2185" t="str">
            <v>BJE-022</v>
          </cell>
          <cell r="D2185" t="str">
            <v>Buje De Soporte De Motor Mediano Cs125 Ds125 Ds150 Ws150 Alessia</v>
          </cell>
        </row>
        <row r="2186">
          <cell r="C2186" t="str">
            <v>WE07020008</v>
          </cell>
          <cell r="D2186" t="str">
            <v>Buje De Soporte De Motor Mediano Cs125 Ds125 Ds150 Ws150 Winmex</v>
          </cell>
        </row>
        <row r="2187">
          <cell r="C2187" t="str">
            <v>BJE-008</v>
          </cell>
          <cell r="D2187" t="str">
            <v>Buje De Sprocket Dt150 Ft150 Alessia</v>
          </cell>
        </row>
        <row r="2188">
          <cell r="C2188" t="str">
            <v>GOM-2212-0001</v>
          </cell>
          <cell r="D2188" t="str">
            <v>Buje De Sprocket Ft125 Ft150 Masuda</v>
          </cell>
        </row>
        <row r="2189">
          <cell r="C2189" t="str">
            <v>GOM-2212-5008</v>
          </cell>
          <cell r="D2189" t="str">
            <v>Buje De Sprocket Ft125 Ft150 Masuda</v>
          </cell>
        </row>
        <row r="2190">
          <cell r="C2190" t="str">
            <v>BUJ-1407-1002</v>
          </cell>
          <cell r="D2190" t="str">
            <v>Buje Horquilla Trasera At-110 Sport Masuda</v>
          </cell>
        </row>
        <row r="2191">
          <cell r="C2191" t="str">
            <v>BJE-023</v>
          </cell>
          <cell r="D2191" t="str">
            <v>Buje Intermedio De Rueda Delantera Ds150 Gs150 Alessia</v>
          </cell>
        </row>
        <row r="2192">
          <cell r="C2192" t="str">
            <v>WWMBPS009</v>
          </cell>
          <cell r="D2192" t="str">
            <v>BUJE PORTA SPROKET CBF125</v>
          </cell>
        </row>
        <row r="2193">
          <cell r="C2193" t="str">
            <v>BUJ-1407-0001</v>
          </cell>
          <cell r="D2193" t="str">
            <v>Buje Separador Con Rosca Jh70 St70 Masuda</v>
          </cell>
        </row>
        <row r="2194">
          <cell r="C2194" t="str">
            <v>BJE-017</v>
          </cell>
          <cell r="D2194" t="str">
            <v>Buje Separador De Rin Trasero Dt200 Ft180 Ft200 Ft250 Alessia</v>
          </cell>
        </row>
        <row r="2195">
          <cell r="C2195" t="str">
            <v>BUJ-1407-0002</v>
          </cell>
          <cell r="D2195" t="str">
            <v>Buje Separador De Rueda At110 Masuda</v>
          </cell>
        </row>
        <row r="2196">
          <cell r="C2196" t="str">
            <v>WF15040005</v>
          </cell>
          <cell r="D2196" t="str">
            <v>Buje Separador De Rueda At110 Winmex</v>
          </cell>
        </row>
        <row r="2197">
          <cell r="C2197" t="str">
            <v>BJE-025</v>
          </cell>
          <cell r="D2197" t="str">
            <v>Buje Separador De Rueda Trasera Ds150 Jgo Alessia</v>
          </cell>
        </row>
        <row r="2198">
          <cell r="C2198" t="str">
            <v>WF15040039</v>
          </cell>
          <cell r="D2198" t="str">
            <v>Buje Separador De Rueda Trasera Ds150 Jgo Winmex</v>
          </cell>
        </row>
        <row r="2199">
          <cell r="C2199" t="str">
            <v>WF02010060</v>
          </cell>
          <cell r="D2199" t="str">
            <v>Bujes De Maza Ft125 Ft150 Winmex</v>
          </cell>
        </row>
        <row r="2200">
          <cell r="C2200" t="str">
            <v>BJE-WO022</v>
          </cell>
          <cell r="D2200" t="str">
            <v>Bujes De Maza Ft25 Ft150 Alessia</v>
          </cell>
        </row>
        <row r="2201">
          <cell r="C2201" t="str">
            <v>RMB-A0018</v>
          </cell>
          <cell r="D2201" t="str">
            <v>Bujes De Maza Ft25 Ft150 Nylon Stikcars</v>
          </cell>
        </row>
        <row r="2202">
          <cell r="C2202" t="str">
            <v>MZ-010</v>
          </cell>
          <cell r="D2202" t="str">
            <v>Bujia A7</v>
          </cell>
        </row>
        <row r="2203">
          <cell r="C2203" t="str">
            <v>6601-1126</v>
          </cell>
          <cell r="D2203" t="str">
            <v>Bujia BM6A Promoto</v>
          </cell>
        </row>
        <row r="2204">
          <cell r="C2204" t="str">
            <v>WNGK10020</v>
          </cell>
          <cell r="D2204" t="str">
            <v>Bujia BP5ES Bws125 Ngk Winmex</v>
          </cell>
        </row>
        <row r="2205">
          <cell r="C2205" t="str">
            <v>WNGK10012</v>
          </cell>
          <cell r="D2205" t="str">
            <v>Bujia BP5HS Bws100 Ngk Winmex</v>
          </cell>
        </row>
        <row r="2206">
          <cell r="C2206" t="str">
            <v>6601-1048</v>
          </cell>
          <cell r="D2206" t="str">
            <v>Bujia BP6HS Bws100 Ngk Promoto</v>
          </cell>
        </row>
        <row r="2207">
          <cell r="C2207" t="str">
            <v>08-0025-010</v>
          </cell>
          <cell r="D2207" t="str">
            <v>Bujia C6HSA (Ngk)</v>
          </cell>
        </row>
        <row r="2208">
          <cell r="C2208" t="str">
            <v>BUJ-ALE-02</v>
          </cell>
          <cell r="D2208" t="str">
            <v>Bujia C7 Motoneta Alessia</v>
          </cell>
        </row>
        <row r="2209">
          <cell r="C2209" t="str">
            <v>E02020015</v>
          </cell>
          <cell r="D2209" t="str">
            <v>Bujia C7 Motoneta Italika</v>
          </cell>
        </row>
        <row r="2210">
          <cell r="C2210" t="str">
            <v>WNGK10010</v>
          </cell>
          <cell r="D2210" t="str">
            <v>Bujia C7 Motoneta Ngk Winmex</v>
          </cell>
        </row>
        <row r="2211">
          <cell r="C2211" t="str">
            <v>BUJ-C7HSA</v>
          </cell>
          <cell r="D2211" t="str">
            <v>Bujia C7HSA Motonetas Alessia</v>
          </cell>
        </row>
        <row r="2212">
          <cell r="C2212" t="str">
            <v>WWNM10010</v>
          </cell>
          <cell r="D2212" t="str">
            <v>Bujia C7HSA Winmex</v>
          </cell>
        </row>
        <row r="2213">
          <cell r="C2213" t="str">
            <v>BUJ-C8</v>
          </cell>
          <cell r="D2213" t="str">
            <v>Bujia C8 Fz2 0 Alessia</v>
          </cell>
        </row>
        <row r="2214">
          <cell r="C2214" t="str">
            <v>WNGK10025</v>
          </cell>
          <cell r="D2214" t="str">
            <v>Bujia C8 Fz2 0 Ngk Winmex</v>
          </cell>
        </row>
        <row r="2215">
          <cell r="C2215" t="str">
            <v>MZ-737</v>
          </cell>
          <cell r="D2215" t="str">
            <v>Bujia C9</v>
          </cell>
        </row>
        <row r="2216">
          <cell r="C2216" t="str">
            <v>BUJ-C9</v>
          </cell>
          <cell r="D2216" t="str">
            <v>Bujia C9 Fz16 Ngk Alessia</v>
          </cell>
        </row>
        <row r="2217">
          <cell r="C2217" t="str">
            <v>WNGK10013</v>
          </cell>
          <cell r="D2217" t="str">
            <v>Bujia C9E Fz16 Ngk Winmex</v>
          </cell>
        </row>
        <row r="2218">
          <cell r="C2218" t="str">
            <v>WWNM10012</v>
          </cell>
          <cell r="D2218" t="str">
            <v>Bujia C9E0 Winmex</v>
          </cell>
        </row>
        <row r="2219">
          <cell r="C2219" t="str">
            <v>BUJ-CR7HSA</v>
          </cell>
          <cell r="D2219" t="str">
            <v>Bujia CR7HSA Motonetas Alessia</v>
          </cell>
        </row>
        <row r="2220">
          <cell r="C2220" t="str">
            <v>WNGK10024</v>
          </cell>
          <cell r="D2220" t="str">
            <v>Bujia Cr7Hsa Ngk Original</v>
          </cell>
        </row>
        <row r="2221">
          <cell r="C2221" t="str">
            <v>BUJ-CR8</v>
          </cell>
          <cell r="D2221" t="str">
            <v>Bujia CR8 Fz2 0 Alessia</v>
          </cell>
        </row>
        <row r="2222">
          <cell r="C2222" t="str">
            <v>WNGK10022</v>
          </cell>
          <cell r="D2222" t="str">
            <v>Bujia Cr8Eix Ngk Iridium Original Winmex</v>
          </cell>
        </row>
        <row r="2223">
          <cell r="C2223" t="str">
            <v>BUJ-CR9</v>
          </cell>
          <cell r="D2223" t="str">
            <v>Bujia CR9 Fz16 Alessia</v>
          </cell>
        </row>
        <row r="2224">
          <cell r="C2224" t="str">
            <v>WNGK10015</v>
          </cell>
          <cell r="D2224" t="str">
            <v>Bujia CR9E Deportiva Ngk Winmex</v>
          </cell>
        </row>
        <row r="2225">
          <cell r="C2225" t="str">
            <v>MZ-011</v>
          </cell>
          <cell r="D2225" t="str">
            <v>Bujia D8</v>
          </cell>
        </row>
        <row r="2226">
          <cell r="C2226" t="str">
            <v>BUJ-D8EA</v>
          </cell>
          <cell r="D2226" t="str">
            <v>Bujia D8 Ft125 Ft150 Alessia</v>
          </cell>
        </row>
        <row r="2227">
          <cell r="C2227" t="str">
            <v>BUJ-ALE-01</v>
          </cell>
          <cell r="D2227" t="str">
            <v>Bujia D8 Ft125 Ft150 Alessia</v>
          </cell>
        </row>
        <row r="2228">
          <cell r="C2228" t="str">
            <v>WNGK10011</v>
          </cell>
          <cell r="D2228" t="str">
            <v>Bujia D8 Ft125 Ft150 Ngk Winmex</v>
          </cell>
        </row>
        <row r="2229">
          <cell r="C2229" t="str">
            <v>WWNM10011</v>
          </cell>
          <cell r="D2229" t="str">
            <v>Bujia D8EA Winmex</v>
          </cell>
        </row>
        <row r="2230">
          <cell r="C2230" t="str">
            <v>BUJ-DR8EA</v>
          </cell>
          <cell r="D2230" t="str">
            <v>Bujia DR8EA Ft125 Ft150 Alessia</v>
          </cell>
        </row>
        <row r="2231">
          <cell r="C2231" t="str">
            <v>WNGK10023</v>
          </cell>
          <cell r="D2231" t="str">
            <v>Bujia Dr8Ea Ngk Original</v>
          </cell>
        </row>
        <row r="2232">
          <cell r="C2232" t="str">
            <v>E02020022</v>
          </cell>
          <cell r="D2232" t="str">
            <v>Bujia GCR8E VortX300 Italika</v>
          </cell>
        </row>
        <row r="2233">
          <cell r="C2233" t="str">
            <v>E02020014</v>
          </cell>
          <cell r="D2233" t="str">
            <v>Bujia GDR8EA Ft125 Ft150 Italika</v>
          </cell>
        </row>
        <row r="2234">
          <cell r="C2234" t="str">
            <v>6602-1009</v>
          </cell>
          <cell r="D2234" t="str">
            <v>Bujia Iridio Ngk Cr9Ehix-9 Promoto</v>
          </cell>
        </row>
        <row r="2235">
          <cell r="C2235" t="str">
            <v>6602-1025</v>
          </cell>
          <cell r="D2235" t="str">
            <v>Bujia Iridio Ngk LKAR8AI-9 MotoCorp</v>
          </cell>
        </row>
        <row r="2236">
          <cell r="C2236" t="str">
            <v>WNGK10021</v>
          </cell>
          <cell r="D2236" t="str">
            <v>Bujia Iridium BPR6HIX Ngk Bws100 Winmex</v>
          </cell>
        </row>
        <row r="2237">
          <cell r="C2237" t="str">
            <v>WNGK10016</v>
          </cell>
          <cell r="D2237" t="str">
            <v>Bujia Iridium CR7HIX Ngk Motoneta Winmex</v>
          </cell>
        </row>
        <row r="2238">
          <cell r="C2238" t="str">
            <v>WNGK10018</v>
          </cell>
          <cell r="D2238" t="str">
            <v>Bujia Iridium CR9EIX Ngk Fz16 Winmex</v>
          </cell>
        </row>
        <row r="2239">
          <cell r="C2239" t="str">
            <v>WNGK10017</v>
          </cell>
          <cell r="D2239" t="str">
            <v>Bujia Iridium DR8EIX Ngk Ft125 Ft150 Winmex</v>
          </cell>
        </row>
        <row r="2240">
          <cell r="C2240" t="str">
            <v>BUJ-ILKAR8</v>
          </cell>
          <cell r="D2240" t="str">
            <v>Bujia Iridium LKAR8A-9 Ns200 Alessia</v>
          </cell>
        </row>
        <row r="2241">
          <cell r="C2241" t="str">
            <v>BUJ-ILKR7</v>
          </cell>
          <cell r="D2241" t="str">
            <v>Bujia Iridium LKR7B8 Alessia</v>
          </cell>
        </row>
        <row r="2242">
          <cell r="C2242" t="str">
            <v>6602-1007</v>
          </cell>
          <cell r="D2242" t="str">
            <v>Bujia Iridium Ngk Cr7Hix Promoto</v>
          </cell>
        </row>
        <row r="2243">
          <cell r="C2243" t="str">
            <v>BUJ-6601-004</v>
          </cell>
          <cell r="D2243" t="str">
            <v>Bujia Iron Racing C7Hsa Masuda</v>
          </cell>
        </row>
        <row r="2244">
          <cell r="C2244" t="str">
            <v>BUJ-6601-003</v>
          </cell>
          <cell r="D2244" t="str">
            <v>Bujia Iron Racing D8Ea Masuda</v>
          </cell>
        </row>
        <row r="2245">
          <cell r="C2245" t="str">
            <v>WNGK10019</v>
          </cell>
          <cell r="D2245" t="str">
            <v>Bujia LKAR8A-9 Ns200 Ngk Winmex</v>
          </cell>
        </row>
        <row r="2246">
          <cell r="C2246" t="str">
            <v>WNGK10026</v>
          </cell>
          <cell r="D2246" t="str">
            <v>Bujia LKAR8A-9A NGK Iridium Original</v>
          </cell>
        </row>
        <row r="2247">
          <cell r="C2247" t="str">
            <v>HER-9000-9511</v>
          </cell>
          <cell r="D2247" t="str">
            <v>Caballete Rueda Delantera De Moto Masuda</v>
          </cell>
        </row>
        <row r="2248">
          <cell r="C2248" t="str">
            <v>HER-9000-9512</v>
          </cell>
          <cell r="D2248" t="str">
            <v>Caballete Rueda Trasera De Moto Masuda</v>
          </cell>
        </row>
        <row r="2249">
          <cell r="C2249" t="str">
            <v>CAB-2305-0009</v>
          </cell>
          <cell r="D2249" t="str">
            <v>Cabeza Cilindro Ensamblado Completo Motoneta 125CCs125 Masuda</v>
          </cell>
        </row>
        <row r="2250">
          <cell r="C2250" t="str">
            <v>CAB-2305-0010</v>
          </cell>
          <cell r="D2250" t="str">
            <v>Cabeza Cilindro Ensamblado Completo Motoneta 150CDs150 Atv150 Phantom150 Terra Rz150 Masuda</v>
          </cell>
        </row>
        <row r="2251">
          <cell r="C2251" t="str">
            <v>WE02010130</v>
          </cell>
          <cell r="D2251" t="str">
            <v>Cabeza De Cilindro 125Z Dt125 Winmex</v>
          </cell>
        </row>
        <row r="2252">
          <cell r="C2252" t="str">
            <v>A0010000382P</v>
          </cell>
          <cell r="D2252" t="str">
            <v>Cabeza De Cilindro Comp Cs125</v>
          </cell>
        </row>
        <row r="2253">
          <cell r="C2253" t="str">
            <v>CAB-035</v>
          </cell>
          <cell r="D2253" t="str">
            <v>Cabeza De Cilindro Completa 125Fl Alessia</v>
          </cell>
        </row>
        <row r="2254">
          <cell r="C2254" t="str">
            <v>CAB-CORP200</v>
          </cell>
          <cell r="D2254" t="str">
            <v>Cabeza De Cilindro Completa 125Fl Motocorp CAB-CORP200</v>
          </cell>
        </row>
        <row r="2255">
          <cell r="C2255" t="str">
            <v>CAB-CGG-03</v>
          </cell>
          <cell r="D2255" t="str">
            <v>Cabeza De Cilindro Completa 125Z Dt125 Alessia 16-18</v>
          </cell>
        </row>
        <row r="2256">
          <cell r="C2256" t="str">
            <v>CAB-F017-RO</v>
          </cell>
          <cell r="D2256" t="str">
            <v>Cabeza De Cilindro Completa 125Z Dt125 Rojo Alessia</v>
          </cell>
        </row>
        <row r="2257">
          <cell r="C2257" t="str">
            <v>CAB-2305-0141</v>
          </cell>
          <cell r="D2257" t="str">
            <v>Cabeza De Cilindro Completa 125Z Masuda</v>
          </cell>
        </row>
        <row r="2258">
          <cell r="C2258" t="str">
            <v>CAB-019</v>
          </cell>
          <cell r="D2258" t="str">
            <v>Cabeza De Cilindro Completa 150Z Alessia</v>
          </cell>
        </row>
        <row r="2259">
          <cell r="C2259" t="str">
            <v>CAB-2305-0144</v>
          </cell>
          <cell r="D2259" t="str">
            <v>Cabeza De Cilindro Completa 150Z Masuda</v>
          </cell>
        </row>
        <row r="2260">
          <cell r="C2260" t="str">
            <v>CAB-F022-VE</v>
          </cell>
          <cell r="D2260" t="str">
            <v>Cabeza De Cilindro Completa 150Z Verde Alessia</v>
          </cell>
        </row>
        <row r="2261">
          <cell r="C2261" t="str">
            <v>CAB-2305-0148</v>
          </cell>
          <cell r="D2261" t="str">
            <v>Cabeza De Cilindro Completa 250Sz Ft250 Ft250Ts Masuda</v>
          </cell>
        </row>
        <row r="2262">
          <cell r="C2262" t="str">
            <v>CAB-024</v>
          </cell>
          <cell r="D2262" t="str">
            <v>Cabeza De Cilindro Completa 250Z Dm250 Rt250 Alessia</v>
          </cell>
        </row>
        <row r="2263">
          <cell r="C2263" t="str">
            <v>WE02010103</v>
          </cell>
          <cell r="D2263" t="str">
            <v>Cabeza De Cilindro Completa 250Z Dm250 Rt250 Winmex</v>
          </cell>
        </row>
        <row r="2264">
          <cell r="C2264" t="str">
            <v>CAB-027</v>
          </cell>
          <cell r="D2264" t="str">
            <v>Cabeza De Cilindro Completa 250Z Ft250 Alessia</v>
          </cell>
        </row>
        <row r="2265">
          <cell r="C2265" t="str">
            <v>CAB-2305-0147</v>
          </cell>
          <cell r="D2265" t="str">
            <v>Cabeza De Cilindro Completa 250Z Masuda</v>
          </cell>
        </row>
        <row r="2266">
          <cell r="C2266" t="str">
            <v>CAB-2305-0108</v>
          </cell>
          <cell r="D2266" t="str">
            <v>Cabeza De Cilindro Completa At110 At110 Sport Negro Masuda</v>
          </cell>
        </row>
        <row r="2267">
          <cell r="C2267" t="str">
            <v>CAB-2305-0105</v>
          </cell>
          <cell r="D2267" t="str">
            <v>Cabeza De Cilindro Completa At110 Negro16-18 Xt110 Grafico17 Masuda</v>
          </cell>
        </row>
        <row r="2268">
          <cell r="C2268" t="str">
            <v>CAB-008</v>
          </cell>
          <cell r="D2268" t="str">
            <v>Cabeza De Cilindro Completa At110 Xt110 Alessia 12-20</v>
          </cell>
        </row>
        <row r="2269">
          <cell r="C2269" t="str">
            <v>CAB-014</v>
          </cell>
          <cell r="D2269" t="str">
            <v>Cabeza De Cilindro Completa At110 Xt110 Alessia 16-17</v>
          </cell>
        </row>
        <row r="2270">
          <cell r="C2270" t="str">
            <v>WE02010011</v>
          </cell>
          <cell r="D2270" t="str">
            <v>Cabeza De Cilindro Completa At110 Xt110 Winmex</v>
          </cell>
        </row>
        <row r="2271">
          <cell r="C2271" t="str">
            <v>CAB-2305-0107</v>
          </cell>
          <cell r="D2271" t="str">
            <v>Cabeza De Cilindro Completa At110Rt At110 Rtled Masuda</v>
          </cell>
        </row>
        <row r="2272">
          <cell r="C2272" t="str">
            <v>CAB-034</v>
          </cell>
          <cell r="D2272" t="str">
            <v>Cabeza De Cilindro Completa At125 Alessia</v>
          </cell>
        </row>
        <row r="2273">
          <cell r="C2273" t="str">
            <v>CAB-036</v>
          </cell>
          <cell r="D2273" t="str">
            <v>Cabeza De Cilindro Completa Atv180 Alessia</v>
          </cell>
        </row>
        <row r="2274">
          <cell r="C2274" t="str">
            <v>CAB-F22-RO</v>
          </cell>
          <cell r="D2274" t="str">
            <v>Cabeza de Cilindro Completa C/Tapa Rojp DM-150 Ro 18-20/DT 150 CL 17-18/DT-150 D 17-18/FT-150</v>
          </cell>
        </row>
        <row r="2275">
          <cell r="C2275" t="str">
            <v>CAB-025</v>
          </cell>
          <cell r="D2275" t="str">
            <v>Cabeza De Cilindro Completa Cargo150 Alessia</v>
          </cell>
        </row>
        <row r="2276">
          <cell r="C2276" t="str">
            <v>WE020100440</v>
          </cell>
          <cell r="D2276" t="str">
            <v>Cabeza De Cilindro Completa Cargo150 Winmex</v>
          </cell>
        </row>
        <row r="2277">
          <cell r="C2277" t="str">
            <v>WE020100510</v>
          </cell>
          <cell r="D2277" t="str">
            <v>Cabeza De Cilindro Completa Con Arbol De Levas 250Z Winmex</v>
          </cell>
        </row>
        <row r="2278">
          <cell r="C2278" t="str">
            <v>WE020100450</v>
          </cell>
          <cell r="D2278" t="str">
            <v>Cabeza De Cilindro Completa Con Balancin 125Z Winmex</v>
          </cell>
        </row>
        <row r="2279">
          <cell r="C2279" t="str">
            <v>WE020100420</v>
          </cell>
          <cell r="D2279" t="str">
            <v>Cabeza De Cilindro Completa Con Balancin 150Z Winmex</v>
          </cell>
        </row>
        <row r="2280">
          <cell r="C2280" t="str">
            <v>WE020100460</v>
          </cell>
          <cell r="D2280" t="str">
            <v>Cabeza De Cilindro Completa Con Balancin Ft150 Winmex</v>
          </cell>
        </row>
        <row r="2281">
          <cell r="C2281" t="str">
            <v>WE020100470</v>
          </cell>
          <cell r="D2281" t="str">
            <v>Cabeza De Cilindro Completa Con Balancin Ft150Gt Winmex</v>
          </cell>
        </row>
        <row r="2282">
          <cell r="C2282" t="str">
            <v>WE020100430</v>
          </cell>
          <cell r="D2282" t="str">
            <v>Cabeza De Cilindro Completa Con Balancin Ft180 Rt180 Winmex</v>
          </cell>
        </row>
        <row r="2283">
          <cell r="C2283" t="str">
            <v>CAB-GYG-02</v>
          </cell>
          <cell r="D2283" t="str">
            <v>Cabeza De Cilindro Completa Cs125 Ds125 Alessia</v>
          </cell>
        </row>
        <row r="2284">
          <cell r="C2284" t="str">
            <v>WE020100011</v>
          </cell>
          <cell r="D2284" t="str">
            <v>Cabeza De Cilindro Completa Cs125 Ds125 Winmex</v>
          </cell>
        </row>
        <row r="2285">
          <cell r="C2285" t="str">
            <v>CAB-040</v>
          </cell>
          <cell r="D2285" t="str">
            <v>Cabeza De Cilindro Completa Cyclone 200, Urban 3.0 200</v>
          </cell>
        </row>
        <row r="2286">
          <cell r="C2286" t="str">
            <v>CABCORP-226</v>
          </cell>
          <cell r="D2286" t="str">
            <v>Cabeza de Cilindro Completa D125Lt Motocorp CABCORP-226</v>
          </cell>
        </row>
        <row r="2287">
          <cell r="C2287" t="str">
            <v>CAB-032</v>
          </cell>
          <cell r="D2287" t="str">
            <v>Cabeza De Cilindro Completa Dm125 Alessia</v>
          </cell>
        </row>
        <row r="2288">
          <cell r="C2288" t="str">
            <v>CAB-022</v>
          </cell>
          <cell r="D2288" t="str">
            <v>Cabeza De Cilindro Completa Dm200 Dt200 Ft200 Tc200 Alessia</v>
          </cell>
        </row>
        <row r="2289">
          <cell r="C2289" t="str">
            <v>CAB-F022-RO</v>
          </cell>
          <cell r="D2289" t="str">
            <v>Cabeza De Cilindro Completa Dm200 Dt200 Ft200 Tc200 Rojo Alessia</v>
          </cell>
        </row>
        <row r="2290">
          <cell r="C2290" t="str">
            <v>WE02010100</v>
          </cell>
          <cell r="D2290" t="str">
            <v>Cabeza De Cilindro Completa Dm200 Dt200 Ft200 Tc200 Winmex</v>
          </cell>
        </row>
        <row r="2291">
          <cell r="C2291" t="str">
            <v>CAB-2305-0153</v>
          </cell>
          <cell r="D2291" t="str">
            <v>Cabeza De Cilindro Completa Dm200 Tc200 Vento Crossmax200 Masuda</v>
          </cell>
        </row>
        <row r="2292">
          <cell r="C2292" t="str">
            <v>CAB-038</v>
          </cell>
          <cell r="D2292" t="str">
            <v>Cabeza De Cilindro Completa Dm-250- 20-23</v>
          </cell>
        </row>
        <row r="2293">
          <cell r="C2293" t="str">
            <v>A0010000386P</v>
          </cell>
          <cell r="D2293" t="str">
            <v>Cabeza De Cilindro Completa Ds150</v>
          </cell>
        </row>
        <row r="2294">
          <cell r="C2294" t="str">
            <v>CAB-GYG-03</v>
          </cell>
          <cell r="D2294" t="str">
            <v>Cabeza De Cilindro Completa Ds150 Ws150 Atv150 Alessia</v>
          </cell>
        </row>
        <row r="2295">
          <cell r="C2295" t="str">
            <v>WE020100081</v>
          </cell>
          <cell r="D2295" t="str">
            <v>Cabeza De Cilindro Completa Ds150 Ws150 Atv150 Winmex</v>
          </cell>
        </row>
        <row r="2296">
          <cell r="C2296" t="str">
            <v>CABCORP-008</v>
          </cell>
          <cell r="D2296" t="str">
            <v>Cabeza De Cilindro Completa Ds150G Ds150 D150 Motocorp</v>
          </cell>
        </row>
        <row r="2297">
          <cell r="C2297" t="str">
            <v>CABCORP-001</v>
          </cell>
          <cell r="D2297" t="str">
            <v>Cabeza De Cilindro Completa Dsg125 Ds125 D125 Motocorp</v>
          </cell>
        </row>
        <row r="2298">
          <cell r="C2298" t="str">
            <v>CAB-2305-0109</v>
          </cell>
          <cell r="D2298" t="str">
            <v>Cabeza De Cilindro Completa Dt110 Ft115 Masuda</v>
          </cell>
        </row>
        <row r="2299">
          <cell r="C2299" t="str">
            <v>CABCORP-050</v>
          </cell>
          <cell r="D2299" t="str">
            <v>Cabeza de Cilindro Completa Dt125 Sport, Dt125, Dt125 Delivery Motocorp CABCORP-050</v>
          </cell>
        </row>
        <row r="2300">
          <cell r="C2300" t="str">
            <v>CAB-F021-RO</v>
          </cell>
          <cell r="D2300" t="str">
            <v>Cabeza De Cilindro Completa Dt150 Forza150 Rojo Alessia 19-20</v>
          </cell>
        </row>
        <row r="2301">
          <cell r="C2301" t="str">
            <v>WE020100472</v>
          </cell>
          <cell r="D2301" t="str">
            <v>Cabeza De Cilindro Completa Ex200 Winmex</v>
          </cell>
        </row>
        <row r="2302">
          <cell r="C2302" t="str">
            <v>CAB-2305-0127</v>
          </cell>
          <cell r="D2302" t="str">
            <v>Cabeza De Cilindro Completa F-150S Ft150Ts Dt150ClasiRc150 Masuda</v>
          </cell>
        </row>
        <row r="2303">
          <cell r="C2303" t="str">
            <v>WE02010059</v>
          </cell>
          <cell r="D2303" t="str">
            <v>Cabeza De Cilindro Completa Ft110 Winmex</v>
          </cell>
        </row>
        <row r="2304">
          <cell r="C2304" t="str">
            <v>CAB-2305-0120</v>
          </cell>
          <cell r="D2304" t="str">
            <v>Cabeza De Cilindro Completa Ft125 Masuda</v>
          </cell>
        </row>
        <row r="2305">
          <cell r="C2305" t="str">
            <v>CAB-017</v>
          </cell>
          <cell r="D2305" t="str">
            <v>Cabeza De Cilindro Completa Ft125 Negra Alessia</v>
          </cell>
        </row>
        <row r="2306">
          <cell r="C2306" t="str">
            <v>CAB-018</v>
          </cell>
          <cell r="D2306" t="str">
            <v>Cabeza De Cilindro Completa Ft125 Plata Alessia</v>
          </cell>
        </row>
        <row r="2307">
          <cell r="C2307" t="str">
            <v>WE020100501</v>
          </cell>
          <cell r="D2307" t="str">
            <v>Cabeza De Cilindro Completa Ft125 Winmex</v>
          </cell>
        </row>
        <row r="2308">
          <cell r="C2308" t="str">
            <v>CAB-2305-0125</v>
          </cell>
          <cell r="D2308" t="str">
            <v>Cabeza De Cilindro Completa Ft150 06-08 Masuda</v>
          </cell>
        </row>
        <row r="2309">
          <cell r="C2309" t="str">
            <v>CAB-020</v>
          </cell>
          <cell r="D2309" t="str">
            <v>Cabeza De Cilindro Completa Ft150 Alessia 06-08</v>
          </cell>
        </row>
        <row r="2310">
          <cell r="C2310" t="str">
            <v>CABCORP-121</v>
          </cell>
          <cell r="D2310" t="str">
            <v>Cabeza De Cilindro Completa Ft150 Delivery Dt150 Dm150 Motocorp</v>
          </cell>
        </row>
        <row r="2311">
          <cell r="C2311" t="str">
            <v>CAB-CGG-02</v>
          </cell>
          <cell r="D2311" t="str">
            <v>Cabeza De Cilindro Completa Ft150 Dt150 Dm150 Alessia</v>
          </cell>
        </row>
        <row r="2312">
          <cell r="C2312" t="str">
            <v>CAB-CGG-F02-AZ</v>
          </cell>
          <cell r="D2312" t="str">
            <v>Cabeza De Cilindro Completa Ft150 Dt150 Dm150 Azul Alessia</v>
          </cell>
        </row>
        <row r="2313">
          <cell r="C2313" t="str">
            <v>CAB-2305-0121</v>
          </cell>
          <cell r="D2313" t="str">
            <v>Cabeza De Cilindro Completa Ft150 Dt150 Dm150 Masuda</v>
          </cell>
        </row>
        <row r="2314">
          <cell r="C2314" t="str">
            <v>CAB-CGG-F02-RO</v>
          </cell>
          <cell r="D2314" t="str">
            <v>Cabeza De Cilindro Completa Ft150 Dt150 Dm150 Rojo Alessia</v>
          </cell>
        </row>
        <row r="2315">
          <cell r="C2315" t="str">
            <v>CAB-2305-0126</v>
          </cell>
          <cell r="D2315" t="str">
            <v>Cabeza De Cilindro Completa Ft150 Ft150Gt Masuda</v>
          </cell>
        </row>
        <row r="2316">
          <cell r="C2316" t="str">
            <v>CAB-021</v>
          </cell>
          <cell r="D2316" t="str">
            <v>Cabeza De Cilindro Completa Ft150Gt Alessia</v>
          </cell>
        </row>
        <row r="2317">
          <cell r="C2317" t="str">
            <v>CAB-2305-0129</v>
          </cell>
          <cell r="D2317" t="str">
            <v>Cabeza De Cilindro Completa Ft180 Masuda</v>
          </cell>
        </row>
        <row r="2318">
          <cell r="C2318" t="str">
            <v>A0010000221P</v>
          </cell>
          <cell r="D2318" t="str">
            <v>Cabeza De Cilindro Completa Gts175</v>
          </cell>
        </row>
        <row r="2319">
          <cell r="C2319" t="str">
            <v>CAB-GYG-04</v>
          </cell>
          <cell r="D2319" t="str">
            <v>Cabeza de Cilindro Completa Gts175 Ws175 Modena175 Alessia</v>
          </cell>
        </row>
        <row r="2320">
          <cell r="C2320" t="str">
            <v>WE020100711</v>
          </cell>
          <cell r="D2320" t="str">
            <v>Cabeza De Cilindro Completa Gts175 Ws175 Modena175 Winmex</v>
          </cell>
        </row>
        <row r="2321">
          <cell r="C2321" t="str">
            <v>CAB-2305-0361</v>
          </cell>
          <cell r="D2321" t="str">
            <v>Cabeza De Cilindro Completa Honda Cargo150 Masuda</v>
          </cell>
        </row>
        <row r="2322">
          <cell r="C2322" t="str">
            <v>CABCORP-071</v>
          </cell>
          <cell r="D2322" t="str">
            <v>Cabeza de Cilindro Completa Modena 175, Gts175, Gsc175 CABCORP-071</v>
          </cell>
        </row>
        <row r="2323">
          <cell r="C2323" t="str">
            <v>CAB-037</v>
          </cell>
          <cell r="D2323" t="str">
            <v>Cabeza De Cilindro Completa Negrovn Screamer-250 22</v>
          </cell>
        </row>
        <row r="2324">
          <cell r="C2324" t="str">
            <v>WPLS100147</v>
          </cell>
          <cell r="D2324" t="str">
            <v>Cabeza De Cilindro Completa Ns200 Winmex</v>
          </cell>
        </row>
        <row r="2325">
          <cell r="C2325" t="str">
            <v>WVM07010010</v>
          </cell>
          <cell r="D2325" t="str">
            <v>Cabeza De Cilindro Completa Rocketman 250 Winmex</v>
          </cell>
        </row>
        <row r="2326">
          <cell r="C2326" t="str">
            <v>CABCORP-133</v>
          </cell>
          <cell r="D2326" t="str">
            <v>Cabeza De Cilindro Completa Rt250 Dm250 250Z Motocorp</v>
          </cell>
        </row>
        <row r="2327">
          <cell r="C2327" t="str">
            <v>CAB-039</v>
          </cell>
          <cell r="D2327" t="str">
            <v>Cabeza De Cilindro Completa Ryder 3.0 150, Lithium 4.0 150, Xpress150, Workman150</v>
          </cell>
        </row>
        <row r="2328">
          <cell r="C2328" t="str">
            <v>CAB-2305-0101</v>
          </cell>
          <cell r="D2328" t="str">
            <v>Cabeza De Cilindro Completa St90 Dt90 Masuda</v>
          </cell>
        </row>
        <row r="2329">
          <cell r="C2329" t="str">
            <v>CAB-041</v>
          </cell>
          <cell r="D2329" t="str">
            <v>Cabeza de Cilindro Completa Xeverus250 Alessia</v>
          </cell>
        </row>
        <row r="2330">
          <cell r="C2330" t="str">
            <v>CAB-2305-0106</v>
          </cell>
          <cell r="D2330" t="str">
            <v>Cabeza De Cilindro Completa Xt110 Xt110Grafico Masuda</v>
          </cell>
        </row>
        <row r="2331">
          <cell r="C2331" t="str">
            <v>CAB-2305-0355</v>
          </cell>
          <cell r="D2331" t="str">
            <v>Cabeza De Cilindro Completa Yamaha Ybr125 Masuda</v>
          </cell>
        </row>
        <row r="2332">
          <cell r="C2332" t="str">
            <v>CAB-F22-VE</v>
          </cell>
          <cell r="D2332" t="str">
            <v>Cabeza de Cilindro CompletaC/Tapa Verde 150z</v>
          </cell>
        </row>
        <row r="2333">
          <cell r="C2333" t="str">
            <v>WE02010001</v>
          </cell>
          <cell r="D2333" t="str">
            <v>Cabeza De Cilindro Cs125 Ds125 Winmex</v>
          </cell>
        </row>
        <row r="2334">
          <cell r="C2334" t="str">
            <v>WE02010071</v>
          </cell>
          <cell r="D2334" t="str">
            <v>Cabeza De Cilindro Gts175 Ws175 Modena175 Winmex</v>
          </cell>
        </row>
        <row r="2335">
          <cell r="C2335" t="str">
            <v>WE02010033</v>
          </cell>
          <cell r="D2335" t="str">
            <v>Cabeza De Cilindro Ps90 Winmex</v>
          </cell>
        </row>
        <row r="2336">
          <cell r="C2336" t="str">
            <v>WE020100473</v>
          </cell>
          <cell r="D2336" t="str">
            <v>Cabeza De Cilindro Rt200 Winmex</v>
          </cell>
        </row>
        <row r="2337">
          <cell r="C2337" t="str">
            <v>CAB-2305-0201</v>
          </cell>
          <cell r="D2337" t="str">
            <v>Cabeza de Cilindro Vento Xpress150-170, Cyclone150 Masuda CAB-2305-0201</v>
          </cell>
        </row>
        <row r="2338">
          <cell r="C2338" t="str">
            <v>CAB-1200-1024</v>
          </cell>
          <cell r="D2338" t="str">
            <v>Cable 215-Gci-R Cambio Motocarro Bajaj 2005-2017 Masuda</v>
          </cell>
        </row>
        <row r="2339">
          <cell r="C2339" t="str">
            <v>TUNIX.CAB-C12Y</v>
          </cell>
          <cell r="D2339" t="str">
            <v>Cable 30M Calibre 12 Amarillo</v>
          </cell>
        </row>
        <row r="2340">
          <cell r="C2340" t="str">
            <v>TUNIX.CAB-C12B</v>
          </cell>
          <cell r="D2340" t="str">
            <v>Cable 30M Calibre 12 Azul</v>
          </cell>
        </row>
        <row r="2341">
          <cell r="C2341" t="str">
            <v>TUNIX.CAB-C12C</v>
          </cell>
          <cell r="D2341" t="str">
            <v>Cable 30M Calibre 12 Blanco</v>
          </cell>
        </row>
        <row r="2342">
          <cell r="C2342" t="str">
            <v>TUNIX.CAB-C12N</v>
          </cell>
          <cell r="D2342" t="str">
            <v>Cable 30M Calibre 12 Negro</v>
          </cell>
        </row>
        <row r="2343">
          <cell r="C2343" t="str">
            <v>TUNIX.CAB-C12R</v>
          </cell>
          <cell r="D2343" t="str">
            <v>Cable 30M Calibre 12 Rojo</v>
          </cell>
        </row>
        <row r="2344">
          <cell r="C2344" t="str">
            <v>TUNIX.CAB-C14P</v>
          </cell>
          <cell r="D2344" t="str">
            <v>Cable 30M Calibre 14 Morado</v>
          </cell>
        </row>
        <row r="2345">
          <cell r="C2345" t="str">
            <v>CAB-1200-1023</v>
          </cell>
          <cell r="D2345" t="str">
            <v>Cable Aa191026 Clutch Motocarro Bajaj 2005-2017 Masuda</v>
          </cell>
        </row>
        <row r="2346">
          <cell r="C2346" t="str">
            <v>CAB-1200-0906</v>
          </cell>
          <cell r="D2346" t="str">
            <v>Cable Aa191102 Speedmeter Motocarro Bajaj 2010-2017 Masuda</v>
          </cell>
        </row>
        <row r="2347">
          <cell r="C2347" t="str">
            <v>CLA-115</v>
          </cell>
          <cell r="D2347" t="str">
            <v>Cable Acelerador RayZr 20-22</v>
          </cell>
        </row>
        <row r="2348">
          <cell r="C2348" t="str">
            <v>20-0028-010</v>
          </cell>
          <cell r="D2348" t="str">
            <v>Cable Bujia 1 Metro 12V</v>
          </cell>
        </row>
        <row r="2349">
          <cell r="C2349" t="str">
            <v>CLC-056</v>
          </cell>
          <cell r="D2349" t="str">
            <v>Cable Clutch-It 250-Z Grafito 19-21 Alessia</v>
          </cell>
        </row>
        <row r="2350">
          <cell r="C2350" t="str">
            <v>RMB-A0019-1</v>
          </cell>
          <cell r="D2350" t="str">
            <v>CABLE COMPETENCIA AMARILLO NGK C7 D8 C9</v>
          </cell>
        </row>
        <row r="2351">
          <cell r="C2351" t="str">
            <v>RMB-A0019-9</v>
          </cell>
          <cell r="D2351" t="str">
            <v>CABLE COMPETENCIA ROJO NGK C7 D8 C9</v>
          </cell>
        </row>
        <row r="2352">
          <cell r="C2352" t="str">
            <v>WF060500021</v>
          </cell>
          <cell r="D2352" t="str">
            <v>Cable De Bateria Negro Corto Ds150 Ws150 Gs150 Winmex</v>
          </cell>
        </row>
        <row r="2353">
          <cell r="C2353" t="str">
            <v>WF060500022</v>
          </cell>
          <cell r="D2353" t="str">
            <v>Cable De Bateria Rojo Largo DS150 WS150 GS150 Winmex</v>
          </cell>
        </row>
        <row r="2354">
          <cell r="C2354" t="str">
            <v>MZ-774</v>
          </cell>
          <cell r="D2354" t="str">
            <v>Cable De Bobina De Alto Rendimiento</v>
          </cell>
        </row>
        <row r="2355">
          <cell r="C2355" t="str">
            <v>CAB-1200-0273</v>
          </cell>
          <cell r="D2355" t="str">
            <v>Cable de Clutch Vento Storm250 Masuda CAB-1200-0273</v>
          </cell>
        </row>
        <row r="2356">
          <cell r="C2356" t="str">
            <v>CAB-1200-0371</v>
          </cell>
          <cell r="D2356" t="str">
            <v>Cable de Freno Vento Xpress150-170 Lithium, Ryder, Cyclone150 Masuda CAB-1200-0371</v>
          </cell>
        </row>
        <row r="2357">
          <cell r="C2357" t="str">
            <v>WF100500033</v>
          </cell>
          <cell r="D2357" t="str">
            <v>Cable De Sensor De Freno Ds125 Ds150 Gs150 Gts175 Winmex</v>
          </cell>
        </row>
        <row r="2358">
          <cell r="C2358" t="str">
            <v>CAB-1200-0671</v>
          </cell>
          <cell r="D2358" t="str">
            <v>Cable de Velocimetro Vento Xpress150-170 Lithium, Ryder, Cyclone150 Masuda CAB-1200-0671</v>
          </cell>
        </row>
        <row r="2359">
          <cell r="C2359" t="str">
            <v>CLF-048</v>
          </cell>
          <cell r="D2359" t="str">
            <v>Cable Freno Delantero RayZr</v>
          </cell>
        </row>
        <row r="2360">
          <cell r="C2360" t="str">
            <v>TUNIX.CAB-B18T</v>
          </cell>
          <cell r="D2360" t="str">
            <v>Cable Para Audio Bi100 M Calibre 18 Transparente Tunix</v>
          </cell>
        </row>
        <row r="2361">
          <cell r="C2361" t="str">
            <v>TUNIX.CAB-B18</v>
          </cell>
          <cell r="D2361" t="str">
            <v>Cable Para Audio Bi100 M Calibre 18 Tunix</v>
          </cell>
        </row>
        <row r="2362">
          <cell r="C2362" t="str">
            <v>TUNIX.CAB-B22</v>
          </cell>
          <cell r="D2362" t="str">
            <v>Cable Para Audio Bi100 M Calibre 22 Tunix</v>
          </cell>
        </row>
        <row r="2363">
          <cell r="C2363" t="str">
            <v>TUNIX.CAB-B22T</v>
          </cell>
          <cell r="D2363" t="str">
            <v>Cable Para Audio Bi100 M Calibre 22T Tunix</v>
          </cell>
        </row>
        <row r="2364">
          <cell r="C2364" t="str">
            <v>WNGK20011</v>
          </cell>
          <cell r="D2364" t="str">
            <v>Cable Para Bujia De Competencia Ngk Moto De Trabajo Winmex</v>
          </cell>
        </row>
        <row r="2365">
          <cell r="C2365" t="str">
            <v>WNGK20010</v>
          </cell>
          <cell r="D2365" t="str">
            <v>Cable Para Bujia De Competencia Ngk Motoneta Winmex</v>
          </cell>
        </row>
        <row r="2366">
          <cell r="C2366" t="str">
            <v>CAP-005A</v>
          </cell>
          <cell r="D2366" t="str">
            <v>Cable Para Bujia De Competencia Universal Alessia</v>
          </cell>
        </row>
        <row r="2367">
          <cell r="C2367" t="str">
            <v>TUNIX.CAB-3008</v>
          </cell>
          <cell r="D2367" t="str">
            <v>Cable Pasa Corriente 300 Cm - 800 Amp</v>
          </cell>
        </row>
        <row r="2368">
          <cell r="C2368" t="str">
            <v>TUNIX.CAB-3010</v>
          </cell>
          <cell r="D2368" t="str">
            <v>Cable Pasa Corriente 3M - 1000 Amp</v>
          </cell>
        </row>
        <row r="2369">
          <cell r="C2369" t="str">
            <v>TUNIX.CAB-M200</v>
          </cell>
          <cell r="D2369" t="str">
            <v>Cable Pasa Corriente Para Moto 200 Amp</v>
          </cell>
        </row>
        <row r="2370">
          <cell r="C2370" t="str">
            <v>CAD-002H</v>
          </cell>
          <cell r="D2370" t="str">
            <v>Cadena 420H X 116 Reforzada Alessia</v>
          </cell>
        </row>
        <row r="2371">
          <cell r="C2371" t="str">
            <v>F02030342</v>
          </cell>
          <cell r="D2371" t="str">
            <v>Cadena 420H X 98 Reforzada Italika</v>
          </cell>
        </row>
        <row r="2372">
          <cell r="C2372" t="str">
            <v>CAD-6502-004</v>
          </cell>
          <cell r="D2372" t="str">
            <v>Cadena 428-116L Masuda</v>
          </cell>
        </row>
        <row r="2373">
          <cell r="C2373" t="str">
            <v>CAD-6502-005</v>
          </cell>
          <cell r="D2373" t="str">
            <v>Cadena 428-126L Masuda</v>
          </cell>
        </row>
        <row r="2374">
          <cell r="C2374" t="str">
            <v>CAD-6502-006</v>
          </cell>
          <cell r="D2374" t="str">
            <v>Cadena 428-136L Masuda</v>
          </cell>
        </row>
        <row r="2375">
          <cell r="C2375" t="str">
            <v>F02030338</v>
          </cell>
          <cell r="D2375" t="str">
            <v>Cadena 428H X 108 Reforzada Italika</v>
          </cell>
        </row>
        <row r="2376">
          <cell r="C2376" t="str">
            <v>CAD-002B</v>
          </cell>
          <cell r="D2376" t="str">
            <v>Cadena 428H X 116 Alessia</v>
          </cell>
        </row>
        <row r="2377">
          <cell r="C2377" t="str">
            <v>F02030363</v>
          </cell>
          <cell r="D2377" t="str">
            <v>Cadena 428H X 116 At110 Italika</v>
          </cell>
        </row>
        <row r="2378">
          <cell r="C2378" t="str">
            <v>CAD-002A</v>
          </cell>
          <cell r="D2378" t="str">
            <v>Cadena 428H X 116 Reforzada Alessia</v>
          </cell>
        </row>
        <row r="2379">
          <cell r="C2379" t="str">
            <v>F02030339</v>
          </cell>
          <cell r="D2379" t="str">
            <v>Cadena 428H X 116 Reforzada Italika</v>
          </cell>
        </row>
        <row r="2380">
          <cell r="C2380" t="str">
            <v>WF02030019</v>
          </cell>
          <cell r="D2380" t="str">
            <v>Cadena 428H X 116 Winmex</v>
          </cell>
        </row>
        <row r="2381">
          <cell r="C2381" t="str">
            <v>CAD-003</v>
          </cell>
          <cell r="D2381" t="str">
            <v>Cadena 428H X 126 Alessia</v>
          </cell>
        </row>
        <row r="2382">
          <cell r="C2382" t="str">
            <v>WF020300212</v>
          </cell>
          <cell r="D2382" t="str">
            <v>Cadena 428H X 126 Dorada Winmex</v>
          </cell>
        </row>
        <row r="2383">
          <cell r="C2383" t="str">
            <v>CAD-003F</v>
          </cell>
          <cell r="D2383" t="str">
            <v>Cadena 428H X 126 F100 Alessia</v>
          </cell>
        </row>
        <row r="2384">
          <cell r="C2384" t="str">
            <v>CAD-003HGF</v>
          </cell>
          <cell r="D2384" t="str">
            <v>Cadena 428H X 126 Gold Reforzada Alessia</v>
          </cell>
        </row>
        <row r="2385">
          <cell r="C2385" t="str">
            <v>CAD-003A</v>
          </cell>
          <cell r="D2385" t="str">
            <v>Cadena 428H X 126 Reforzada Alessia</v>
          </cell>
        </row>
        <row r="2386">
          <cell r="C2386" t="str">
            <v>CAD-003HF</v>
          </cell>
          <cell r="D2386" t="str">
            <v>Cadena 428H X 126 Reforzada F100 Alessia</v>
          </cell>
        </row>
        <row r="2387">
          <cell r="C2387" t="str">
            <v>CAD-003HG</v>
          </cell>
          <cell r="D2387" t="str">
            <v>Cadena 428H X 126 Reforzada Gold Alessia</v>
          </cell>
        </row>
        <row r="2388">
          <cell r="C2388" t="str">
            <v>F02030340</v>
          </cell>
          <cell r="D2388" t="str">
            <v>Cadena 428H X 126 Reforzada Italika</v>
          </cell>
        </row>
        <row r="2389">
          <cell r="C2389" t="str">
            <v>WF02030021</v>
          </cell>
          <cell r="D2389" t="str">
            <v>Cadena 428H X 126 Winmex</v>
          </cell>
        </row>
        <row r="2390">
          <cell r="C2390" t="str">
            <v>CAD-004</v>
          </cell>
          <cell r="D2390" t="str">
            <v>Cadena 428H X 136 Alessia</v>
          </cell>
        </row>
        <row r="2391">
          <cell r="C2391" t="str">
            <v>WF020301491</v>
          </cell>
          <cell r="D2391" t="str">
            <v>Cadena 428H X 136 Dorada Winmex</v>
          </cell>
        </row>
        <row r="2392">
          <cell r="C2392" t="str">
            <v>CAD-004F</v>
          </cell>
          <cell r="D2392" t="str">
            <v>Cadena 428H X 136 F100 Alessia</v>
          </cell>
        </row>
        <row r="2393">
          <cell r="C2393" t="str">
            <v>CAD-004HOF</v>
          </cell>
          <cell r="D2393" t="str">
            <v>Cadena 428H X 136 Gold Reforzada Con Oring Alessia</v>
          </cell>
        </row>
        <row r="2394">
          <cell r="C2394" t="str">
            <v>CAD-004HO</v>
          </cell>
          <cell r="D2394" t="str">
            <v>Cadena 428H X 136 Reforzada Alessia</v>
          </cell>
        </row>
        <row r="2395">
          <cell r="C2395" t="str">
            <v>CAD-004A</v>
          </cell>
          <cell r="D2395" t="str">
            <v>Cadena 428H X 136 Reforzada Alessia</v>
          </cell>
        </row>
        <row r="2396">
          <cell r="C2396" t="str">
            <v>CAD-004HF</v>
          </cell>
          <cell r="D2396" t="str">
            <v>Cadena 428H X 136 Reforzada F100 Alessia</v>
          </cell>
        </row>
        <row r="2397">
          <cell r="C2397" t="str">
            <v>F02030341</v>
          </cell>
          <cell r="D2397" t="str">
            <v>Cadena 428H X 136 Reforzada Italika</v>
          </cell>
        </row>
        <row r="2398">
          <cell r="C2398" t="str">
            <v>WF02030149</v>
          </cell>
          <cell r="D2398" t="str">
            <v>Cadena 428H X 136 Winmex</v>
          </cell>
        </row>
        <row r="2399">
          <cell r="C2399" t="str">
            <v>F02030347</v>
          </cell>
          <cell r="D2399" t="str">
            <v>Cadena 428H X 150 Reforzada Italika</v>
          </cell>
        </row>
        <row r="2400">
          <cell r="C2400" t="str">
            <v>CAD-002BS</v>
          </cell>
          <cell r="D2400" t="str">
            <v>Cadena 428H-116L Buje Solido Dorada/Negra Reforzada Motos De Trabajo</v>
          </cell>
        </row>
        <row r="2401">
          <cell r="C2401" t="str">
            <v>CAD-001BS</v>
          </cell>
          <cell r="D2401" t="str">
            <v>Cadena 428H-116L Buje Solido Dorada/Negra Reforzada Motos De Trabajo</v>
          </cell>
        </row>
        <row r="2402">
          <cell r="C2402" t="str">
            <v>CAD-003BS</v>
          </cell>
          <cell r="D2402" t="str">
            <v>Cadena 428H-136L Buje Solido Dorada/Negra Reforzada Motos De Trabajo</v>
          </cell>
        </row>
        <row r="2403">
          <cell r="C2403" t="str">
            <v>CAD-002XR</v>
          </cell>
          <cell r="D2403" t="str">
            <v>Cadena 428Hx-126Lx Reforzada Ring Dorada(Rudos Biker) Alessia</v>
          </cell>
        </row>
        <row r="2404">
          <cell r="C2404" t="str">
            <v>CAD-003XR</v>
          </cell>
          <cell r="D2404" t="str">
            <v>Cadena 428Hx-136Lx-Reforzada Ring Dorada (Rudos Biker) Alessia</v>
          </cell>
        </row>
        <row r="2405">
          <cell r="C2405" t="str">
            <v>CAD-6502-007</v>
          </cell>
          <cell r="D2405" t="str">
            <v>Cadena 520-116 Masuda</v>
          </cell>
        </row>
        <row r="2406">
          <cell r="C2406" t="str">
            <v>F02030343</v>
          </cell>
          <cell r="D2406" t="str">
            <v>Cadena 520H X 108 Reforzada Italika</v>
          </cell>
        </row>
        <row r="2407">
          <cell r="C2407" t="str">
            <v>CAD-006</v>
          </cell>
          <cell r="D2407" t="str">
            <v>Cadena 520H X 116 Alessia</v>
          </cell>
        </row>
        <row r="2408">
          <cell r="C2408" t="str">
            <v>WF020301951</v>
          </cell>
          <cell r="D2408" t="str">
            <v>Cadena 520H X 116 Dorada Winmex</v>
          </cell>
        </row>
        <row r="2409">
          <cell r="C2409" t="str">
            <v>CAD-006F</v>
          </cell>
          <cell r="D2409" t="str">
            <v>Cadena 520H X 116 F100 Alessia</v>
          </cell>
        </row>
        <row r="2410">
          <cell r="C2410" t="str">
            <v>CAD-006A</v>
          </cell>
          <cell r="D2410" t="str">
            <v>Cadena 520H X 116 Reforzada Alessia</v>
          </cell>
        </row>
        <row r="2411">
          <cell r="C2411" t="str">
            <v>CAD-006HF</v>
          </cell>
          <cell r="D2411" t="str">
            <v>Cadena 520H X 116 Reforzada F100 Alessia</v>
          </cell>
        </row>
        <row r="2412">
          <cell r="C2412" t="str">
            <v>CAD-006HG</v>
          </cell>
          <cell r="D2412" t="str">
            <v>Cadena 520H X 116 Reforzada Gold Alessia</v>
          </cell>
        </row>
        <row r="2413">
          <cell r="C2413" t="str">
            <v>CAD-006HO</v>
          </cell>
          <cell r="D2413" t="str">
            <v>Cadena 520H X 116 Reforzada Gold Con Oring Alessia</v>
          </cell>
        </row>
        <row r="2414">
          <cell r="C2414" t="str">
            <v>WF02030195</v>
          </cell>
          <cell r="D2414" t="str">
            <v>Cadena 520H X 116 Winmex</v>
          </cell>
        </row>
        <row r="2415">
          <cell r="C2415" t="str">
            <v>CAD-010HG</v>
          </cell>
          <cell r="D2415" t="str">
            <v>Cadena 520H X 126 Reforzada Gold Alessia</v>
          </cell>
        </row>
        <row r="2416">
          <cell r="C2416" t="str">
            <v>CAD-010HO</v>
          </cell>
          <cell r="D2416" t="str">
            <v>Cadena 520H X 126 Reforzada Gold Con Oring Alessia</v>
          </cell>
        </row>
        <row r="2417">
          <cell r="C2417" t="str">
            <v>CAD-6502-008</v>
          </cell>
          <cell r="D2417" t="str">
            <v>Cadena 520H-116 Masuda</v>
          </cell>
        </row>
        <row r="2418">
          <cell r="C2418" t="str">
            <v>CAD-004XR</v>
          </cell>
          <cell r="D2418" t="str">
            <v>Cadena 520hx-136l X-Ring Dorada Reforzada Motos Urbanas/Deportivas</v>
          </cell>
        </row>
        <row r="2419">
          <cell r="C2419" t="str">
            <v>CAD-009HO</v>
          </cell>
          <cell r="D2419" t="str">
            <v>Cadena 525H X 116 Reforzada Gold Con Orin Alessia</v>
          </cell>
        </row>
        <row r="2420">
          <cell r="C2420" t="str">
            <v>CAD-012HO</v>
          </cell>
          <cell r="D2420" t="str">
            <v>Cadena 525H X 126 Gold Reforzada Con Oring Deportiva Alessia</v>
          </cell>
        </row>
        <row r="2421">
          <cell r="C2421" t="str">
            <v>CAD-012HG</v>
          </cell>
          <cell r="D2421" t="str">
            <v>Cadena 525H X 126 Gold Reforzada Deportiva Alessia</v>
          </cell>
        </row>
        <row r="2422">
          <cell r="C2422" t="str">
            <v>CAD-005HG</v>
          </cell>
          <cell r="D2422" t="str">
            <v>Cadena 530H X 116 Reforzada Gold Alessia</v>
          </cell>
        </row>
        <row r="2423">
          <cell r="C2423" t="str">
            <v>WF02030022</v>
          </cell>
          <cell r="D2423" t="str">
            <v>Cadena 530H X 116 Winmex</v>
          </cell>
        </row>
        <row r="2424">
          <cell r="C2424" t="str">
            <v>F02030345</v>
          </cell>
          <cell r="D2424" t="str">
            <v>Cadena 530H X 118 Reforzada Italika</v>
          </cell>
        </row>
        <row r="2425">
          <cell r="C2425" t="str">
            <v>6502-1132</v>
          </cell>
          <cell r="D2425" t="str">
            <v>Cadena 530H X 120 Dorada Promoto</v>
          </cell>
        </row>
        <row r="2426">
          <cell r="C2426" t="str">
            <v>CAD-011HO</v>
          </cell>
          <cell r="D2426" t="str">
            <v>Cadena 530H X 126 Gold Reforzada Con Oring Deportiva Alessia</v>
          </cell>
        </row>
        <row r="2427">
          <cell r="C2427" t="str">
            <v>CAD-011HG</v>
          </cell>
          <cell r="D2427" t="str">
            <v>Cadena 530H X 126 Gold Reforzada Deportiva Alessia</v>
          </cell>
        </row>
        <row r="2428">
          <cell r="C2428" t="str">
            <v>CAD-007</v>
          </cell>
          <cell r="D2428" t="str">
            <v>Cadena 530H X 76 Alessia</v>
          </cell>
        </row>
        <row r="2429">
          <cell r="C2429" t="str">
            <v>F02030344</v>
          </cell>
          <cell r="D2429" t="str">
            <v>Cadena 530H X 76 Reforzada Italika</v>
          </cell>
        </row>
        <row r="2430">
          <cell r="C2430" t="str">
            <v>CAD-005XR</v>
          </cell>
          <cell r="D2430" t="str">
            <v>Cadena 530HX-136L X-Ring Dorada Reforzada Motos Urbanas/Deportivas</v>
          </cell>
        </row>
        <row r="2431">
          <cell r="C2431" t="str">
            <v>CBO-001</v>
          </cell>
          <cell r="D2431" t="str">
            <v>Cadena Bomba De Aceite 250Z Dt200 Dt250 Ft200 Ft250 Alessia</v>
          </cell>
        </row>
        <row r="2432">
          <cell r="C2432" t="str">
            <v>CBO-GYM-01</v>
          </cell>
          <cell r="D2432" t="str">
            <v>Cadena Bomba De Aceite Ds125 Ds150 Ws150 Alessia</v>
          </cell>
        </row>
        <row r="2433">
          <cell r="C2433" t="str">
            <v>WE09040009</v>
          </cell>
          <cell r="D2433" t="str">
            <v>Cadena Bomba De Aceite Ds125 Ds150 Ws150 Winmex</v>
          </cell>
        </row>
        <row r="2434">
          <cell r="C2434" t="str">
            <v>CAD-6502-1009</v>
          </cell>
          <cell r="D2434" t="str">
            <v>Cadena Bomba De Aceite Ft150 Masuda</v>
          </cell>
        </row>
        <row r="2435">
          <cell r="C2435" t="str">
            <v>CAD-6502-1010</v>
          </cell>
          <cell r="D2435" t="str">
            <v>Cadena Bomba De Aceite Gl150 Masuda</v>
          </cell>
        </row>
        <row r="2436">
          <cell r="C2436" t="str">
            <v>MZ-1215</v>
          </cell>
          <cell r="D2436" t="str">
            <v>Cadena Colores  520H-116L</v>
          </cell>
        </row>
        <row r="2437">
          <cell r="C2437" t="str">
            <v>MZ-1148</v>
          </cell>
          <cell r="D2437" t="str">
            <v>Cadena Colores 428H x 136L</v>
          </cell>
        </row>
        <row r="2438">
          <cell r="C2438" t="str">
            <v>A1340000006P</v>
          </cell>
          <cell r="D2438" t="str">
            <v>Cadena De Bomba De Aceite</v>
          </cell>
        </row>
        <row r="2439">
          <cell r="C2439" t="str">
            <v>CDD-007</v>
          </cell>
          <cell r="D2439" t="str">
            <v>Cadena De Distribucion 170Z Alessia</v>
          </cell>
        </row>
        <row r="2440">
          <cell r="C2440" t="str">
            <v>CDD-014</v>
          </cell>
          <cell r="D2440" t="str">
            <v>Cadena De Distribucion 200Z Alessia</v>
          </cell>
        </row>
        <row r="2441">
          <cell r="C2441" t="str">
            <v>CDD-006</v>
          </cell>
          <cell r="D2441" t="str">
            <v>Cadena De Distribucion 250Z Dm250 Rt250 Alessia</v>
          </cell>
        </row>
        <row r="2442">
          <cell r="C2442" t="str">
            <v>CAD-6502-1004</v>
          </cell>
          <cell r="D2442" t="str">
            <v>Cadena De Distribucion 62 Eslabones Strada 70 St90 Zanetti Aprissa 70 90CMasuda</v>
          </cell>
        </row>
        <row r="2443">
          <cell r="C2443" t="str">
            <v>CAD-6502-1002</v>
          </cell>
          <cell r="D2443" t="str">
            <v>Cadena De Distribucion 84 Eslabones Dinamo Metro Masuda</v>
          </cell>
        </row>
        <row r="2444">
          <cell r="C2444" t="str">
            <v>CDD-011</v>
          </cell>
          <cell r="D2444" t="str">
            <v>Cadena De Distribucion At110 At125 125Fl Alessia</v>
          </cell>
        </row>
        <row r="2445">
          <cell r="C2445" t="str">
            <v>CAD-6502-1003</v>
          </cell>
          <cell r="D2445" t="str">
            <v>Cadena De Distribucion At110 Masuda</v>
          </cell>
        </row>
        <row r="2446">
          <cell r="C2446" t="str">
            <v>CDD-005</v>
          </cell>
          <cell r="D2446" t="str">
            <v>Cadena De Distribucion Atv150 Alessia</v>
          </cell>
        </row>
        <row r="2447">
          <cell r="C2447" t="str">
            <v>CDD-013</v>
          </cell>
          <cell r="D2447" t="str">
            <v>Cadena De Distribucion Atv180 Alessia</v>
          </cell>
        </row>
        <row r="2448">
          <cell r="C2448" t="str">
            <v>CDD-012</v>
          </cell>
          <cell r="D2448" t="str">
            <v>Cadena De Distribucion Atv250 Alessia</v>
          </cell>
        </row>
        <row r="2449">
          <cell r="C2449" t="str">
            <v>CDD-008</v>
          </cell>
          <cell r="D2449" t="str">
            <v>Cadena De Distribucion Boxer150 Alessia</v>
          </cell>
        </row>
        <row r="2450">
          <cell r="C2450" t="str">
            <v>CDD-010</v>
          </cell>
          <cell r="D2450" t="str">
            <v>Cadena De Distribucion Cargo150 Alessia</v>
          </cell>
        </row>
        <row r="2451">
          <cell r="C2451" t="str">
            <v>CDD-GYM-01</v>
          </cell>
          <cell r="D2451" t="str">
            <v>Cadena De Distribucion Ds125 Ds150 Ws150 Alessia</v>
          </cell>
        </row>
        <row r="2452">
          <cell r="C2452" t="str">
            <v>WE04030027</v>
          </cell>
          <cell r="D2452" t="str">
            <v>Cadena De Distribucion Ds125 Ds150 Ws150 Winmex</v>
          </cell>
        </row>
        <row r="2453">
          <cell r="C2453" t="str">
            <v>CAD-6502-1011</v>
          </cell>
          <cell r="D2453" t="str">
            <v>Cadena De Distribucion Gl150 Masuda</v>
          </cell>
        </row>
        <row r="2454">
          <cell r="C2454" t="str">
            <v>CDD-003</v>
          </cell>
          <cell r="D2454" t="str">
            <v>Cadena De Distribucion Honda C90 Alessia</v>
          </cell>
        </row>
        <row r="2455">
          <cell r="C2455" t="str">
            <v>CDD-SAE-01</v>
          </cell>
          <cell r="D2455" t="str">
            <v>Cadena De Distribucion Krypton110 Alessia</v>
          </cell>
        </row>
        <row r="2456">
          <cell r="C2456" t="str">
            <v>CDD-009</v>
          </cell>
          <cell r="D2456" t="str">
            <v>Cadena De Distribucion Ns200 Alessia</v>
          </cell>
        </row>
        <row r="2457">
          <cell r="C2457" t="str">
            <v>WPLS100119</v>
          </cell>
          <cell r="D2457" t="str">
            <v>Cadena De Distribucion Ns200 Winmex</v>
          </cell>
        </row>
        <row r="2458">
          <cell r="C2458" t="str">
            <v>CAD-6502-1001</v>
          </cell>
          <cell r="D2458" t="str">
            <v>Cadena De Distribucion Scooter 90 Eslabones Cs125 Ds125 Ds150 Ws150 Masuda</v>
          </cell>
        </row>
        <row r="2459">
          <cell r="C2459" t="str">
            <v>CAD-6502-1001A</v>
          </cell>
          <cell r="D2459" t="str">
            <v>Cadena De Distribucion Scooter 94 Eslabones Phantom 150CMasuda</v>
          </cell>
        </row>
        <row r="2460">
          <cell r="C2460" t="str">
            <v>CDD-015</v>
          </cell>
          <cell r="D2460" t="str">
            <v>Cadena De Distribucion VortX200 Alessia</v>
          </cell>
        </row>
        <row r="2461">
          <cell r="C2461" t="str">
            <v>CDD-017</v>
          </cell>
          <cell r="D2461" t="str">
            <v>Cadena De Distribucion VortX300, VortX300R</v>
          </cell>
        </row>
        <row r="2462">
          <cell r="C2462" t="str">
            <v>CDD-004</v>
          </cell>
          <cell r="D2462" t="str">
            <v>Cadena De Distribucion Ybr125 Alessia</v>
          </cell>
        </row>
        <row r="2463">
          <cell r="C2463" t="str">
            <v>CAD-6502-1012</v>
          </cell>
          <cell r="D2463" t="str">
            <v>Cadena De Distribucion Ybr125 Masuda</v>
          </cell>
        </row>
        <row r="2464">
          <cell r="C2464" t="str">
            <v>CADTCORPAM-04</v>
          </cell>
          <cell r="D2464" t="str">
            <v>Cadena De Traccion Amarillo 428H X 136 Motocorp</v>
          </cell>
        </row>
        <row r="2465">
          <cell r="C2465" t="str">
            <v>CADTCORPAM-11</v>
          </cell>
          <cell r="D2465" t="str">
            <v>Cadena De Traccion Amarillo 530H X 118 Motocorp</v>
          </cell>
        </row>
        <row r="2466">
          <cell r="C2466" t="str">
            <v>CADTCORPAM-12</v>
          </cell>
          <cell r="D2466" t="str">
            <v>Cadena De Traccion Amarillo 530H X 120L Motocorp</v>
          </cell>
        </row>
        <row r="2467">
          <cell r="C2467" t="str">
            <v>CADTCORPAZ-04</v>
          </cell>
          <cell r="D2467" t="str">
            <v>Cadena De Traccion Azul 428H X 136 Motocorp</v>
          </cell>
        </row>
        <row r="2468">
          <cell r="C2468" t="str">
            <v>CADTCORPAZ-11</v>
          </cell>
          <cell r="D2468" t="str">
            <v>Cadena De Traccion Azul 530H X 118L Motocorp</v>
          </cell>
        </row>
        <row r="2469">
          <cell r="C2469" t="str">
            <v>CADTCORPAZ-12</v>
          </cell>
          <cell r="D2469" t="str">
            <v>Cadena De Traccion Azul 530H X 120 Motocorp</v>
          </cell>
        </row>
        <row r="2470">
          <cell r="C2470" t="str">
            <v>CADTCORPDO-06</v>
          </cell>
          <cell r="D2470" t="str">
            <v>Cadena De Traccion Dorada 420H X 150 Motocorp</v>
          </cell>
        </row>
        <row r="2471">
          <cell r="C2471" t="str">
            <v>CADTCORPDO-05</v>
          </cell>
          <cell r="D2471" t="str">
            <v>Cadena De Traccion Dorada 420H X 98 Motocorp</v>
          </cell>
        </row>
        <row r="2472">
          <cell r="C2472" t="str">
            <v>CADTCORPDO-02</v>
          </cell>
          <cell r="D2472" t="str">
            <v>Cadena De Traccion Dorada 428H X 116 Motocorp</v>
          </cell>
        </row>
        <row r="2473">
          <cell r="C2473" t="str">
            <v>CADTCORPDO-03</v>
          </cell>
          <cell r="D2473" t="str">
            <v>Cadena De Traccion Dorada 428H X 126 Motocorp</v>
          </cell>
        </row>
        <row r="2474">
          <cell r="C2474" t="str">
            <v>CADTCORPDO-04</v>
          </cell>
          <cell r="D2474" t="str">
            <v>Cadena De Traccion Dorada 428H X 136 Motocorp</v>
          </cell>
        </row>
        <row r="2475">
          <cell r="C2475" t="str">
            <v>CADTCORPDO-09</v>
          </cell>
          <cell r="D2475" t="str">
            <v>Cadena De Traccion Dorada 520H X 120 Motocorp</v>
          </cell>
        </row>
        <row r="2476">
          <cell r="C2476" t="str">
            <v>CADTCORPDO-11</v>
          </cell>
          <cell r="D2476" t="str">
            <v>Cadena De Traccion Dorada 530H X 118 Motocorp</v>
          </cell>
        </row>
        <row r="2477">
          <cell r="C2477" t="str">
            <v>CADTCORPDO-12</v>
          </cell>
          <cell r="D2477" t="str">
            <v>Cadena De Traccion Dorada 530H X 120 Motocorp</v>
          </cell>
        </row>
        <row r="2478">
          <cell r="C2478" t="str">
            <v>CADTCORPDO-10</v>
          </cell>
          <cell r="D2478" t="str">
            <v>Cadena De Traccion Dorada 530H X 76 Motocorp</v>
          </cell>
        </row>
        <row r="2479">
          <cell r="C2479" t="str">
            <v>REF-CORPCAD</v>
          </cell>
          <cell r="D2479" t="str">
            <v>Cadena De Traccion Motocorp</v>
          </cell>
        </row>
        <row r="2480">
          <cell r="C2480" t="str">
            <v>CADTCORPNA-04</v>
          </cell>
          <cell r="D2480" t="str">
            <v>Cadena De Traccion Naranja 428H X 136 Motocorp</v>
          </cell>
        </row>
        <row r="2481">
          <cell r="C2481" t="str">
            <v>CADTCORPNA-11</v>
          </cell>
          <cell r="D2481" t="str">
            <v>Cadena De Traccion Naranja 530H X 118L Motocorp</v>
          </cell>
        </row>
        <row r="2482">
          <cell r="C2482" t="str">
            <v>CADTCORPNA-12</v>
          </cell>
          <cell r="D2482" t="str">
            <v>Cadena De Traccion Naranja 530H X 120 Motocorp</v>
          </cell>
        </row>
        <row r="2483">
          <cell r="C2483" t="str">
            <v>RMB-A0020</v>
          </cell>
          <cell r="D2483" t="str">
            <v>Cadena De Traccion Pocket Cuatrimoto y Cross Stikcars</v>
          </cell>
        </row>
        <row r="2484">
          <cell r="C2484" t="str">
            <v>CADTCORPRJ-04</v>
          </cell>
          <cell r="D2484" t="str">
            <v>Cadena De Traccion Rojo 428H X 136 Motocorp</v>
          </cell>
        </row>
        <row r="2485">
          <cell r="C2485" t="str">
            <v>CADTCORPRJ-11</v>
          </cell>
          <cell r="D2485" t="str">
            <v>Cadena De Traccion Rojo 530H X 118 Motocorp</v>
          </cell>
        </row>
        <row r="2486">
          <cell r="C2486" t="str">
            <v>CADTCORPRJ-12</v>
          </cell>
          <cell r="D2486" t="str">
            <v>Cadena De Traccion Rojo 530H X 120L Motocorp</v>
          </cell>
        </row>
        <row r="2487">
          <cell r="C2487" t="str">
            <v>CADTCORPRO-04</v>
          </cell>
          <cell r="D2487" t="str">
            <v>Cadena De Traccion Rosa 428H X 136 Motocorp</v>
          </cell>
        </row>
        <row r="2488">
          <cell r="C2488" t="str">
            <v>CADTCORPRO-11</v>
          </cell>
          <cell r="D2488" t="str">
            <v>Cadena De Traccion Rosa 530H X 118L Motocorp</v>
          </cell>
        </row>
        <row r="2489">
          <cell r="C2489" t="str">
            <v>CADTCORPRO-12</v>
          </cell>
          <cell r="D2489" t="str">
            <v>Cadena De Traccion Rosa 530H X 120 Motocorp</v>
          </cell>
        </row>
        <row r="2490">
          <cell r="C2490" t="str">
            <v>MZ-175</v>
          </cell>
          <cell r="D2490" t="str">
            <v>Cadena Dorada 428H-136L</v>
          </cell>
        </row>
        <row r="2491">
          <cell r="C2491" t="str">
            <v>CAD-6502-003</v>
          </cell>
          <cell r="D2491" t="str">
            <v>Cadena Reforzada 420-112L Estrada Honda C90CMasuda</v>
          </cell>
        </row>
        <row r="2492">
          <cell r="C2492" t="str">
            <v>CAD-6502-010</v>
          </cell>
          <cell r="D2492" t="str">
            <v>Cadena Reforzada 428H-116L Masuda</v>
          </cell>
        </row>
        <row r="2493">
          <cell r="C2493" t="str">
            <v>CAD-6502-001</v>
          </cell>
          <cell r="D2493" t="str">
            <v>Cadena Reforzada 428H-126L Masuda</v>
          </cell>
        </row>
        <row r="2494">
          <cell r="C2494" t="str">
            <v>CAD-6502-002</v>
          </cell>
          <cell r="D2494" t="str">
            <v>Cadena Reforzada 428H-136L 125CY 150CMasuda</v>
          </cell>
        </row>
        <row r="2495">
          <cell r="C2495" t="str">
            <v>A178TY11406NB</v>
          </cell>
          <cell r="D2495" t="str">
            <v>Cadena Reforzada Dorada 428 x 116H</v>
          </cell>
        </row>
        <row r="2496">
          <cell r="C2496" t="str">
            <v>A178TY11902NB</v>
          </cell>
          <cell r="D2496" t="str">
            <v>Cadena Reforzada Dorada 428 x 136H</v>
          </cell>
        </row>
        <row r="2497">
          <cell r="C2497" t="str">
            <v>CAD-6502-1015</v>
          </cell>
          <cell r="D2497" t="str">
            <v>Cadena Tiempo Bajaj Motocarro 175C205CMasuda</v>
          </cell>
        </row>
        <row r="2498">
          <cell r="C2498" t="str">
            <v>CAD-6502-1014</v>
          </cell>
          <cell r="D2498" t="str">
            <v>Cadena Tiempo Suzuki Gn125 Gs125 Masuda</v>
          </cell>
        </row>
        <row r="2499">
          <cell r="C2499" t="str">
            <v>CAD-6502-1016</v>
          </cell>
          <cell r="D2499" t="str">
            <v>Cadena Tiempo Tvs 205CMasuda</v>
          </cell>
        </row>
        <row r="2500">
          <cell r="C2500" t="str">
            <v>GOG-CJA1</v>
          </cell>
          <cell r="D2500" t="str">
            <v>Caja De Goggles Color Negro Mica Tornasol (Cja 12 Pzas)</v>
          </cell>
        </row>
        <row r="2501">
          <cell r="C2501" t="str">
            <v>GOG-CJA2</v>
          </cell>
          <cell r="D2501" t="str">
            <v>Caja De Goggles Mix De Color RosaRojoAmarilloAzulNaranjaBlanco Mica Tornasol (Cja 12 Pzas/2 C-Color)</v>
          </cell>
        </row>
        <row r="2502">
          <cell r="C2502" t="str">
            <v>CVE-018</v>
          </cell>
          <cell r="D2502" t="str">
            <v>Caja De Transmision 125Fl Alessia</v>
          </cell>
        </row>
        <row r="2503">
          <cell r="C2503" t="str">
            <v>CVE-014</v>
          </cell>
          <cell r="D2503" t="str">
            <v>Caja De Transmision 125Z Dt125 Alessia</v>
          </cell>
        </row>
        <row r="2504">
          <cell r="C2504" t="str">
            <v>CVE-015</v>
          </cell>
          <cell r="D2504" t="str">
            <v>Caja De Transmision 150Z Alessia</v>
          </cell>
        </row>
        <row r="2505">
          <cell r="C2505" t="str">
            <v>WE06020040</v>
          </cell>
          <cell r="D2505" t="str">
            <v>Caja De Transmision 150Z Winmex</v>
          </cell>
        </row>
        <row r="2506">
          <cell r="C2506" t="str">
            <v>CVE-013</v>
          </cell>
          <cell r="D2506" t="str">
            <v>Caja De Transmision 170Z Alessia</v>
          </cell>
        </row>
        <row r="2507">
          <cell r="C2507" t="str">
            <v>CVE-019</v>
          </cell>
          <cell r="D2507" t="str">
            <v>Caja De Transmision 200Z Alessia</v>
          </cell>
        </row>
        <row r="2508">
          <cell r="C2508" t="str">
            <v>RMB-A0021</v>
          </cell>
          <cell r="D2508" t="str">
            <v>Caja De Transmision 250Z 19-23</v>
          </cell>
        </row>
        <row r="2509">
          <cell r="C2509" t="str">
            <v>CVE-011</v>
          </cell>
          <cell r="D2509" t="str">
            <v>Caja De Transmision 250Z Alessia</v>
          </cell>
        </row>
        <row r="2510">
          <cell r="C2510" t="str">
            <v>WE06020041</v>
          </cell>
          <cell r="D2510" t="str">
            <v>Caja De Transmision 250Z Winmex</v>
          </cell>
        </row>
        <row r="2511">
          <cell r="C2511" t="str">
            <v>CVE-016</v>
          </cell>
          <cell r="D2511" t="str">
            <v>Caja De Transmision At110 Alessia 11-21</v>
          </cell>
        </row>
        <row r="2512">
          <cell r="C2512" t="str">
            <v>CVE-001</v>
          </cell>
          <cell r="D2512" t="str">
            <v>Caja De Transmision At110 Alessia 17-19</v>
          </cell>
        </row>
        <row r="2513">
          <cell r="C2513" t="str">
            <v>WE06020003</v>
          </cell>
          <cell r="D2513" t="str">
            <v>Caja De Transmision At110 Winmex</v>
          </cell>
        </row>
        <row r="2514">
          <cell r="C2514" t="str">
            <v>CVE-020</v>
          </cell>
          <cell r="D2514" t="str">
            <v>Caja De Transmision Atv250 Alessia</v>
          </cell>
        </row>
        <row r="2515">
          <cell r="C2515" t="str">
            <v>CVE-002</v>
          </cell>
          <cell r="D2515" t="str">
            <v>Caja De Transmision Boxer150 Alessia</v>
          </cell>
        </row>
        <row r="2516">
          <cell r="C2516" t="str">
            <v>CVE-012</v>
          </cell>
          <cell r="D2516" t="str">
            <v>Caja De Transmision Cargo150 Alessia</v>
          </cell>
        </row>
        <row r="2517">
          <cell r="C2517" t="str">
            <v>2877-1010</v>
          </cell>
          <cell r="D2517" t="str">
            <v>Caja De Transmision Cargo150 Promoto</v>
          </cell>
        </row>
        <row r="2518">
          <cell r="C2518" t="str">
            <v>WCRG100135</v>
          </cell>
          <cell r="D2518" t="str">
            <v>Caja De Transmision Cargo150 Winmex</v>
          </cell>
        </row>
        <row r="2519">
          <cell r="C2519" t="str">
            <v>CVE-004</v>
          </cell>
          <cell r="D2519" t="str">
            <v>Caja De Transmision Cgl125Tool Alessia</v>
          </cell>
        </row>
        <row r="2520">
          <cell r="C2520" t="str">
            <v>CVE-028</v>
          </cell>
          <cell r="D2520" t="str">
            <v>Caja De Transmision Dm 150 Dm 150 Ro  Alessia</v>
          </cell>
        </row>
        <row r="2521">
          <cell r="C2521" t="str">
            <v>CVE-023</v>
          </cell>
          <cell r="D2521" t="str">
            <v>Caja De Transmision Dm125 Alessia</v>
          </cell>
        </row>
        <row r="2522">
          <cell r="C2522" t="str">
            <v>CVE-010</v>
          </cell>
          <cell r="D2522" t="str">
            <v>Caja De Transmision Dm150 Alessia</v>
          </cell>
        </row>
        <row r="2523">
          <cell r="C2523" t="str">
            <v>CVE-003</v>
          </cell>
          <cell r="D2523" t="str">
            <v>Caja De Transmision Dm200 Alessia</v>
          </cell>
        </row>
        <row r="2524">
          <cell r="C2524" t="str">
            <v>WE06020036</v>
          </cell>
          <cell r="D2524" t="str">
            <v>Caja De Transmision Dm200 Winmex</v>
          </cell>
        </row>
        <row r="2525">
          <cell r="C2525" t="str">
            <v>CVE-021</v>
          </cell>
          <cell r="D2525" t="str">
            <v>Caja De Transmision Dm250 Alessia</v>
          </cell>
        </row>
        <row r="2526">
          <cell r="C2526" t="str">
            <v>CVE-007</v>
          </cell>
          <cell r="D2526" t="str">
            <v>Caja De Transmision Dt125 Alessia</v>
          </cell>
        </row>
        <row r="2527">
          <cell r="C2527" t="str">
            <v>CVE-009</v>
          </cell>
          <cell r="D2527" t="str">
            <v>Caja De Transmision Dt200 Alessia</v>
          </cell>
        </row>
        <row r="2528">
          <cell r="C2528" t="str">
            <v>WE06020008</v>
          </cell>
          <cell r="D2528" t="str">
            <v>Caja De Transmision Ex200 Rt200 Winmex</v>
          </cell>
        </row>
        <row r="2529">
          <cell r="C2529" t="str">
            <v>CVE-006</v>
          </cell>
          <cell r="D2529" t="str">
            <v>Caja De Transmision Ft110 Alessia</v>
          </cell>
        </row>
        <row r="2530">
          <cell r="C2530" t="str">
            <v>WE06030063</v>
          </cell>
          <cell r="D2530" t="str">
            <v>Caja De Transmision Ft110 Winmex</v>
          </cell>
        </row>
        <row r="2531">
          <cell r="C2531" t="str">
            <v>CVE-008</v>
          </cell>
          <cell r="D2531" t="str">
            <v>Caja De Transmision Ft150 Dt150 Forza150 Alessia</v>
          </cell>
        </row>
        <row r="2532">
          <cell r="C2532" t="str">
            <v>2877-1005</v>
          </cell>
          <cell r="D2532" t="str">
            <v>Caja De Transmision Ft150 Dt150 Forza150 Promoto</v>
          </cell>
        </row>
        <row r="2533">
          <cell r="C2533" t="str">
            <v>WE06020021</v>
          </cell>
          <cell r="D2533" t="str">
            <v>Caja De Transmision Ft150 Dt150 Forza150 Winmex</v>
          </cell>
        </row>
        <row r="2534">
          <cell r="C2534" t="str">
            <v>CVE-017</v>
          </cell>
          <cell r="D2534" t="str">
            <v>Caja De Transmision Rc200 Alessia</v>
          </cell>
        </row>
        <row r="2535">
          <cell r="C2535" t="str">
            <v>CVE-024</v>
          </cell>
          <cell r="D2535" t="str">
            <v>Caja De Transmision Rocketman250 Alessia 19-22</v>
          </cell>
        </row>
        <row r="2536">
          <cell r="C2536" t="str">
            <v>CVE-022</v>
          </cell>
          <cell r="D2536" t="str">
            <v>Caja De Transmision Rt250 Alessia</v>
          </cell>
        </row>
        <row r="2537">
          <cell r="C2537" t="str">
            <v>CVE-027</v>
          </cell>
          <cell r="D2537" t="str">
            <v>Caja De Transmision Spfire 250 Alessia</v>
          </cell>
        </row>
        <row r="2538">
          <cell r="C2538" t="str">
            <v>WVM14020010</v>
          </cell>
          <cell r="D2538" t="str">
            <v>Caja De Transmision Vento Rocketman250 Winmex</v>
          </cell>
        </row>
        <row r="2539">
          <cell r="C2539" t="str">
            <v>CVE-005</v>
          </cell>
          <cell r="D2539" t="str">
            <v>Caja De Transmision Ybr125 Alessia</v>
          </cell>
        </row>
        <row r="2540">
          <cell r="C2540" t="str">
            <v>WYBR100156</v>
          </cell>
          <cell r="D2540" t="str">
            <v>Caja De Transmision Ybr125 Winmex</v>
          </cell>
        </row>
        <row r="2541">
          <cell r="C2541" t="str">
            <v>CVR-001</v>
          </cell>
          <cell r="D2541" t="str">
            <v>Caja De Velocidades  Tansmision  Reversa Motocarro 200Cc</v>
          </cell>
        </row>
        <row r="2542">
          <cell r="C2542" t="str">
            <v>CVE-031</v>
          </cell>
          <cell r="D2542" t="str">
            <v>Caja de Velocidades Completo Ft180, Rt180 Alessia</v>
          </cell>
        </row>
        <row r="2543">
          <cell r="C2543" t="str">
            <v>CVE-029</v>
          </cell>
          <cell r="D2543" t="str">
            <v>Caja De Velocidades Engrane Primario Y Secundario Motocarro 200Cc</v>
          </cell>
        </row>
        <row r="2544">
          <cell r="C2544" t="str">
            <v>CVE-025</v>
          </cell>
          <cell r="D2544" t="str">
            <v>Caja De Velocidades Engrane Primario Y Secundariovn Nitrox-250T2 21-22</v>
          </cell>
        </row>
        <row r="2545">
          <cell r="C2545" t="str">
            <v>CJA-017</v>
          </cell>
          <cell r="D2545" t="str">
            <v>CAJA NEGRA PORTA-EQUIPAJE MOTONETAS Y MOTOS DE TRABAJO  CAPACIDAD 45L ANCHO 43cm ALTO 36cm FONDO: 34cm DESMONTABLE RESPALDO CARGA:5kg</v>
          </cell>
        </row>
        <row r="2546">
          <cell r="C2546" t="str">
            <v>CJA-016</v>
          </cell>
          <cell r="D2546" t="str">
            <v>CAJA PLATEADA PORTAEQUIPAJE MOTONETAS Y MOTOS DE TRABAJO</v>
          </cell>
        </row>
        <row r="2547">
          <cell r="C2547" t="str">
            <v>CAJ-7104-0002</v>
          </cell>
          <cell r="D2547" t="str">
            <v>Caja Porta Equipaje 39-5*39-5*29-5 Negro 28L Masuda</v>
          </cell>
        </row>
        <row r="2548">
          <cell r="C2548" t="str">
            <v>CAJ-7104-0004</v>
          </cell>
          <cell r="D2548" t="str">
            <v>Caja Porta Equipaje 41*40*30 Negro Masuda</v>
          </cell>
        </row>
        <row r="2549">
          <cell r="C2549" t="str">
            <v>CAJ-7104-0005</v>
          </cell>
          <cell r="D2549" t="str">
            <v>Caja Porta Equipaje 42-5*42-5*32-5 Negro 32L Masuda</v>
          </cell>
        </row>
        <row r="2550">
          <cell r="C2550" t="str">
            <v>CAJ-7104-0053A</v>
          </cell>
          <cell r="D2550" t="str">
            <v>Caja Porta Equipaje 47*42*39Cm Con Respaldo Blanco 45L Masuda</v>
          </cell>
        </row>
        <row r="2551">
          <cell r="C2551" t="str">
            <v>CAJ-7104-0051A</v>
          </cell>
          <cell r="D2551" t="str">
            <v>Caja Porta Equipaje 47*42*39Cm Con Respaldo Negro 45L Masuda</v>
          </cell>
        </row>
        <row r="2552">
          <cell r="C2552" t="str">
            <v>CAJ-7104-0052A</v>
          </cell>
          <cell r="D2552" t="str">
            <v>Caja Porta Equipaje 47*42*39Cm Con Respaldo Plata 45L Masuda</v>
          </cell>
        </row>
        <row r="2553">
          <cell r="C2553" t="str">
            <v>CAJ-7104-0051</v>
          </cell>
          <cell r="D2553" t="str">
            <v>Caja Porta Equipaje 47*42*39Cm Negro 45L Masuda</v>
          </cell>
        </row>
        <row r="2554">
          <cell r="C2554" t="str">
            <v>CAJ-7104-0063</v>
          </cell>
          <cell r="D2554" t="str">
            <v>Caja Porta Equipaje Aluminio 41*36*33Cm Negro Adventure 45L Masuda</v>
          </cell>
        </row>
        <row r="2555">
          <cell r="C2555" t="str">
            <v>CAJ-7104-0061</v>
          </cell>
          <cell r="D2555" t="str">
            <v>Caja Porta Equipaje Aluminio 41*36*33Cm Negro Cool X3 45L Masuda</v>
          </cell>
        </row>
        <row r="2556">
          <cell r="C2556" t="str">
            <v>CAJ-7104-0062</v>
          </cell>
          <cell r="D2556" t="str">
            <v>Caja Porta Equipaje Aluminio 41*36*33Cm Negro Gs 45L Masuda</v>
          </cell>
        </row>
        <row r="2557">
          <cell r="C2557" t="str">
            <v>CAJ-7104-0085</v>
          </cell>
          <cell r="D2557" t="str">
            <v>Caja Porta Equipaje Aluminio 41*36*33Cm Negro Liso 45L Masuda</v>
          </cell>
        </row>
        <row r="2558">
          <cell r="C2558" t="str">
            <v>CAJ-7104-0065</v>
          </cell>
          <cell r="D2558" t="str">
            <v>Caja Porta Equipaje Aluminio 41*36*33Cm Negro Travel 45L Masuda</v>
          </cell>
        </row>
        <row r="2559">
          <cell r="C2559" t="str">
            <v>CAJ-7104-0061P</v>
          </cell>
          <cell r="D2559" t="str">
            <v>Caja Porta Equipaje Aluminio 41*36*33Cm Plata Cool X3 45L Masuda</v>
          </cell>
        </row>
        <row r="2560">
          <cell r="C2560" t="str">
            <v>CAJ-7104-0085P</v>
          </cell>
          <cell r="D2560" t="str">
            <v>Caja Porta Equipaje Aluminio 41*36*33Cm Plata Liso 45L Masuda</v>
          </cell>
        </row>
        <row r="2561">
          <cell r="C2561" t="str">
            <v>CAJ-7104-0065P</v>
          </cell>
          <cell r="D2561" t="str">
            <v>Caja Porta Equipaje Aluminio 41*36*33Cm Plata Travel 45L Masuda</v>
          </cell>
        </row>
        <row r="2562">
          <cell r="C2562" t="str">
            <v>CAJ-7104-0064P</v>
          </cell>
          <cell r="D2562" t="str">
            <v>Caja Porta Equipaje Aluminio 41*36*33Cm Plata Xtreme 45L Masuda</v>
          </cell>
        </row>
        <row r="2563">
          <cell r="C2563" t="str">
            <v>CAJ-7104-0090</v>
          </cell>
          <cell r="D2563" t="str">
            <v>Caja Porta Equipaje Aluminio 48*37*35Cm Negro X 50L Masuda</v>
          </cell>
        </row>
        <row r="2564">
          <cell r="C2564" t="str">
            <v>CAJ-7104-0090P</v>
          </cell>
          <cell r="D2564" t="str">
            <v>Caja Porta Equipaje Aluminio 48*37*35Cm Plata X 50L Masuda</v>
          </cell>
        </row>
        <row r="2565">
          <cell r="C2565" t="str">
            <v>CJA-019</v>
          </cell>
          <cell r="D2565" t="str">
            <v>Caja Porta Equipaje Desmontable Plateada 56.5*40*31  Alessia</v>
          </cell>
        </row>
        <row r="2566">
          <cell r="C2566" t="str">
            <v>CAJ-7104-0007</v>
          </cell>
          <cell r="D2566" t="str">
            <v>Caja Porta Equipaje Iron34 30L 44*39*29Cm Masuda</v>
          </cell>
        </row>
        <row r="2567">
          <cell r="C2567" t="str">
            <v>CAJ-7104-0008</v>
          </cell>
          <cell r="D2567" t="str">
            <v>Caja Porta Equipaje Iron35 32L 47*42*32-5Cm Masuda</v>
          </cell>
        </row>
        <row r="2568">
          <cell r="C2568" t="str">
            <v>CAJ-7104-0009</v>
          </cell>
          <cell r="D2568" t="str">
            <v>Caja Porta Equipaje Iron36 48L 58*44*33Cm Masuda</v>
          </cell>
        </row>
        <row r="2569">
          <cell r="C2569" t="str">
            <v>CJA-011</v>
          </cell>
          <cell r="D2569" t="str">
            <v>Caja Porta Equipaje Lateral Universal Con Led 23L Alessia</v>
          </cell>
        </row>
        <row r="2570">
          <cell r="C2570" t="str">
            <v>CJA-022</v>
          </cell>
          <cell r="D2570" t="str">
            <v>Caja Porta Equipaje Plateada Negro Universal Alessia</v>
          </cell>
        </row>
        <row r="2571">
          <cell r="C2571" t="str">
            <v>CJA-020</v>
          </cell>
          <cell r="D2571" t="str">
            <v>Caja Porta Equipaje Plateada Universal 28L Alessia</v>
          </cell>
        </row>
        <row r="2572">
          <cell r="C2572" t="str">
            <v>CJA-HF863</v>
          </cell>
          <cell r="D2572" t="str">
            <v>Caja Porta Equipaje Universal 24L Alessia</v>
          </cell>
        </row>
        <row r="2573">
          <cell r="C2573" t="str">
            <v>CJA-HF801</v>
          </cell>
          <cell r="D2573" t="str">
            <v>Caja Porta Equipaje Universal 24L Alessia</v>
          </cell>
        </row>
        <row r="2574">
          <cell r="C2574" t="str">
            <v>CJA-HF809</v>
          </cell>
          <cell r="D2574" t="str">
            <v>Caja Porta Equipaje Universal 26L Alessia</v>
          </cell>
        </row>
        <row r="2575">
          <cell r="C2575" t="str">
            <v>CJA-007</v>
          </cell>
          <cell r="D2575" t="str">
            <v>Caja Porta Equipaje Universal 28L Alessia</v>
          </cell>
        </row>
        <row r="2576">
          <cell r="C2576" t="str">
            <v>CJA-021</v>
          </cell>
          <cell r="D2576" t="str">
            <v>Caja Porta Equipaje Universal 28L Alessia</v>
          </cell>
        </row>
        <row r="2577">
          <cell r="C2577" t="str">
            <v>5103-1062</v>
          </cell>
          <cell r="D2577" t="str">
            <v>Caja Porta Equipaje Universal 28L Iron Racing</v>
          </cell>
        </row>
        <row r="2578">
          <cell r="C2578" t="str">
            <v>CJA-HF803</v>
          </cell>
          <cell r="D2578" t="str">
            <v>Caja Porta Equipaje Universal 30L Alessia</v>
          </cell>
        </row>
        <row r="2579">
          <cell r="C2579" t="str">
            <v>CAJ-7104-0006</v>
          </cell>
          <cell r="D2579" t="str">
            <v>Caja Porta Equipaje Universal 30L Masuda</v>
          </cell>
        </row>
        <row r="2580">
          <cell r="C2580" t="str">
            <v>CJA-008</v>
          </cell>
          <cell r="D2580" t="str">
            <v>Caja Porta Equipaje Universal 31L Alessia</v>
          </cell>
        </row>
        <row r="2581">
          <cell r="C2581" t="str">
            <v>CJA-005</v>
          </cell>
          <cell r="D2581" t="str">
            <v>Caja Porta Equipaje Universal 33L Alessia</v>
          </cell>
        </row>
        <row r="2582">
          <cell r="C2582" t="str">
            <v>CJA-006</v>
          </cell>
          <cell r="D2582" t="str">
            <v>Caja Porta Equipaje Universal 40L Alessia</v>
          </cell>
        </row>
        <row r="2583">
          <cell r="C2583" t="str">
            <v>CJA-010</v>
          </cell>
          <cell r="D2583" t="str">
            <v>Caja Porta Equipaje Universal 42L Alessia</v>
          </cell>
        </row>
        <row r="2584">
          <cell r="C2584" t="str">
            <v>CJA-009</v>
          </cell>
          <cell r="D2584" t="str">
            <v>Caja Porta Equipaje Universal 42L Con Led Alessia</v>
          </cell>
        </row>
        <row r="2585">
          <cell r="C2585" t="str">
            <v>CJA-HF802</v>
          </cell>
          <cell r="D2585" t="str">
            <v>Caja Porta Equipaje Universal 48L Alessia</v>
          </cell>
        </row>
        <row r="2586">
          <cell r="C2586" t="str">
            <v>CJA-026</v>
          </cell>
          <cell r="D2586" t="str">
            <v>Caja Porta Equipaje Universal 80L Alessia</v>
          </cell>
        </row>
        <row r="2587">
          <cell r="C2587" t="str">
            <v>WMX1003</v>
          </cell>
          <cell r="D2587" t="str">
            <v>Caja Porta Equipaje Universal Chico Winmex</v>
          </cell>
        </row>
        <row r="2588">
          <cell r="C2588" t="str">
            <v>CJA-013</v>
          </cell>
          <cell r="D2588" t="str">
            <v>Caja Porta-Equipaje Motonetas Y Motos De Trabajo / Capacidad 38L</v>
          </cell>
        </row>
        <row r="2589">
          <cell r="C2589" t="str">
            <v>CJA-012</v>
          </cell>
          <cell r="D2589" t="str">
            <v>Caja Porta-Equipaje Motonetas Y Motos De Trabajo / Capacidad 42L</v>
          </cell>
        </row>
        <row r="2590">
          <cell r="C2590" t="str">
            <v>CJA-015</v>
          </cell>
          <cell r="D2590" t="str">
            <v>Caja Porta-Equipaje Motonetas Y Motos De Trabajo / Capacidad 45L Ancho 43Cm/Alto 36Cm/Fondo: 34Cm/Desmontable/Respaldo/Carga: 6Kg</v>
          </cell>
        </row>
        <row r="2591">
          <cell r="C2591" t="str">
            <v>CJA-014</v>
          </cell>
          <cell r="D2591" t="str">
            <v>Caja Porta-Equipaje Motonetas Y Motos De Trabajo Capacidad 30 Lancho 41Cm Alto 34Cm Fondo: 32Cm Desmontable Respaldo Carga:5Kg</v>
          </cell>
        </row>
        <row r="2592">
          <cell r="C2592" t="str">
            <v>TRI-9900-0001A</v>
          </cell>
          <cell r="D2592" t="str">
            <v>Caja Reversa Completa Mototaxi Motocarro Jinlun 20Mm Masuda</v>
          </cell>
        </row>
        <row r="2593">
          <cell r="C2593" t="str">
            <v>TRI-9900-0001</v>
          </cell>
          <cell r="D2593" t="str">
            <v>Caja Reversa Completa Mototaxi Motocarro Kamaji 17Mm Masuda</v>
          </cell>
        </row>
        <row r="2594">
          <cell r="C2594" t="str">
            <v>CAL-A001</v>
          </cell>
          <cell r="D2594" t="str">
            <v>Calavera 12 Vcc Auxiliar Led 12vcc Universal Motos De Trabajo</v>
          </cell>
        </row>
        <row r="2595">
          <cell r="C2595" t="str">
            <v>CAL-3214-0083</v>
          </cell>
          <cell r="D2595" t="str">
            <v>Calavera 150Z 2014-16 150Sz 2016-17 170Z 2016-17 Masuda</v>
          </cell>
        </row>
        <row r="2596">
          <cell r="C2596" t="str">
            <v>CAL-063</v>
          </cell>
          <cell r="D2596" t="str">
            <v>Calavera 250Z 19-24</v>
          </cell>
        </row>
        <row r="2597">
          <cell r="C2597" t="str">
            <v>CAL-3214-0001A</v>
          </cell>
          <cell r="D2597" t="str">
            <v>Calavera At110 20-22 At110Rojo 17-20 X110 17-19 Xt110 20-21 Masuda</v>
          </cell>
        </row>
        <row r="2598">
          <cell r="C2598" t="str">
            <v>CAL-3214-0084</v>
          </cell>
          <cell r="D2598" t="str">
            <v>Calavera Completa 250Z 250Sz Masuda</v>
          </cell>
        </row>
        <row r="2599">
          <cell r="C2599" t="str">
            <v>CAL-3214-0003</v>
          </cell>
          <cell r="D2599" t="str">
            <v>Calavera Completa At110 Rt Xt110Rt Masuda</v>
          </cell>
        </row>
        <row r="2600">
          <cell r="C2600" t="str">
            <v>CAL-3214-0200</v>
          </cell>
          <cell r="D2600" t="str">
            <v>Calavera Completa Bajaj Boxer 150 Bm100 Bm150 Masuda</v>
          </cell>
        </row>
        <row r="2601">
          <cell r="C2601" t="str">
            <v>CAL-3214-0023</v>
          </cell>
          <cell r="D2601" t="str">
            <v>Calavera Completa Choper Diablo Masuda</v>
          </cell>
        </row>
        <row r="2602">
          <cell r="C2602" t="str">
            <v>WVC09020004</v>
          </cell>
          <cell r="D2602" t="str">
            <v>Calavera Completa Crossmax 250 Winmex</v>
          </cell>
        </row>
        <row r="2603">
          <cell r="C2603" t="str">
            <v>CAL-3214-0091</v>
          </cell>
          <cell r="D2603" t="str">
            <v>Calavera Completa Dm200 Masuda</v>
          </cell>
        </row>
        <row r="2604">
          <cell r="C2604" t="str">
            <v>wF09030112</v>
          </cell>
          <cell r="D2604" t="str">
            <v>CALAVERA COMPLETA DM250</v>
          </cell>
        </row>
        <row r="2605">
          <cell r="C2605" t="str">
            <v>CAL-3214-0092</v>
          </cell>
          <cell r="D2605" t="str">
            <v>Calavera Completa Dm250 Masuda</v>
          </cell>
        </row>
        <row r="2606">
          <cell r="C2606" t="str">
            <v>CAL-3214-0002</v>
          </cell>
          <cell r="D2606" t="str">
            <v>Calavera Completa Ft110 Masuda</v>
          </cell>
        </row>
        <row r="2607">
          <cell r="C2607" t="str">
            <v>CAL-3214-0011</v>
          </cell>
          <cell r="D2607" t="str">
            <v>Calavera Completo Choper Bufalo Kazuki Solaris Masuda</v>
          </cell>
        </row>
        <row r="2608">
          <cell r="C2608" t="str">
            <v>CAL-3214-0022</v>
          </cell>
          <cell r="D2608" t="str">
            <v>Calavera Completo Choper Universal Masuda</v>
          </cell>
        </row>
        <row r="2609">
          <cell r="C2609" t="str">
            <v>CAL-3214-0026</v>
          </cell>
          <cell r="D2609" t="str">
            <v>Calavera Completo Ws150 Masuda</v>
          </cell>
        </row>
        <row r="2610">
          <cell r="C2610" t="str">
            <v>CAL-3214-0090B</v>
          </cell>
          <cell r="D2610" t="str">
            <v>Calavera Dm150Sport 19-21 Masuda</v>
          </cell>
        </row>
        <row r="2611">
          <cell r="C2611" t="str">
            <v>CAL-3214-0091B</v>
          </cell>
          <cell r="D2611" t="str">
            <v>Calavera Dm200Sport 19-21 Masuda</v>
          </cell>
        </row>
        <row r="2612">
          <cell r="C2612" t="str">
            <v>CAL-3214-0078</v>
          </cell>
          <cell r="D2612" t="str">
            <v>Calavera Ft150G 22-23 Ft150Gts 22-23 Ft150Gts Roja 18-22 Masuda</v>
          </cell>
        </row>
        <row r="2613">
          <cell r="C2613" t="str">
            <v>CAL-3214-0081</v>
          </cell>
          <cell r="D2613" t="str">
            <v>Calavera Ft150Ts 19-22 Masuda</v>
          </cell>
        </row>
        <row r="2614">
          <cell r="C2614" t="str">
            <v>CAL-3214-0080</v>
          </cell>
          <cell r="D2614" t="str">
            <v>Calavera Ft180 Ft200 Ft250 Dt200 Masuda</v>
          </cell>
        </row>
        <row r="2615">
          <cell r="C2615" t="str">
            <v>CAL-3214-0056</v>
          </cell>
          <cell r="D2615" t="str">
            <v>Calavera Honda Cb190R Masuda</v>
          </cell>
        </row>
        <row r="2616">
          <cell r="C2616" t="str">
            <v>CAL-3214-0801</v>
          </cell>
          <cell r="D2616" t="str">
            <v>Calavera Honda Dio Masuda</v>
          </cell>
        </row>
        <row r="2617">
          <cell r="C2617" t="str">
            <v>CAL-3214-0201</v>
          </cell>
          <cell r="D2617" t="str">
            <v>Calavera Led Bajaj Pulsar135 Masuda</v>
          </cell>
        </row>
        <row r="2618">
          <cell r="C2618" t="str">
            <v>CAL-062</v>
          </cell>
          <cell r="D2618" t="str">
            <v>Calavera Mica Roja 12 Vcc Alessia</v>
          </cell>
        </row>
        <row r="2619">
          <cell r="C2619" t="str">
            <v>CAL-068</v>
          </cell>
          <cell r="D2619" t="str">
            <v>Calavera Mica Roja 12 Vcc Vn Lithium4.0-150 20-23</v>
          </cell>
        </row>
        <row r="2620">
          <cell r="C2620" t="str">
            <v>CAL-070</v>
          </cell>
          <cell r="D2620" t="str">
            <v>Calavera Mica Roja 12 Vcc Vn Rocketman-250 18-23/Vn Rocketman-250Sp 20-23/Vn Rocketman-250Ca 22</v>
          </cell>
        </row>
        <row r="2621">
          <cell r="C2621" t="str">
            <v>CAL-069</v>
          </cell>
          <cell r="D2621" t="str">
            <v>Calavera Mica Roja 250Vx Alessia</v>
          </cell>
        </row>
        <row r="2622">
          <cell r="C2622" t="str">
            <v>CAL-3214-0095</v>
          </cell>
          <cell r="D2622" t="str">
            <v>Calavera Mica Roja Dt125 Masuda</v>
          </cell>
        </row>
        <row r="2623">
          <cell r="C2623" t="str">
            <v>CAL-067</v>
          </cell>
          <cell r="D2623" t="str">
            <v>Calavera Mica Roja Lithium4.0- 20-23</v>
          </cell>
        </row>
        <row r="2624">
          <cell r="C2624" t="str">
            <v>CAL-071</v>
          </cell>
          <cell r="D2624" t="str">
            <v>Calavera Mica Roja Xeverus250</v>
          </cell>
        </row>
        <row r="2625">
          <cell r="C2625" t="str">
            <v>TUNIX.CAL-61C</v>
          </cell>
          <cell r="D2625" t="str">
            <v>Calavera Para Nissan D21 Con 54 Leds Blanco/Rojo Ambar 0</v>
          </cell>
        </row>
        <row r="2626">
          <cell r="C2626" t="str">
            <v>CAL-3214-0079</v>
          </cell>
          <cell r="D2626" t="str">
            <v>Calavera Rt180 Masuda</v>
          </cell>
        </row>
        <row r="2627">
          <cell r="C2627" t="str">
            <v>CAL-064</v>
          </cell>
          <cell r="D2627" t="str">
            <v>Calavera Rt200GP 17-19 Rt200 20-24</v>
          </cell>
        </row>
        <row r="2628">
          <cell r="C2628" t="str">
            <v>CAL-065</v>
          </cell>
          <cell r="D2628" t="str">
            <v>Calavera Rt250 16-20RT250SP 20-23</v>
          </cell>
        </row>
        <row r="2629">
          <cell r="C2629" t="str">
            <v>CAL-3214-0001</v>
          </cell>
          <cell r="D2629" t="str">
            <v>Calavera St90 Masuda</v>
          </cell>
        </row>
        <row r="2630">
          <cell r="C2630" t="str">
            <v>MZ-1389</v>
          </cell>
          <cell r="D2630" t="str">
            <v>Calavera Stop Universal</v>
          </cell>
        </row>
        <row r="2631">
          <cell r="C2631" t="str">
            <v>MZ-1243</v>
          </cell>
          <cell r="D2631" t="str">
            <v>Calavera Stop Universal</v>
          </cell>
        </row>
        <row r="2632">
          <cell r="C2632" t="str">
            <v>CAL-023</v>
          </cell>
          <cell r="D2632" t="str">
            <v>Calavera Trasera 125Z Alessia</v>
          </cell>
        </row>
        <row r="2633">
          <cell r="C2633" t="str">
            <v>WF09030069</v>
          </cell>
          <cell r="D2633" t="str">
            <v>Calavera Trasera 125Z Winmex</v>
          </cell>
        </row>
        <row r="2634">
          <cell r="C2634" t="str">
            <v>CAL-017</v>
          </cell>
          <cell r="D2634" t="str">
            <v>Calavera Trasera 150Z 170Z Alessia</v>
          </cell>
        </row>
        <row r="2635">
          <cell r="C2635" t="str">
            <v>WF09030053</v>
          </cell>
          <cell r="D2635" t="str">
            <v>Calavera Trasera 150Z 170Z Winmex</v>
          </cell>
        </row>
        <row r="2636">
          <cell r="C2636" t="str">
            <v>CAL-038</v>
          </cell>
          <cell r="D2636" t="str">
            <v>Calavera Trasera 200Z Alessia</v>
          </cell>
        </row>
        <row r="2637">
          <cell r="C2637" t="str">
            <v>CAL-033</v>
          </cell>
          <cell r="D2637" t="str">
            <v>Calavera Trasera 250Z Alessia</v>
          </cell>
        </row>
        <row r="2638">
          <cell r="C2638" t="str">
            <v>WF09030055</v>
          </cell>
          <cell r="D2638" t="str">
            <v>Calavera Trasera 250Z Winmex</v>
          </cell>
        </row>
        <row r="2639">
          <cell r="C2639" t="str">
            <v>CAL-003</v>
          </cell>
          <cell r="D2639" t="str">
            <v>Calavera Trasera At110 Alessia 12-16</v>
          </cell>
        </row>
        <row r="2640">
          <cell r="C2640" t="str">
            <v>CAL-054</v>
          </cell>
          <cell r="D2640" t="str">
            <v>Calavera Trasera At110 Alessia 20-21</v>
          </cell>
        </row>
        <row r="2641">
          <cell r="C2641" t="str">
            <v>WF09030005</v>
          </cell>
          <cell r="D2641" t="str">
            <v>Calavera Trasera At110 Winmex</v>
          </cell>
        </row>
        <row r="2642">
          <cell r="C2642" t="str">
            <v>CAL-020</v>
          </cell>
          <cell r="D2642" t="str">
            <v>Calavera Trasera At110Rt Alessia</v>
          </cell>
        </row>
        <row r="2643">
          <cell r="C2643" t="str">
            <v>CAL-039</v>
          </cell>
          <cell r="D2643" t="str">
            <v>Calavera Trasera At125 Alessia</v>
          </cell>
        </row>
        <row r="2644">
          <cell r="C2644" t="str">
            <v>CAL-013</v>
          </cell>
          <cell r="D2644" t="str">
            <v>Calavera Trasera Atv150 Atv180 Alessia</v>
          </cell>
        </row>
        <row r="2645">
          <cell r="C2645" t="str">
            <v>CAL-036</v>
          </cell>
          <cell r="D2645" t="str">
            <v>Calavera Trasera Atv250 Derecha Alessia</v>
          </cell>
        </row>
        <row r="2646">
          <cell r="C2646" t="str">
            <v>CAL-037</v>
          </cell>
          <cell r="D2646" t="str">
            <v>Calavera Trasera Atv250 Izquierda Alessia</v>
          </cell>
        </row>
        <row r="2647">
          <cell r="C2647" t="str">
            <v>CAL-049</v>
          </cell>
          <cell r="D2647" t="str">
            <v>Calavera Trasera Bws125 Alessia</v>
          </cell>
        </row>
        <row r="2648">
          <cell r="C2648" t="str">
            <v>WCRG100154</v>
          </cell>
          <cell r="D2648" t="str">
            <v>Calavera Trasera Cargo125 Winmex</v>
          </cell>
        </row>
        <row r="2649">
          <cell r="C2649" t="str">
            <v>CAL-048</v>
          </cell>
          <cell r="D2649" t="str">
            <v>Calavera Trasera Cargo150 Alessia</v>
          </cell>
        </row>
        <row r="2650">
          <cell r="C2650" t="str">
            <v>CAL-044</v>
          </cell>
          <cell r="D2650" t="str">
            <v>Calavera Trasera Cargo150 Alessia</v>
          </cell>
        </row>
        <row r="2651">
          <cell r="C2651" t="str">
            <v>WCRG100155</v>
          </cell>
          <cell r="D2651" t="str">
            <v>Calavera Trasera Cargo150 Winmex</v>
          </cell>
        </row>
        <row r="2652">
          <cell r="C2652" t="str">
            <v>CAL-047</v>
          </cell>
          <cell r="D2652" t="str">
            <v>Calavera Trasera Cgl125 Alessia</v>
          </cell>
        </row>
        <row r="2653">
          <cell r="C2653" t="str">
            <v>CAL-3214-0082</v>
          </cell>
          <cell r="D2653" t="str">
            <v>Calavera Trasera Completa 125Z Masuda</v>
          </cell>
        </row>
        <row r="2654">
          <cell r="C2654" t="str">
            <v>CAL-3214-0025</v>
          </cell>
          <cell r="D2654" t="str">
            <v>Calavera Trasera Completa Bws125 Masuda</v>
          </cell>
        </row>
        <row r="2655">
          <cell r="C2655" t="str">
            <v>CAL-3214-0090</v>
          </cell>
          <cell r="D2655" t="str">
            <v>Calavera Trasera Completa Dm150 Masuda</v>
          </cell>
        </row>
        <row r="2656">
          <cell r="C2656" t="str">
            <v>CAL-SH050</v>
          </cell>
          <cell r="D2656" t="str">
            <v>Calavera Trasera Completa Ds125 Ds150 Xs150 Alessia</v>
          </cell>
        </row>
        <row r="2657">
          <cell r="C2657" t="str">
            <v>WF09030002</v>
          </cell>
          <cell r="D2657" t="str">
            <v>Calavera Trasera Completa Ds125 Ds150 Xs150 Winmex</v>
          </cell>
        </row>
        <row r="2658">
          <cell r="C2658" t="str">
            <v>CAL-3214-0006A</v>
          </cell>
          <cell r="D2658" t="str">
            <v>Calavera Trasera Completa Ft125 Sport Masuda</v>
          </cell>
        </row>
        <row r="2659">
          <cell r="C2659" t="str">
            <v>CAL-3214-0021</v>
          </cell>
          <cell r="D2659" t="str">
            <v>Calavera Trasera Completa Fz16 Masuda</v>
          </cell>
        </row>
        <row r="2660">
          <cell r="C2660" t="str">
            <v>WF09030033</v>
          </cell>
          <cell r="D2660" t="str">
            <v>Calavera Trasera Completa Gs150 Winmex</v>
          </cell>
        </row>
        <row r="2661">
          <cell r="C2661" t="str">
            <v>F09030084</v>
          </cell>
          <cell r="D2661" t="str">
            <v>Calavera Trasera Completa Ws150 Sport Ws175 Italika</v>
          </cell>
        </row>
        <row r="2662">
          <cell r="C2662" t="str">
            <v>WVC09020023</v>
          </cell>
          <cell r="D2662" t="str">
            <v>Calavera Trasera Completavento Rocketman 250</v>
          </cell>
        </row>
        <row r="2663">
          <cell r="C2663" t="str">
            <v>CAL-3214-0006</v>
          </cell>
          <cell r="D2663" t="str">
            <v>Calavera Trasera Completo Cg125 Ft125 Eclipse150 Ryder Masuda</v>
          </cell>
        </row>
        <row r="2664">
          <cell r="C2664" t="str">
            <v>CAL-3214-0010</v>
          </cell>
          <cell r="D2664" t="str">
            <v>Calavera Trasera Completo Choper Gn125 Masuda</v>
          </cell>
        </row>
        <row r="2665">
          <cell r="C2665" t="str">
            <v>CAL-3214-0004</v>
          </cell>
          <cell r="D2665" t="str">
            <v>Calavera Trasera Completo Dinamo Metro110 Masuda</v>
          </cell>
        </row>
        <row r="2666">
          <cell r="C2666" t="str">
            <v>CAL-3214-0007</v>
          </cell>
          <cell r="D2666" t="str">
            <v>Calavera Trasera Completo Led Cg125 Ft125 Masuda</v>
          </cell>
        </row>
        <row r="2667">
          <cell r="C2667" t="str">
            <v>CAL-3214-0008</v>
          </cell>
          <cell r="D2667" t="str">
            <v>Calavera Trasera Completo Titan2000 Ft150 Masuda</v>
          </cell>
        </row>
        <row r="2668">
          <cell r="C2668" t="str">
            <v>CAL-3214-0008A</v>
          </cell>
          <cell r="D2668" t="str">
            <v>Calavera Trasera Completo Titan2000 Ft150 Masuda</v>
          </cell>
        </row>
        <row r="2669">
          <cell r="C2669" t="str">
            <v>CAL-3214-0005</v>
          </cell>
          <cell r="D2669" t="str">
            <v>Calavera Trasera Completo Wave Xt110 Masuda</v>
          </cell>
        </row>
        <row r="2670">
          <cell r="C2670" t="str">
            <v>CAL-005</v>
          </cell>
          <cell r="D2670" t="str">
            <v>Calavera Trasera Cs125 Xs125 Alessia</v>
          </cell>
        </row>
        <row r="2671">
          <cell r="C2671" t="str">
            <v>WF09030049</v>
          </cell>
          <cell r="D2671" t="str">
            <v>Calavera Trasera Cs125 Xs125 Winmex</v>
          </cell>
        </row>
        <row r="2672">
          <cell r="C2672" t="str">
            <v>CAL-051</v>
          </cell>
          <cell r="D2672" t="str">
            <v>Calavera Trasera D150 X150 Alessia</v>
          </cell>
        </row>
        <row r="2673">
          <cell r="C2673" t="str">
            <v>CAL-028</v>
          </cell>
          <cell r="D2673" t="str">
            <v>Calavera Trasera Dm125 Alessia</v>
          </cell>
        </row>
        <row r="2674">
          <cell r="C2674" t="str">
            <v>CAL-018</v>
          </cell>
          <cell r="D2674" t="str">
            <v>Calavera Trasera Dm150 Alessia</v>
          </cell>
        </row>
        <row r="2675">
          <cell r="C2675" t="str">
            <v>CAL-055</v>
          </cell>
          <cell r="D2675" t="str">
            <v>Calavera Trasera Dm150 Sport Alessia</v>
          </cell>
        </row>
        <row r="2676">
          <cell r="C2676" t="str">
            <v>WF09030035</v>
          </cell>
          <cell r="D2676" t="str">
            <v>Calavera Trasera Dm150 Winmex</v>
          </cell>
        </row>
        <row r="2677">
          <cell r="C2677" t="str">
            <v>CAL-022</v>
          </cell>
          <cell r="D2677" t="str">
            <v>Calavera Trasera Dm200 Alessia</v>
          </cell>
        </row>
        <row r="2678">
          <cell r="C2678" t="str">
            <v>WF09030052</v>
          </cell>
          <cell r="D2678" t="str">
            <v>Calavera Trasera Dm200 Winmex</v>
          </cell>
        </row>
        <row r="2679">
          <cell r="C2679" t="str">
            <v>CAL-053</v>
          </cell>
          <cell r="D2679" t="str">
            <v>Calavera Trasera Dm250 Alessia 16 18</v>
          </cell>
        </row>
        <row r="2680">
          <cell r="C2680" t="str">
            <v>CAL-052</v>
          </cell>
          <cell r="D2680" t="str">
            <v>Calavera Trasera Dm250 Alessia 20</v>
          </cell>
        </row>
        <row r="2681">
          <cell r="C2681" t="str">
            <v>CAL-3214-0015</v>
          </cell>
          <cell r="D2681" t="str">
            <v>Calavera Trasera Ds125 Ds150 Masuda</v>
          </cell>
        </row>
        <row r="2682">
          <cell r="C2682" t="str">
            <v>CAL-057</v>
          </cell>
          <cell r="D2682" t="str">
            <v>Calavera Trasera Dt150 Sport Alessia</v>
          </cell>
        </row>
        <row r="2683">
          <cell r="C2683" t="str">
            <v>CAL-009</v>
          </cell>
          <cell r="D2683" t="str">
            <v>Calavera Trasera Dt200 Ft180 Ft200 Ft250 Alessia</v>
          </cell>
        </row>
        <row r="2684">
          <cell r="C2684" t="str">
            <v>WF09030048</v>
          </cell>
          <cell r="D2684" t="str">
            <v>Calavera Trasera Dt200 Ft180 Ft200 Ft250 Winmex</v>
          </cell>
        </row>
        <row r="2685">
          <cell r="C2685" t="str">
            <v>CAL-004</v>
          </cell>
          <cell r="D2685" t="str">
            <v>Calavera Trasera Dt90 St90 Alessia</v>
          </cell>
        </row>
        <row r="2686">
          <cell r="C2686" t="str">
            <v>CAL-046</v>
          </cell>
          <cell r="D2686" t="str">
            <v>Calavera Trasera En125 Alessia</v>
          </cell>
        </row>
        <row r="2687">
          <cell r="C2687" t="str">
            <v>CAL-006</v>
          </cell>
          <cell r="D2687" t="str">
            <v>Calavera Trasera Ex200 Rt200 Alessia</v>
          </cell>
        </row>
        <row r="2688">
          <cell r="C2688" t="str">
            <v>CAL-014</v>
          </cell>
          <cell r="D2688" t="str">
            <v>Calavera Trasera Ft110 Alessia</v>
          </cell>
        </row>
        <row r="2689">
          <cell r="C2689" t="str">
            <v>CAL-WO050</v>
          </cell>
          <cell r="D2689" t="str">
            <v>Calavera Trasera Ft125 Alessia</v>
          </cell>
        </row>
        <row r="2690">
          <cell r="C2690" t="str">
            <v>WF090300361</v>
          </cell>
          <cell r="D2690" t="str">
            <v>Calavera Trasera Ft125 Clasica Winmex</v>
          </cell>
        </row>
        <row r="2691">
          <cell r="C2691" t="str">
            <v>CAL-019</v>
          </cell>
          <cell r="D2691" t="str">
            <v>Calavera Trasera Ft125 Dt125 Dt150 Alessia</v>
          </cell>
        </row>
        <row r="2692">
          <cell r="C2692" t="str">
            <v>WF090300362</v>
          </cell>
          <cell r="D2692" t="str">
            <v>Calavera Trasera Ft125 Dt125 Dt150 Winmex</v>
          </cell>
        </row>
        <row r="2693">
          <cell r="C2693" t="str">
            <v>WF09030096</v>
          </cell>
          <cell r="D2693" t="str">
            <v>Calavera Trasera Ft150 Gts Winmex</v>
          </cell>
        </row>
        <row r="2694">
          <cell r="C2694" t="str">
            <v>WF09030100</v>
          </cell>
          <cell r="D2694" t="str">
            <v>Calavera Trasera Ft150 Ts Winmex</v>
          </cell>
        </row>
        <row r="2695">
          <cell r="C2695" t="str">
            <v>CAL-002</v>
          </cell>
          <cell r="D2695" t="str">
            <v>Calavera Trasera Ft150Gt Alessia</v>
          </cell>
        </row>
        <row r="2696">
          <cell r="C2696" t="str">
            <v>WF09030014</v>
          </cell>
          <cell r="D2696" t="str">
            <v>Calavera Trasera Ft150Gt Winmex</v>
          </cell>
        </row>
        <row r="2697">
          <cell r="C2697" t="str">
            <v>CAL-059</v>
          </cell>
          <cell r="D2697" t="str">
            <v>Calavera Trasera Ft150Gts Alessia</v>
          </cell>
        </row>
        <row r="2698">
          <cell r="C2698" t="str">
            <v>CAL-061</v>
          </cell>
          <cell r="D2698" t="str">
            <v>Calavera Trasera Ft150Ts Alessia</v>
          </cell>
        </row>
        <row r="2699">
          <cell r="C2699" t="str">
            <v>CAL-034</v>
          </cell>
          <cell r="D2699" t="str">
            <v>Calavera Trasera Ft180Ts Alessia</v>
          </cell>
        </row>
        <row r="2700">
          <cell r="C2700" t="str">
            <v>WFZ16010036</v>
          </cell>
          <cell r="D2700" t="str">
            <v>Calavera Trasera Fz 2 0 Winmex</v>
          </cell>
        </row>
        <row r="2701">
          <cell r="C2701" t="str">
            <v>WFZ11001002</v>
          </cell>
          <cell r="D2701" t="str">
            <v>Calavera Trasera Fz16 Winmex</v>
          </cell>
        </row>
        <row r="2702">
          <cell r="C2702" t="str">
            <v>CAL-3214-0009</v>
          </cell>
          <cell r="D2702" t="str">
            <v>Calavera Trasera Gn125 Masuda</v>
          </cell>
        </row>
        <row r="2703">
          <cell r="C2703" t="str">
            <v>CAL-3214-0031</v>
          </cell>
          <cell r="D2703" t="str">
            <v>Calavera Trasera Honda Cargo Gl150 Masuda</v>
          </cell>
        </row>
        <row r="2704">
          <cell r="C2704" t="str">
            <v>CAL-3214-0032</v>
          </cell>
          <cell r="D2704" t="str">
            <v>Calavera Trasera Honda Cgl125 Tool Masuda</v>
          </cell>
        </row>
        <row r="2705">
          <cell r="C2705" t="str">
            <v>CAL-015</v>
          </cell>
          <cell r="D2705" t="str">
            <v>Calavera Trasera Honda Tool 125 Alessia</v>
          </cell>
        </row>
        <row r="2706">
          <cell r="C2706" t="str">
            <v>CAL-3214-0036</v>
          </cell>
          <cell r="D2706" t="str">
            <v>Calavera Trasera Honda Xr150L Masuda</v>
          </cell>
        </row>
        <row r="2707">
          <cell r="C2707" t="str">
            <v>CAL-3214-0037</v>
          </cell>
          <cell r="D2707" t="str">
            <v>Calavera Trasera Honda Xr250 Tornado Masuda</v>
          </cell>
        </row>
        <row r="2708">
          <cell r="C2708" t="str">
            <v>F09030095</v>
          </cell>
          <cell r="D2708" t="str">
            <v>Calavera Trasera Modena150 Modena175 Italika</v>
          </cell>
        </row>
        <row r="2709">
          <cell r="C2709" t="str">
            <v>WNVI110100114</v>
          </cell>
          <cell r="D2709" t="str">
            <v>Calavera Trasera Navi 110 Winmex</v>
          </cell>
        </row>
        <row r="2710">
          <cell r="C2710" t="str">
            <v>WPSL100115</v>
          </cell>
          <cell r="D2710" t="str">
            <v>Calavera Trasera Ns200 Winmex</v>
          </cell>
        </row>
        <row r="2711">
          <cell r="C2711" t="str">
            <v>CAL-3214-0203</v>
          </cell>
          <cell r="D2711" t="str">
            <v>Calavera Trasera Pulsar200 Masuda</v>
          </cell>
        </row>
        <row r="2712">
          <cell r="C2712" t="str">
            <v>CAL-035</v>
          </cell>
          <cell r="D2712" t="str">
            <v>Calavera Trasera Rc150 Rc200 Alessia</v>
          </cell>
        </row>
        <row r="2713">
          <cell r="C2713" t="str">
            <v>CAL-010</v>
          </cell>
          <cell r="D2713" t="str">
            <v>Calavera Trasera Rt180 Alessia</v>
          </cell>
        </row>
        <row r="2714">
          <cell r="C2714" t="str">
            <v>CAL-016</v>
          </cell>
          <cell r="D2714" t="str">
            <v>Calavera Trasera Tc200 Tc250 Alessia</v>
          </cell>
        </row>
        <row r="2715">
          <cell r="C2715" t="str">
            <v>WF09030028</v>
          </cell>
          <cell r="D2715" t="str">
            <v>Calavera Trasera Tc200 Tc250 Winmex</v>
          </cell>
        </row>
        <row r="2716">
          <cell r="C2716" t="str">
            <v>CAL-056</v>
          </cell>
          <cell r="D2716" t="str">
            <v>Calavera Trasera V200 Alessia</v>
          </cell>
        </row>
        <row r="2717">
          <cell r="C2717" t="str">
            <v>CAL-3214-0773</v>
          </cell>
          <cell r="D2717" t="str">
            <v>Calavera Trasera Vento Cyclone200 Masuda CAL-3214-0773</v>
          </cell>
        </row>
        <row r="2718">
          <cell r="C2718" t="str">
            <v>CAL-3214-0772</v>
          </cell>
          <cell r="D2718" t="str">
            <v>Calavera Trasera Vento Lithium4.0 Masuda CAL-3214-0772</v>
          </cell>
        </row>
        <row r="2719">
          <cell r="C2719" t="str">
            <v>CAL-3214-0785</v>
          </cell>
          <cell r="D2719" t="str">
            <v>Calavera Trasera Vento Rocketman250 Masuda CAL-3214-0785</v>
          </cell>
        </row>
        <row r="2720">
          <cell r="C2720" t="str">
            <v>CAL-3214-0779</v>
          </cell>
          <cell r="D2720" t="str">
            <v>Calavera Trasera Vento Screamer250, Sportiva Masuda CAL-3214-0779</v>
          </cell>
        </row>
        <row r="2721">
          <cell r="C2721" t="str">
            <v>CAL-3214-0777</v>
          </cell>
          <cell r="D2721" t="str">
            <v>Calavera Trasera Vento Storm250 Masuda CAL-3214-0777</v>
          </cell>
        </row>
        <row r="2722">
          <cell r="C2722" t="str">
            <v>CAL-058</v>
          </cell>
          <cell r="D2722" t="str">
            <v>Calavera Trasera VortX200 Alessia</v>
          </cell>
        </row>
        <row r="2723">
          <cell r="C2723" t="str">
            <v>WF09030088</v>
          </cell>
          <cell r="D2723" t="str">
            <v>Calavera Trasera Vortx200 Winmex</v>
          </cell>
        </row>
        <row r="2724">
          <cell r="C2724" t="str">
            <v>WF09030084</v>
          </cell>
          <cell r="D2724" t="str">
            <v>Calavera Trasera Ws150 Sport Winmex</v>
          </cell>
        </row>
        <row r="2725">
          <cell r="C2725" t="str">
            <v>CAL-026</v>
          </cell>
          <cell r="D2725" t="str">
            <v>Calavera Trasera Ws150 Sport Ws175 Sport Alessia</v>
          </cell>
        </row>
        <row r="2726">
          <cell r="C2726" t="str">
            <v>CAL-001</v>
          </cell>
          <cell r="D2726" t="str">
            <v>Calavera Trasera Ws150 W150 Ws175 Alessia</v>
          </cell>
        </row>
        <row r="2727">
          <cell r="C2727" t="str">
            <v>WF09030040</v>
          </cell>
          <cell r="D2727" t="str">
            <v>Calavera Trasera Ws150 W150 Ws175 Winmex</v>
          </cell>
        </row>
        <row r="2728">
          <cell r="C2728" t="str">
            <v>CAL-043</v>
          </cell>
          <cell r="D2728" t="str">
            <v>Calavera Trasera Xr150L Alessia</v>
          </cell>
        </row>
        <row r="2729">
          <cell r="C2729" t="str">
            <v>CAL-060</v>
          </cell>
          <cell r="D2729" t="str">
            <v>Calavera Trasera Xt125Rt Alessia</v>
          </cell>
        </row>
        <row r="2730">
          <cell r="C2730" t="str">
            <v>CAL-3214-0012</v>
          </cell>
          <cell r="D2730" t="str">
            <v>Calavera Trasera Yamaha Cripton Masuda</v>
          </cell>
        </row>
        <row r="2731">
          <cell r="C2731" t="str">
            <v>CAL-3214-0101</v>
          </cell>
          <cell r="D2731" t="str">
            <v>Calavera Trasera Yamaha Fz 2 0 Masuda</v>
          </cell>
        </row>
        <row r="2732">
          <cell r="C2732" t="str">
            <v>WYXTZ100110</v>
          </cell>
          <cell r="D2732" t="str">
            <v>Calavera Trasera Yamaha Xtz125 Winmex</v>
          </cell>
        </row>
        <row r="2733">
          <cell r="C2733" t="str">
            <v>CAL-3214-0013</v>
          </cell>
          <cell r="D2733" t="str">
            <v>Calavera Trasera Yamaha Ybr125 Masuda</v>
          </cell>
        </row>
        <row r="2734">
          <cell r="C2734" t="str">
            <v>CAL-012</v>
          </cell>
          <cell r="D2734" t="str">
            <v>Calavera Trasera Ybr125 Alessia</v>
          </cell>
        </row>
        <row r="2735">
          <cell r="C2735" t="str">
            <v>WYBR100173</v>
          </cell>
          <cell r="D2735" t="str">
            <v>Calavera Trasera Ybr125 Winmex</v>
          </cell>
        </row>
        <row r="2736">
          <cell r="C2736" t="str">
            <v>CAL-3214-0301</v>
          </cell>
          <cell r="D2736" t="str">
            <v>Calavera Tvs Apache Rtr Masuda</v>
          </cell>
        </row>
        <row r="2737">
          <cell r="C2737" t="str">
            <v>WCLVLED100200-1</v>
          </cell>
          <cell r="D2737" t="str">
            <v>Calavera Universal Con App Para Celular C2</v>
          </cell>
        </row>
        <row r="2738">
          <cell r="C2738" t="str">
            <v>WCLVLED100200</v>
          </cell>
          <cell r="D2738" t="str">
            <v>Calavera Universal Con App Para Celular C200 Winmex</v>
          </cell>
        </row>
        <row r="2739">
          <cell r="C2739" t="str">
            <v>WCLVLED100100</v>
          </cell>
          <cell r="D2739" t="str">
            <v>Calavera Universal Con Iman C100 Winmex</v>
          </cell>
        </row>
        <row r="2740">
          <cell r="C2740" t="str">
            <v>WLED200104-1</v>
          </cell>
          <cell r="D2740" t="str">
            <v>Calavera Universal Led Azul Winmex</v>
          </cell>
        </row>
        <row r="2741">
          <cell r="C2741" t="str">
            <v>WLED200104-3</v>
          </cell>
          <cell r="D2741" t="str">
            <v>Calavera Universal Led Blanca Winmex</v>
          </cell>
        </row>
        <row r="2742">
          <cell r="C2742" t="str">
            <v>WLED200104-2</v>
          </cell>
          <cell r="D2742" t="str">
            <v>Calavera Universal Led Rojo Winmex</v>
          </cell>
        </row>
        <row r="2743">
          <cell r="C2743" t="str">
            <v>TUNIX.MA-920</v>
          </cell>
          <cell r="D2743" t="str">
            <v>Calavera Universal Moto Con Luz  Secuencial Y Estobo Tunix MA-920</v>
          </cell>
        </row>
        <row r="2744">
          <cell r="C2744" t="str">
            <v>TUNIX.ST-M12</v>
          </cell>
          <cell r="D2744" t="str">
            <v>Calavera Universal Moto Formula1 Tunix ST-M12</v>
          </cell>
        </row>
        <row r="2745">
          <cell r="C2745" t="str">
            <v>TUNIX.ST-M33R</v>
          </cell>
          <cell r="D2745" t="str">
            <v>Calavera Universal Moto Tunix ST-M33R</v>
          </cell>
        </row>
        <row r="2746">
          <cell r="C2746" t="str">
            <v>CAL-3214-0121</v>
          </cell>
          <cell r="D2746" t="str">
            <v>Calavera V200 18-22 Masuda</v>
          </cell>
        </row>
        <row r="2747">
          <cell r="C2747" t="str">
            <v>CAL-3214-0775</v>
          </cell>
          <cell r="D2747" t="str">
            <v>Calavera Vento Crossmax250 Masuda</v>
          </cell>
        </row>
        <row r="2748">
          <cell r="C2748" t="str">
            <v>CAL-076</v>
          </cell>
          <cell r="D2748" t="str">
            <v>Calavera Vn Axus150-170 Alessia</v>
          </cell>
        </row>
        <row r="2749">
          <cell r="C2749" t="str">
            <v>CAL-3214-0125</v>
          </cell>
          <cell r="D2749" t="str">
            <v>Calavera Vort-X200 18-22 Masuda</v>
          </cell>
        </row>
        <row r="2750">
          <cell r="C2750" t="str">
            <v>CAL-066</v>
          </cell>
          <cell r="D2750" t="str">
            <v>Calavera Vortx-300 17-24 Vortx-300R 21-24</v>
          </cell>
        </row>
        <row r="2751">
          <cell r="C2751" t="str">
            <v>KIT.CAL-022/SAL-033</v>
          </cell>
          <cell r="D2751" t="str">
            <v>Calavera Y Salpicadera Trasera Italika Dm200 Alessia</v>
          </cell>
        </row>
        <row r="2752">
          <cell r="C2752" t="str">
            <v>TUNIX.CAL-36</v>
          </cell>
          <cell r="D2752" t="str">
            <v>Calibrador De Aire Digital</v>
          </cell>
        </row>
        <row r="2753">
          <cell r="C2753" t="str">
            <v>TUNIX.CAL-18</v>
          </cell>
          <cell r="D2753" t="str">
            <v>Calibrador De Aire Metalico Con Dos Salidas Para Camion</v>
          </cell>
        </row>
        <row r="2754">
          <cell r="C2754" t="str">
            <v>TUNIX.CAL-2A</v>
          </cell>
          <cell r="D2754" t="str">
            <v>Calibrador Plastico De Aire Tipo Pluma Cabeza Plastica.</v>
          </cell>
        </row>
        <row r="2755">
          <cell r="C2755" t="str">
            <v>BOF-B013</v>
          </cell>
          <cell r="D2755" t="str">
            <v>Caliper 125Fl Alessia</v>
          </cell>
        </row>
        <row r="2756">
          <cell r="C2756" t="str">
            <v>BOF-B004</v>
          </cell>
          <cell r="D2756" t="str">
            <v>Caliper 125Z Alessia</v>
          </cell>
        </row>
        <row r="2757">
          <cell r="C2757" t="str">
            <v>WF14020292</v>
          </cell>
          <cell r="D2757" t="str">
            <v>Caliper 125Z Winmex</v>
          </cell>
        </row>
        <row r="2758">
          <cell r="C2758" t="str">
            <v>BOF-B014</v>
          </cell>
          <cell r="D2758" t="str">
            <v>Caliper 150Z Alessia</v>
          </cell>
        </row>
        <row r="2759">
          <cell r="C2759" t="str">
            <v>WF14020213</v>
          </cell>
          <cell r="D2759" t="str">
            <v>Caliper 150Z Winmex</v>
          </cell>
        </row>
        <row r="2760">
          <cell r="C2760" t="str">
            <v>BOF-B017</v>
          </cell>
          <cell r="D2760" t="str">
            <v>Caliper 170Z Alessia</v>
          </cell>
        </row>
        <row r="2761">
          <cell r="C2761" t="str">
            <v>BOF-B016</v>
          </cell>
          <cell r="D2761" t="str">
            <v>Caliper 200Z Alessia</v>
          </cell>
        </row>
        <row r="2762">
          <cell r="C2762" t="str">
            <v>BOF-B015</v>
          </cell>
          <cell r="D2762" t="str">
            <v>Caliper 250Z Alessia</v>
          </cell>
        </row>
        <row r="2763">
          <cell r="C2763" t="str">
            <v>WF14020210</v>
          </cell>
          <cell r="D2763" t="str">
            <v>Caliper 250Z Winmex</v>
          </cell>
        </row>
        <row r="2764">
          <cell r="C2764" t="str">
            <v>BOF-B001</v>
          </cell>
          <cell r="D2764" t="str">
            <v>Caliper At110 Ft110 Rt110 Xt110 Alessia</v>
          </cell>
        </row>
        <row r="2765">
          <cell r="C2765" t="str">
            <v>WF14020046</v>
          </cell>
          <cell r="D2765" t="str">
            <v>Caliper At110 Ft110 Rt110 Xt110 Winmex</v>
          </cell>
        </row>
        <row r="2766">
          <cell r="C2766" t="str">
            <v>BOF-B022</v>
          </cell>
          <cell r="D2766" t="str">
            <v>Caliper AT125, AT125RT Amarillo Alessia</v>
          </cell>
        </row>
        <row r="2767">
          <cell r="C2767" t="str">
            <v>BOF-B003</v>
          </cell>
          <cell r="D2767" t="str">
            <v>Caliper Atv150 Atv180 Alessia</v>
          </cell>
        </row>
        <row r="2768">
          <cell r="C2768" t="str">
            <v>WF14020382-2</v>
          </cell>
          <cell r="D2768" t="str">
            <v>Caliper Azul Ws150 Sport Winmex</v>
          </cell>
        </row>
        <row r="2769">
          <cell r="C2769" t="str">
            <v>CLP-1303-0015</v>
          </cell>
          <cell r="D2769" t="str">
            <v>Caliper Bws125 Masuda</v>
          </cell>
        </row>
        <row r="2770">
          <cell r="C2770" t="str">
            <v>WCRG100164</v>
          </cell>
          <cell r="D2770" t="str">
            <v>Caliper Cargo150 Winmex</v>
          </cell>
        </row>
        <row r="2771">
          <cell r="C2771" t="str">
            <v>WF14020394</v>
          </cell>
          <cell r="D2771" t="str">
            <v>Caliper De Freno Delantero Vort-X 200 Winmex</v>
          </cell>
        </row>
        <row r="2772">
          <cell r="C2772" t="str">
            <v>BOF-B204</v>
          </cell>
          <cell r="D2772" t="str">
            <v>Caliper Delantero At 110 Rt  Clasico Blanco Alessia</v>
          </cell>
        </row>
        <row r="2773">
          <cell r="C2773" t="str">
            <v>WVC06030006-3</v>
          </cell>
          <cell r="D2773" t="str">
            <v>Caliper Delantero Crossmax 250 Winmex</v>
          </cell>
        </row>
        <row r="2774">
          <cell r="C2774" t="str">
            <v>BOF-B025</v>
          </cell>
          <cell r="D2774" t="str">
            <v>Caliper Delantero Dm 250x Clasico Negro Alessia</v>
          </cell>
        </row>
        <row r="2775">
          <cell r="C2775" t="str">
            <v>BOF-B026</v>
          </cell>
          <cell r="D2775" t="str">
            <v>Caliper Delantero Dm 250x Dm 250 Clasico Negro Alessia</v>
          </cell>
        </row>
        <row r="2776">
          <cell r="C2776" t="str">
            <v>CLP-1303-0396</v>
          </cell>
          <cell r="D2776" t="str">
            <v>Caliper Delantero Vento Screamer250 Masuda CLP-1303-0396</v>
          </cell>
        </row>
        <row r="2777">
          <cell r="C2777" t="str">
            <v>CLP-1303-0368</v>
          </cell>
          <cell r="D2777" t="str">
            <v>Caliper Delantero Vento Storm250 Masuda CLP-1303-0368</v>
          </cell>
        </row>
        <row r="2778">
          <cell r="C2778" t="str">
            <v>BOF-B023</v>
          </cell>
          <cell r="D2778" t="str">
            <v>Caliper Delantero Vitalia 125 Vitalia 150 Plata Alessia</v>
          </cell>
        </row>
        <row r="2779">
          <cell r="C2779" t="str">
            <v>BOF-B010</v>
          </cell>
          <cell r="D2779" t="str">
            <v>Caliper Delantero Vortx200 Alessia</v>
          </cell>
        </row>
        <row r="2780">
          <cell r="C2780" t="str">
            <v>BOF-B012</v>
          </cell>
          <cell r="D2780" t="str">
            <v>Caliper Dm150 Alessia</v>
          </cell>
        </row>
        <row r="2781">
          <cell r="C2781" t="str">
            <v>BOF-B007</v>
          </cell>
          <cell r="D2781" t="str">
            <v>Caliper Dm200 Alessia</v>
          </cell>
        </row>
        <row r="2782">
          <cell r="C2782" t="str">
            <v>WF14020202</v>
          </cell>
          <cell r="D2782" t="str">
            <v>Caliper Dm200 Winmex</v>
          </cell>
        </row>
        <row r="2783">
          <cell r="C2783" t="str">
            <v>BOF-B009</v>
          </cell>
          <cell r="D2783" t="str">
            <v>Caliper Ds150 Xs150 Gs150 Alessia</v>
          </cell>
        </row>
        <row r="2784">
          <cell r="C2784" t="str">
            <v>WF14030092</v>
          </cell>
          <cell r="D2784" t="str">
            <v>Caliper Ds150 Xs150 Gs150 Winmex</v>
          </cell>
        </row>
        <row r="2785">
          <cell r="C2785" t="str">
            <v>BOF-B002</v>
          </cell>
          <cell r="D2785" t="str">
            <v>Caliper Dt200 Sport Alessia</v>
          </cell>
        </row>
        <row r="2786">
          <cell r="C2786" t="str">
            <v>BOF-B021</v>
          </cell>
          <cell r="D2786" t="str">
            <v>Caliper Ft 150g Ft 150 Gts Clasico Plata Alessia</v>
          </cell>
        </row>
        <row r="2787">
          <cell r="C2787" t="str">
            <v>WF140201421</v>
          </cell>
          <cell r="D2787" t="str">
            <v>Caliper Ft150 Winmex</v>
          </cell>
        </row>
        <row r="2788">
          <cell r="C2788" t="str">
            <v>WF14020181</v>
          </cell>
          <cell r="D2788" t="str">
            <v>Caliper Ft180 Winmex</v>
          </cell>
        </row>
        <row r="2789">
          <cell r="C2789" t="str">
            <v>CLP-1303-0051</v>
          </cell>
          <cell r="D2789" t="str">
            <v>Caliper Fz16 Masuda</v>
          </cell>
        </row>
        <row r="2790">
          <cell r="C2790" t="str">
            <v>WFZ16010054</v>
          </cell>
          <cell r="D2790" t="str">
            <v>Caliper Fz16 Winmex</v>
          </cell>
        </row>
        <row r="2791">
          <cell r="C2791" t="str">
            <v>WF15020274</v>
          </cell>
          <cell r="D2791" t="str">
            <v>Caliper Negro Atv150 Sport Winmex</v>
          </cell>
        </row>
        <row r="2792">
          <cell r="C2792" t="str">
            <v>BOF-B019</v>
          </cell>
          <cell r="D2792" t="str">
            <v>Caliper Negro Trasero Crossmax Pro-250 21-22 20-22</v>
          </cell>
        </row>
        <row r="2793">
          <cell r="C2793" t="str">
            <v>WF14020382-3</v>
          </cell>
          <cell r="D2793" t="str">
            <v>Caliper Negro Ws150 Sport Winmex</v>
          </cell>
        </row>
        <row r="2794">
          <cell r="C2794" t="str">
            <v>BOF-B020</v>
          </cell>
          <cell r="D2794" t="str">
            <v>Caliper Plata Delantero crossmax Pro-250 21-22</v>
          </cell>
        </row>
        <row r="2795">
          <cell r="C2795" t="str">
            <v>BOF-B008</v>
          </cell>
          <cell r="D2795" t="str">
            <v>Caliper Rc150 Alessia</v>
          </cell>
        </row>
        <row r="2796">
          <cell r="C2796" t="str">
            <v>WVC15080025</v>
          </cell>
          <cell r="D2796" t="str">
            <v>Caliper Rocketman250 Winmex</v>
          </cell>
        </row>
        <row r="2797">
          <cell r="C2797" t="str">
            <v>BOF-B018</v>
          </cell>
          <cell r="D2797" t="str">
            <v>Caliper Rojo Trasero Vn Cross Max 200 19-22 200 19-22 Vn150 20-22</v>
          </cell>
        </row>
        <row r="2798">
          <cell r="C2798" t="str">
            <v>WF14020382-1</v>
          </cell>
          <cell r="D2798" t="str">
            <v>Caliper Rojo Ws150 Sport Winmex</v>
          </cell>
        </row>
        <row r="2799">
          <cell r="C2799" t="str">
            <v>WF140202101</v>
          </cell>
          <cell r="D2799" t="str">
            <v>Caliper Trasero</v>
          </cell>
        </row>
        <row r="2800">
          <cell r="C2800" t="str">
            <v>WVC15030006-3</v>
          </cell>
          <cell r="D2800" t="str">
            <v>Caliper Trasero Crossmax 250 Winmex</v>
          </cell>
        </row>
        <row r="2801">
          <cell r="C2801" t="str">
            <v>CLP-1303-0369</v>
          </cell>
          <cell r="D2801" t="str">
            <v>Caliper Trasero Vento Storm250 Masuda CLP-1303-0369</v>
          </cell>
        </row>
        <row r="2802">
          <cell r="C2802" t="str">
            <v>CLP-1303-0205</v>
          </cell>
          <cell r="D2802" t="str">
            <v>Caliper Vento Lithium4.0 Masuda CLP-1303-0205</v>
          </cell>
        </row>
        <row r="2803">
          <cell r="C2803" t="str">
            <v>MZ-911</v>
          </cell>
          <cell r="D2803" t="str">
            <v>Caliper Vitalia 125/150</v>
          </cell>
        </row>
        <row r="2804">
          <cell r="C2804" t="str">
            <v>BOF-B011</v>
          </cell>
          <cell r="D2804" t="str">
            <v>Caliper Vortx-300 Negro Alessia 17-21</v>
          </cell>
        </row>
        <row r="2805">
          <cell r="C2805" t="str">
            <v>BOF-B006</v>
          </cell>
          <cell r="D2805" t="str">
            <v>Caliper Ws150 Sport Ws175 Sport Alessia</v>
          </cell>
        </row>
        <row r="2806">
          <cell r="C2806" t="str">
            <v>BOF-B005</v>
          </cell>
          <cell r="D2806" t="str">
            <v>Caliper Ws150 Ws175 Alessia</v>
          </cell>
        </row>
        <row r="2807">
          <cell r="C2807" t="str">
            <v>WF14020090</v>
          </cell>
          <cell r="D2807" t="str">
            <v>Caliper Ws150 Ws175 Winmex</v>
          </cell>
        </row>
        <row r="2808">
          <cell r="C2808" t="str">
            <v>WXTZ100002</v>
          </cell>
          <cell r="D2808" t="str">
            <v>Caliper Xtz125 Winmex</v>
          </cell>
        </row>
        <row r="2809">
          <cell r="C2809" t="str">
            <v>CLP-1303-0050</v>
          </cell>
          <cell r="D2809" t="str">
            <v>Caliper Ybr125R Masuda</v>
          </cell>
        </row>
        <row r="2810">
          <cell r="C2810" t="str">
            <v>CAM-029F</v>
          </cell>
          <cell r="D2810" t="str">
            <v>Camara  450-12 Kiirus</v>
          </cell>
        </row>
        <row r="2811">
          <cell r="C2811" t="str">
            <v>CAR-CORP10</v>
          </cell>
          <cell r="D2811" t="str">
            <v>Camara 100 90 17 Motocorp</v>
          </cell>
        </row>
        <row r="2812">
          <cell r="C2812" t="str">
            <v>CAM-018RD</v>
          </cell>
          <cell r="D2812" t="str">
            <v>Camara 110 70 17 Alessia</v>
          </cell>
        </row>
        <row r="2813">
          <cell r="C2813" t="str">
            <v>CAM-018F</v>
          </cell>
          <cell r="D2813" t="str">
            <v>Camara 110 70 17 F100 Alessia</v>
          </cell>
        </row>
        <row r="2814">
          <cell r="C2814" t="str">
            <v>F14010151</v>
          </cell>
          <cell r="D2814" t="str">
            <v>Camara 110 70 17 Italika</v>
          </cell>
        </row>
        <row r="2815">
          <cell r="C2815" t="str">
            <v>CAR-6401-0053</v>
          </cell>
          <cell r="D2815" t="str">
            <v>Camara 110 70 17 Tr4 Masuda</v>
          </cell>
        </row>
        <row r="2816">
          <cell r="C2816" t="str">
            <v>WF150100815</v>
          </cell>
          <cell r="D2816" t="str">
            <v>Camara 110 70 17 Winmex</v>
          </cell>
        </row>
        <row r="2817">
          <cell r="C2817" t="str">
            <v>Cam-013F</v>
          </cell>
          <cell r="D2817" t="str">
            <v>Camara 110 90 16 F100 Alessia</v>
          </cell>
        </row>
        <row r="2818">
          <cell r="C2818" t="str">
            <v>F14010150</v>
          </cell>
          <cell r="D2818" t="str">
            <v>Camara 110 90 16 Italika</v>
          </cell>
        </row>
        <row r="2819">
          <cell r="C2819" t="str">
            <v>CAR-6401-0009</v>
          </cell>
          <cell r="D2819" t="str">
            <v>Camara 110 90 16 Masuda</v>
          </cell>
        </row>
        <row r="2820">
          <cell r="C2820" t="str">
            <v>WF140101031</v>
          </cell>
          <cell r="D2820" t="str">
            <v>Camara 110 90 16 Winmex</v>
          </cell>
        </row>
        <row r="2821">
          <cell r="C2821" t="str">
            <v>WF14010105</v>
          </cell>
          <cell r="D2821" t="str">
            <v>Camara 110 90 17 Winmex</v>
          </cell>
        </row>
        <row r="2822">
          <cell r="C2822" t="str">
            <v>CAM-013RD</v>
          </cell>
          <cell r="D2822" t="str">
            <v>Camara 110/90-16 Valvula Tr4 Rc-200/ It Tc-250/Motos Choper/Motocicletas Rin 16</v>
          </cell>
        </row>
        <row r="2823">
          <cell r="C2823" t="str">
            <v>CAM-034F</v>
          </cell>
          <cell r="D2823" t="str">
            <v>Camara 110-90-17 Kiirus Bros125, Bros150, Xr125L, 150Sz, 150Z, 170Z, Dm150 Alessia</v>
          </cell>
        </row>
        <row r="2824">
          <cell r="C2824" t="str">
            <v>F15010251</v>
          </cell>
          <cell r="D2824" t="str">
            <v>Camara 120 80 18 Italika</v>
          </cell>
        </row>
        <row r="2825">
          <cell r="C2825" t="str">
            <v>CAR-6401-0061</v>
          </cell>
          <cell r="D2825" t="str">
            <v>Camara 120 80 18 Tr4 Masuda</v>
          </cell>
        </row>
        <row r="2826">
          <cell r="C2826" t="str">
            <v>F14010155</v>
          </cell>
          <cell r="D2826" t="str">
            <v>Camara 120 90 10 Italika</v>
          </cell>
        </row>
        <row r="2827">
          <cell r="C2827" t="str">
            <v>CAM-024RD</v>
          </cell>
          <cell r="D2827" t="str">
            <v>Camara 120 90 18 Alessia</v>
          </cell>
        </row>
        <row r="2828">
          <cell r="C2828" t="str">
            <v>CAM-024F</v>
          </cell>
          <cell r="D2828" t="str">
            <v>Camara 120 90 18 F100 Alessia</v>
          </cell>
        </row>
        <row r="2829">
          <cell r="C2829" t="str">
            <v>WF15010041</v>
          </cell>
          <cell r="D2829" t="str">
            <v>Camara 120 90 18 Winmex</v>
          </cell>
        </row>
        <row r="2830">
          <cell r="C2830" t="str">
            <v>Cam-001F</v>
          </cell>
          <cell r="D2830" t="str">
            <v>Camara 130 60 13 F100 Alessia</v>
          </cell>
        </row>
        <row r="2831">
          <cell r="C2831" t="str">
            <v>F14010278</v>
          </cell>
          <cell r="D2831" t="str">
            <v>Camara 130 60 13 Italika</v>
          </cell>
        </row>
        <row r="2832">
          <cell r="C2832" t="str">
            <v>CAR-6401-0011</v>
          </cell>
          <cell r="D2832" t="str">
            <v>Camara 130 60 13 Masuda</v>
          </cell>
        </row>
        <row r="2833">
          <cell r="C2833" t="str">
            <v>WF140101101</v>
          </cell>
          <cell r="D2833" t="str">
            <v>Camara 130 60 13 Winmex</v>
          </cell>
        </row>
        <row r="2834">
          <cell r="C2834" t="str">
            <v>CAM-019F</v>
          </cell>
          <cell r="D2834" t="str">
            <v>Camara 130 70 17 F100 Alessia</v>
          </cell>
        </row>
        <row r="2835">
          <cell r="C2835" t="str">
            <v>F15010265</v>
          </cell>
          <cell r="D2835" t="str">
            <v>Camara 130 70 17 Italika</v>
          </cell>
        </row>
        <row r="2836">
          <cell r="C2836" t="str">
            <v>CAR-6401-0054</v>
          </cell>
          <cell r="D2836" t="str">
            <v>Camara 130 70 17 Tr4 Masuda</v>
          </cell>
        </row>
        <row r="2837">
          <cell r="C2837" t="str">
            <v>WF150100961</v>
          </cell>
          <cell r="D2837" t="str">
            <v>Camara 130 70 17 Winmex</v>
          </cell>
        </row>
        <row r="2838">
          <cell r="C2838" t="str">
            <v>CAM-026F</v>
          </cell>
          <cell r="D2838" t="str">
            <v>Camara 130 90 10 F100 Alessia</v>
          </cell>
        </row>
        <row r="2839">
          <cell r="C2839" t="str">
            <v>F15010123</v>
          </cell>
          <cell r="D2839" t="str">
            <v>Camara 130 90 10 Italika</v>
          </cell>
        </row>
        <row r="2840">
          <cell r="C2840" t="str">
            <v>CAR-6401-0036</v>
          </cell>
          <cell r="D2840" t="str">
            <v>Camara 130 90 10 Tr87 Masuda</v>
          </cell>
        </row>
        <row r="2841">
          <cell r="C2841" t="str">
            <v>WF150100891</v>
          </cell>
          <cell r="D2841" t="str">
            <v>Camara 130 90 10 Winmex</v>
          </cell>
        </row>
        <row r="2842">
          <cell r="C2842" t="str">
            <v>Cam-012F</v>
          </cell>
          <cell r="D2842" t="str">
            <v>Camara 130 90 15 F100 Alessia</v>
          </cell>
        </row>
        <row r="2843">
          <cell r="C2843" t="str">
            <v>F15010120</v>
          </cell>
          <cell r="D2843" t="str">
            <v>Camara 130 90 15 Italika</v>
          </cell>
        </row>
        <row r="2844">
          <cell r="C2844" t="str">
            <v>CAR-6401-0008</v>
          </cell>
          <cell r="D2844" t="str">
            <v>Camara 130 90 15 Masuda</v>
          </cell>
        </row>
        <row r="2845">
          <cell r="C2845" t="str">
            <v>CAR-CORP9</v>
          </cell>
          <cell r="D2845" t="str">
            <v>Camara 130 90 15 Motocorp</v>
          </cell>
        </row>
        <row r="2846">
          <cell r="C2846" t="str">
            <v>WF150100851</v>
          </cell>
          <cell r="D2846" t="str">
            <v>Camara 130 90 15 Winmex</v>
          </cell>
        </row>
        <row r="2847">
          <cell r="C2847" t="str">
            <v>CAM-020F</v>
          </cell>
          <cell r="D2847" t="str">
            <v>Camara 130 90 16 F100 Alessia</v>
          </cell>
        </row>
        <row r="2848">
          <cell r="C2848" t="str">
            <v>F15010122</v>
          </cell>
          <cell r="D2848" t="str">
            <v>Camara 130 90 16 Italika</v>
          </cell>
        </row>
        <row r="2849">
          <cell r="C2849" t="str">
            <v>CAR-6401-0046</v>
          </cell>
          <cell r="D2849" t="str">
            <v>Camara 130 90 16 Tr4 Masuda</v>
          </cell>
        </row>
        <row r="2850">
          <cell r="C2850" t="str">
            <v>WF15010083</v>
          </cell>
          <cell r="D2850" t="str">
            <v>Camara 130 90 16 Winmex</v>
          </cell>
        </row>
        <row r="2851">
          <cell r="C2851" t="str">
            <v>F15010118</v>
          </cell>
          <cell r="D2851" t="str">
            <v>Camara 130 90 18 Italika</v>
          </cell>
        </row>
        <row r="2852">
          <cell r="C2852" t="str">
            <v>WF150100421</v>
          </cell>
          <cell r="D2852" t="str">
            <v>Camara 130 90 18 Winmex</v>
          </cell>
        </row>
        <row r="2853">
          <cell r="C2853" t="str">
            <v>CAR-6401-0062</v>
          </cell>
          <cell r="D2853" t="str">
            <v>Camara 130 90-18 Tr4 Masuda</v>
          </cell>
        </row>
        <row r="2854">
          <cell r="C2854" t="str">
            <v>CAM-019RD</v>
          </cell>
          <cell r="D2854" t="str">
            <v>Camara 130-17-17 Valvula Tr4</v>
          </cell>
        </row>
        <row r="2855">
          <cell r="C2855" t="str">
            <v>WFZ16010001</v>
          </cell>
          <cell r="D2855" t="str">
            <v>Camara 140 70 17 Winmex</v>
          </cell>
        </row>
        <row r="2856">
          <cell r="C2856" t="str">
            <v>F14010279</v>
          </cell>
          <cell r="D2856" t="str">
            <v>Camara 2 2 50 17 Italika</v>
          </cell>
        </row>
        <row r="2857">
          <cell r="C2857" t="str">
            <v>F14010148</v>
          </cell>
          <cell r="D2857" t="str">
            <v>Camara 2 25 17 Italika</v>
          </cell>
        </row>
        <row r="2858">
          <cell r="C2858" t="str">
            <v>F1401AB25</v>
          </cell>
          <cell r="D2858" t="str">
            <v>Camara 2 50  2 75 18 Italika</v>
          </cell>
        </row>
        <row r="2859">
          <cell r="C2859" t="str">
            <v>Cam-002F</v>
          </cell>
          <cell r="D2859" t="str">
            <v>Camara 2 50 17  2 75 17 F100 Alessia</v>
          </cell>
        </row>
        <row r="2860">
          <cell r="C2860" t="str">
            <v>F15010250</v>
          </cell>
          <cell r="D2860" t="str">
            <v>Camara 2 50 17  2 75 17 Italika</v>
          </cell>
        </row>
        <row r="2861">
          <cell r="C2861" t="str">
            <v>CAR-6401-0001</v>
          </cell>
          <cell r="D2861" t="str">
            <v>Camara 2 50 17  2 75 17 Masuda</v>
          </cell>
        </row>
        <row r="2862">
          <cell r="C2862" t="str">
            <v>WF150100812</v>
          </cell>
          <cell r="D2862" t="str">
            <v>Camara 2 50 17  2 75 17 Winmex</v>
          </cell>
        </row>
        <row r="2863">
          <cell r="C2863" t="str">
            <v>Cam-014F</v>
          </cell>
          <cell r="D2863" t="str">
            <v>Camara 2 50 18 F100 Alessia</v>
          </cell>
        </row>
        <row r="2864">
          <cell r="C2864" t="str">
            <v>F1401AB11</v>
          </cell>
          <cell r="D2864" t="str">
            <v>Camara 2 50 18 Italika</v>
          </cell>
        </row>
        <row r="2865">
          <cell r="C2865" t="str">
            <v>WF150100810</v>
          </cell>
          <cell r="D2865" t="str">
            <v>Camara 2 50 18 Winmex</v>
          </cell>
        </row>
        <row r="2866">
          <cell r="C2866" t="str">
            <v>CAR-6401-0010</v>
          </cell>
          <cell r="D2866" t="str">
            <v>Camara 2 75 14 Masuda</v>
          </cell>
        </row>
        <row r="2867">
          <cell r="C2867" t="str">
            <v>CAM-011RD</v>
          </cell>
          <cell r="D2867" t="str">
            <v>Camara 2 75 17 Alessia</v>
          </cell>
        </row>
        <row r="2868">
          <cell r="C2868" t="str">
            <v>Cam-011F</v>
          </cell>
          <cell r="D2868" t="str">
            <v>Camara 2 75 17 F100 Alessia</v>
          </cell>
        </row>
        <row r="2869">
          <cell r="C2869" t="str">
            <v>WF150100811</v>
          </cell>
          <cell r="D2869" t="str">
            <v>Camara 2 75 17 Winmex</v>
          </cell>
        </row>
        <row r="2870">
          <cell r="C2870" t="str">
            <v>CAM-003RD</v>
          </cell>
          <cell r="D2870" t="str">
            <v>Camara 2 75 18 Alessia</v>
          </cell>
        </row>
        <row r="2871">
          <cell r="C2871" t="str">
            <v>Cam-003F</v>
          </cell>
          <cell r="D2871" t="str">
            <v>Camara 2 75 18 F100 Alessia</v>
          </cell>
        </row>
        <row r="2872">
          <cell r="C2872" t="str">
            <v>CAR-6401-0002</v>
          </cell>
          <cell r="D2872" t="str">
            <v>Camara 2 75 18 Masuda</v>
          </cell>
        </row>
        <row r="2873">
          <cell r="C2873" t="str">
            <v>WF140101012</v>
          </cell>
          <cell r="D2873" t="str">
            <v>Camara 2 75 18 Winmex</v>
          </cell>
        </row>
        <row r="2874">
          <cell r="C2874" t="str">
            <v>CAM-022RD</v>
          </cell>
          <cell r="D2874" t="str">
            <v>Camara 2 75 21 3 00 21 Alessia</v>
          </cell>
        </row>
        <row r="2875">
          <cell r="C2875" t="str">
            <v>CAR-6401-0012</v>
          </cell>
          <cell r="D2875" t="str">
            <v>Camara 2 75 21 Masuda</v>
          </cell>
        </row>
        <row r="2876">
          <cell r="C2876" t="str">
            <v>WF10100810</v>
          </cell>
          <cell r="D2876" t="str">
            <v>Camara 2-50-18 Winmex</v>
          </cell>
        </row>
        <row r="2877">
          <cell r="C2877" t="str">
            <v>F14010153</v>
          </cell>
          <cell r="D2877" t="str">
            <v>Camara 3 00 10 Italika</v>
          </cell>
        </row>
        <row r="2878">
          <cell r="C2878" t="str">
            <v>WF140101112</v>
          </cell>
          <cell r="D2878" t="str">
            <v>Camara 3 00 10 Winmex</v>
          </cell>
        </row>
        <row r="2879">
          <cell r="C2879" t="str">
            <v>CAM-004D</v>
          </cell>
          <cell r="D2879" t="str">
            <v>Camara 3 00 17 Alessia</v>
          </cell>
        </row>
        <row r="2880">
          <cell r="C2880" t="str">
            <v>CAM-004RD</v>
          </cell>
          <cell r="D2880" t="str">
            <v>Camara 3 00 17 Alessia</v>
          </cell>
        </row>
        <row r="2881">
          <cell r="C2881" t="str">
            <v>CAM-004F</v>
          </cell>
          <cell r="D2881" t="str">
            <v>Camara 3 00 17 F100 Alessia</v>
          </cell>
        </row>
        <row r="2882">
          <cell r="C2882" t="str">
            <v>F15010249</v>
          </cell>
          <cell r="D2882" t="str">
            <v>Camara 3 00 17 Italika</v>
          </cell>
        </row>
        <row r="2883">
          <cell r="C2883" t="str">
            <v>CAR-6401-0003</v>
          </cell>
          <cell r="D2883" t="str">
            <v>Camara 3 00 17 Masuda</v>
          </cell>
        </row>
        <row r="2884">
          <cell r="C2884" t="str">
            <v>WF150100813</v>
          </cell>
          <cell r="D2884" t="str">
            <v>Camara 3 00 17 Winmex</v>
          </cell>
        </row>
        <row r="2885">
          <cell r="C2885" t="str">
            <v>CAM-005D</v>
          </cell>
          <cell r="D2885" t="str">
            <v>Camara 3 00 18 Alessia</v>
          </cell>
        </row>
        <row r="2886">
          <cell r="C2886" t="str">
            <v>CAM-005RD</v>
          </cell>
          <cell r="D2886" t="str">
            <v>Camara 3 00 18 Alessia</v>
          </cell>
        </row>
        <row r="2887">
          <cell r="C2887" t="str">
            <v>CAM-005F</v>
          </cell>
          <cell r="D2887" t="str">
            <v>Camara 3 00 18 F100 Alessia</v>
          </cell>
        </row>
        <row r="2888">
          <cell r="C2888" t="str">
            <v>F14010275</v>
          </cell>
          <cell r="D2888" t="str">
            <v>Camara 3 00 18 Italika</v>
          </cell>
        </row>
        <row r="2889">
          <cell r="C2889" t="str">
            <v>CAR-6401-0004</v>
          </cell>
          <cell r="D2889" t="str">
            <v>Camara 3 00 18 Masuda</v>
          </cell>
        </row>
        <row r="2890">
          <cell r="C2890" t="str">
            <v>WF140101011</v>
          </cell>
          <cell r="D2890" t="str">
            <v>Camara 3 00 18 Winmex</v>
          </cell>
        </row>
        <row r="2891">
          <cell r="C2891" t="str">
            <v>CAM-022F</v>
          </cell>
          <cell r="D2891" t="str">
            <v>Camara 3 00 21 F100 Alessia</v>
          </cell>
        </row>
        <row r="2892">
          <cell r="C2892" t="str">
            <v>WF140100872</v>
          </cell>
          <cell r="D2892" t="str">
            <v>Camara 3 00 21 Winmex</v>
          </cell>
        </row>
        <row r="2893">
          <cell r="C2893" t="str">
            <v>F15010117</v>
          </cell>
          <cell r="D2893" t="str">
            <v>Camara 3 25 16  3 50 16 Italika</v>
          </cell>
        </row>
        <row r="2894">
          <cell r="C2894" t="str">
            <v>CAR-6401-0007</v>
          </cell>
          <cell r="D2894" t="str">
            <v>Camara 3 25 18  3 50 18 Masuda</v>
          </cell>
        </row>
        <row r="2895">
          <cell r="C2895" t="str">
            <v>CAM-007RD</v>
          </cell>
          <cell r="D2895" t="str">
            <v>Camara 3 50 10 Alessia</v>
          </cell>
        </row>
        <row r="2896">
          <cell r="C2896" t="str">
            <v>Cam-007F</v>
          </cell>
          <cell r="D2896" t="str">
            <v>Camara 3 50 10 F100 Alessia</v>
          </cell>
        </row>
        <row r="2897">
          <cell r="C2897" t="str">
            <v>F14010154</v>
          </cell>
          <cell r="D2897" t="str">
            <v>Camara 3 50 10 Italika</v>
          </cell>
        </row>
        <row r="2898">
          <cell r="C2898" t="str">
            <v>F14010277</v>
          </cell>
          <cell r="D2898" t="str">
            <v>Camara 3 50 10 Italika</v>
          </cell>
        </row>
        <row r="2899">
          <cell r="C2899" t="str">
            <v>CAR-6401-0006</v>
          </cell>
          <cell r="D2899" t="str">
            <v>Camara 3 50 10 Masuda</v>
          </cell>
        </row>
        <row r="2900">
          <cell r="C2900" t="str">
            <v>WF140101111</v>
          </cell>
          <cell r="D2900" t="str">
            <v>Camara 3 50 10 Winmex</v>
          </cell>
        </row>
        <row r="2901">
          <cell r="C2901" t="str">
            <v>Cam-015F</v>
          </cell>
          <cell r="D2901" t="str">
            <v>Camara 3 50 16 Alessia</v>
          </cell>
        </row>
        <row r="2902">
          <cell r="C2902" t="str">
            <v>CAR-6401-0005</v>
          </cell>
          <cell r="D2902" t="str">
            <v>Camara 3 50 16 Masuda</v>
          </cell>
        </row>
        <row r="2903">
          <cell r="C2903" t="str">
            <v>WF150100861</v>
          </cell>
          <cell r="D2903" t="str">
            <v>Camara 3 50 16 Winmex</v>
          </cell>
        </row>
        <row r="2904">
          <cell r="C2904" t="str">
            <v>CAM-008RD</v>
          </cell>
          <cell r="D2904" t="str">
            <v>Camara 3 50 18 Alessia</v>
          </cell>
        </row>
        <row r="2905">
          <cell r="C2905" t="str">
            <v>Cam-008F</v>
          </cell>
          <cell r="D2905" t="str">
            <v>Camara 3 50 18 F100 Alessia</v>
          </cell>
        </row>
        <row r="2906">
          <cell r="C2906" t="str">
            <v>F1401AB24</v>
          </cell>
          <cell r="D2906" t="str">
            <v>Camara 3 50 18 Italika</v>
          </cell>
        </row>
        <row r="2907">
          <cell r="C2907" t="str">
            <v>WF150100911</v>
          </cell>
          <cell r="D2907" t="str">
            <v>Camara 3 50 18 Winmex</v>
          </cell>
        </row>
        <row r="2908">
          <cell r="C2908" t="str">
            <v>CAM-023F</v>
          </cell>
          <cell r="D2908" t="str">
            <v>Camara 3 50 21 F100 Alessia</v>
          </cell>
        </row>
        <row r="2909">
          <cell r="C2909" t="str">
            <v>WF1501007941</v>
          </cell>
          <cell r="D2909" t="str">
            <v>Camara 4 00 12 Winmex</v>
          </cell>
        </row>
        <row r="2910">
          <cell r="C2910" t="str">
            <v>Cam-016F</v>
          </cell>
          <cell r="D2910" t="str">
            <v>Camara 4 00 8 F100 Alessia</v>
          </cell>
        </row>
        <row r="2911">
          <cell r="C2911" t="str">
            <v>F15010125</v>
          </cell>
          <cell r="D2911" t="str">
            <v>Camara 4 00 8 Italika</v>
          </cell>
        </row>
        <row r="2912">
          <cell r="C2912" t="str">
            <v>CAR-6401-0020</v>
          </cell>
          <cell r="D2912" t="str">
            <v>Camara 4 00 8 Masuda</v>
          </cell>
        </row>
        <row r="2913">
          <cell r="C2913" t="str">
            <v>CAM-017RD</v>
          </cell>
          <cell r="D2913" t="str">
            <v>Camara 4 10 18 Alessia</v>
          </cell>
        </row>
        <row r="2914">
          <cell r="C2914" t="str">
            <v>Cam-017F</v>
          </cell>
          <cell r="D2914" t="str">
            <v>Camara 4 10 18 F100 Alessia</v>
          </cell>
        </row>
        <row r="2915">
          <cell r="C2915" t="str">
            <v>F15010121</v>
          </cell>
          <cell r="D2915" t="str">
            <v>Camara 4 10 18 Italika</v>
          </cell>
        </row>
        <row r="2916">
          <cell r="C2916" t="str">
            <v>WF15010109</v>
          </cell>
          <cell r="D2916" t="str">
            <v>Camara 4 10 18 Winmex</v>
          </cell>
        </row>
        <row r="2917">
          <cell r="C2917" t="str">
            <v>WF14010241</v>
          </cell>
          <cell r="D2917" t="str">
            <v>Camara 4 50 12 Winmex</v>
          </cell>
        </row>
        <row r="2918">
          <cell r="C2918" t="str">
            <v>WF1501007921</v>
          </cell>
          <cell r="D2918" t="str">
            <v>Camara 4.00-8 Winmex Moto Carro</v>
          </cell>
        </row>
        <row r="2919">
          <cell r="C2919" t="str">
            <v>F1501007921</v>
          </cell>
          <cell r="D2919" t="str">
            <v>Camara 4.00-8 Winmex Moto Carro</v>
          </cell>
        </row>
        <row r="2920">
          <cell r="C2920" t="str">
            <v>CAR-6401-0063</v>
          </cell>
          <cell r="D2920" t="str">
            <v>Camara 4-10-18 Tr4 Masuda</v>
          </cell>
        </row>
        <row r="2921">
          <cell r="C2921" t="str">
            <v>CAM-028F</v>
          </cell>
          <cell r="D2921" t="str">
            <v>Camara 70 100 19 F100 Alessia</v>
          </cell>
        </row>
        <row r="2922">
          <cell r="C2922" t="str">
            <v>WCLSCT100</v>
          </cell>
          <cell r="D2922" t="str">
            <v>Camara 8 1 2 2 Winmex</v>
          </cell>
        </row>
        <row r="2923">
          <cell r="C2923" t="str">
            <v>F14010276</v>
          </cell>
          <cell r="D2923" t="str">
            <v>Camara 80 100 21 Italika</v>
          </cell>
        </row>
        <row r="2924">
          <cell r="C2924" t="str">
            <v>CAR-6401-0071</v>
          </cell>
          <cell r="D2924" t="str">
            <v>Camara 80 100-21 Tr4 Masuda</v>
          </cell>
        </row>
        <row r="2925">
          <cell r="C2925" t="str">
            <v>CAR-6401-0051</v>
          </cell>
          <cell r="D2925" t="str">
            <v>Camara 90 80 17 Masuda</v>
          </cell>
        </row>
        <row r="2926">
          <cell r="C2926" t="str">
            <v>F15010252</v>
          </cell>
          <cell r="D2926" t="str">
            <v>Camara 90 90 17 Italika</v>
          </cell>
        </row>
        <row r="2927">
          <cell r="C2927" t="str">
            <v>WF15010128</v>
          </cell>
          <cell r="D2927" t="str">
            <v>Camara 90 90 17 Winmex</v>
          </cell>
        </row>
        <row r="2928">
          <cell r="C2928" t="str">
            <v>CAM-010RD</v>
          </cell>
          <cell r="D2928" t="str">
            <v>Camara 90 90 18 Alessia</v>
          </cell>
        </row>
        <row r="2929">
          <cell r="C2929" t="str">
            <v>Cam-010F</v>
          </cell>
          <cell r="D2929" t="str">
            <v>Camara 90 90 18 F100 Alessia</v>
          </cell>
        </row>
        <row r="2930">
          <cell r="C2930" t="str">
            <v>CAR-6401-0060</v>
          </cell>
          <cell r="D2930" t="str">
            <v>Camara 90 90 18 Masuda</v>
          </cell>
        </row>
        <row r="2931">
          <cell r="C2931" t="str">
            <v>WF150100912</v>
          </cell>
          <cell r="D2931" t="str">
            <v>Camara 90 90 18 Winmex</v>
          </cell>
        </row>
        <row r="2932">
          <cell r="C2932" t="str">
            <v>CAM-027F</v>
          </cell>
          <cell r="D2932" t="str">
            <v>Camara 90 90 19 F100 Alessia</v>
          </cell>
        </row>
        <row r="2933">
          <cell r="C2933" t="str">
            <v>F1401AB09</v>
          </cell>
          <cell r="D2933" t="str">
            <v>Camara 90 90 19 Italika</v>
          </cell>
        </row>
        <row r="2934">
          <cell r="C2934" t="str">
            <v>CAM-021F</v>
          </cell>
          <cell r="D2934" t="str">
            <v>Camara 90 90 21 F100 Alessia</v>
          </cell>
        </row>
        <row r="2935">
          <cell r="C2935" t="str">
            <v>CAR-6401-0052</v>
          </cell>
          <cell r="D2935" t="str">
            <v>Camara 90-90-17 Premium Tr4 Masuda</v>
          </cell>
        </row>
        <row r="2936">
          <cell r="C2936" t="str">
            <v>CAM-030F</v>
          </cell>
          <cell r="D2936" t="str">
            <v>Camara Kiirus 2-75, 3-00-14 Motorcycle Tube Tr4</v>
          </cell>
        </row>
        <row r="2937">
          <cell r="C2937" t="str">
            <v>CAM-031F</v>
          </cell>
          <cell r="D2937" t="str">
            <v xml:space="preserve">Camara Kiirus 3.00-12 Motorcycle Tube Tr4 Motos Rin 12 </v>
          </cell>
        </row>
        <row r="2938">
          <cell r="C2938" t="str">
            <v>CAM-032F</v>
          </cell>
          <cell r="D2938" t="str">
            <v>CAMARA KIIRUS 4.50/4.00-17 MOTOS RIN 17</v>
          </cell>
        </row>
        <row r="2939">
          <cell r="C2939" t="str">
            <v>CAR-CORP13</v>
          </cell>
          <cell r="D2939" t="str">
            <v>Camara Motocorp 110-90-17 Dav</v>
          </cell>
        </row>
        <row r="2940">
          <cell r="C2940" t="str">
            <v>RMB-A0022-2</v>
          </cell>
          <cell r="D2940" t="str">
            <v>Camara Para Casco Azul</v>
          </cell>
        </row>
        <row r="2941">
          <cell r="C2941" t="str">
            <v>RMB-A0022-8</v>
          </cell>
          <cell r="D2941" t="str">
            <v>Camara Para Casco Rosa</v>
          </cell>
        </row>
        <row r="2942">
          <cell r="C2942" t="str">
            <v>RMB-A0023</v>
          </cell>
          <cell r="D2942" t="str">
            <v>Camisas Racer Deportivas Stikcars</v>
          </cell>
        </row>
        <row r="2943">
          <cell r="C2943" t="str">
            <v>35-7103-001</v>
          </cell>
          <cell r="D2943" t="str">
            <v>Campana De Clutch Vento Nitrox250 T2 (20-23) Nitrox200 (20-23)</v>
          </cell>
        </row>
        <row r="2944">
          <cell r="C2944" t="str">
            <v>MZ-1226</v>
          </cell>
          <cell r="D2944" t="str">
            <v>Campana Dm200</v>
          </cell>
        </row>
        <row r="2945">
          <cell r="C2945" t="str">
            <v>MZ-1225</v>
          </cell>
          <cell r="D2945" t="str">
            <v>Campana Gl150</v>
          </cell>
        </row>
        <row r="2946">
          <cell r="C2946" t="str">
            <v>MZ-1424</v>
          </cell>
          <cell r="D2946" t="str">
            <v>Campana Rocketman 250</v>
          </cell>
        </row>
        <row r="2947">
          <cell r="C2947" t="str">
            <v>CLU-7212-0015</v>
          </cell>
          <cell r="D2947" t="str">
            <v>CampanA Tambor Clutch 250Z 14-17 250Z Negra 17-18 Masuda</v>
          </cell>
        </row>
        <row r="2948">
          <cell r="C2948" t="str">
            <v>CLU-7212-0002</v>
          </cell>
          <cell r="D2948" t="str">
            <v>Campana Tambor Clutch At110 Masuda</v>
          </cell>
        </row>
        <row r="2949">
          <cell r="C2949" t="str">
            <v>CLU-7212-0091</v>
          </cell>
          <cell r="D2949" t="str">
            <v>CampanA Tambor Clutch Bajaj Ns200 Masuda</v>
          </cell>
        </row>
        <row r="2950">
          <cell r="C2950" t="str">
            <v>CLU-7212-0003</v>
          </cell>
          <cell r="D2950" t="str">
            <v>Campana Tambor Clutch Ft125 Masuda</v>
          </cell>
        </row>
        <row r="2951">
          <cell r="C2951" t="str">
            <v>CLU-7212-0031</v>
          </cell>
          <cell r="D2951" t="str">
            <v>CampanA Tambor Clutch Honda Gl150 Masuda</v>
          </cell>
        </row>
        <row r="2952">
          <cell r="C2952" t="str">
            <v>CLU-7212-0014</v>
          </cell>
          <cell r="D2952" t="str">
            <v>CampanA Tambor Clutch Rt200 09-16 Ft180 13-17 Rt180 11-13 Rt200Gp 17-18 Rt200Negro 13-15 Masuda</v>
          </cell>
        </row>
        <row r="2953">
          <cell r="C2953" t="str">
            <v>CLU-7212-0009</v>
          </cell>
          <cell r="D2953" t="str">
            <v>Campana Tambor Clutch Yamaha Ybr125 Masuda</v>
          </cell>
        </row>
        <row r="2954">
          <cell r="C2954" t="str">
            <v>KOV.0661787043699</v>
          </cell>
          <cell r="D2954" t="str">
            <v>Candado Alarm Aluminio Kov</v>
          </cell>
        </row>
        <row r="2955">
          <cell r="C2955" t="str">
            <v>KOV.0661787043705</v>
          </cell>
          <cell r="D2955" t="str">
            <v>Candado Alarm Laton Kov</v>
          </cell>
        </row>
        <row r="2956">
          <cell r="C2956" t="str">
            <v>CAN-1127-0705</v>
          </cell>
          <cell r="D2956" t="str">
            <v>Candado Cable Antirobo Bicicleta Iron2105 12*100Cm Masuda</v>
          </cell>
        </row>
        <row r="2957">
          <cell r="C2957" t="str">
            <v>CAN-1127-0141</v>
          </cell>
          <cell r="D2957" t="str">
            <v>Candado Cable De Acero Antirobo Motocicleta Iron1106 25*150Cm Masuda</v>
          </cell>
        </row>
        <row r="2958">
          <cell r="C2958" t="str">
            <v>CAN-1127-0131</v>
          </cell>
          <cell r="D2958" t="str">
            <v>Candado Cable De Acero Antirobo Motocicleta Iron1242 25*120Cm Masuda</v>
          </cell>
        </row>
        <row r="2959">
          <cell r="C2959" t="str">
            <v>CAC-003HB</v>
          </cell>
          <cell r="D2959" t="str">
            <v>Candado Cadena 520H Reforzado Honda Cr125 Alessia</v>
          </cell>
        </row>
        <row r="2960">
          <cell r="C2960" t="str">
            <v>CAN-1127-0222</v>
          </cell>
          <cell r="D2960" t="str">
            <v>Candado Cadena Antirobo Motocicleta Iron003 6*100Cm Masuda</v>
          </cell>
        </row>
        <row r="2961">
          <cell r="C2961" t="str">
            <v>CAN-1127-0221</v>
          </cell>
          <cell r="D2961" t="str">
            <v>Candado Cadena Antirobo Motocicleta Iron020 6*100Cm Masuda</v>
          </cell>
        </row>
        <row r="2962">
          <cell r="C2962" t="str">
            <v>CAN-1127-0301</v>
          </cell>
          <cell r="D2962" t="str">
            <v>Candado Cadena Antirobo Motocicleta Iron023 6*90Cm Masuda</v>
          </cell>
        </row>
        <row r="2963">
          <cell r="C2963" t="str">
            <v>CAN-1127-0706</v>
          </cell>
          <cell r="D2963" t="str">
            <v>Candado Cadena Antirobo Motocicleta Iron2125 6*90Cm Masuda</v>
          </cell>
        </row>
        <row r="2964">
          <cell r="C2964" t="str">
            <v>MZ-1297</v>
          </cell>
          <cell r="D2964" t="str">
            <v>Candado Con Clave</v>
          </cell>
        </row>
        <row r="2965">
          <cell r="C2965" t="str">
            <v>CAN-1127-0031N</v>
          </cell>
          <cell r="D2965" t="str">
            <v>Candado De Alarma Antirrobo Disco Freno De Motocicleta Ir-31 5-5Mm Negro Masuda</v>
          </cell>
        </row>
        <row r="2966">
          <cell r="C2966" t="str">
            <v>CAN-1127-0031T</v>
          </cell>
          <cell r="D2966" t="str">
            <v>Candado De Alarma Antirrobo Disco Freno De Motocicleta Ir-31 5-5Mm Neon-Naranja Masuda</v>
          </cell>
        </row>
        <row r="2967">
          <cell r="C2967" t="str">
            <v>CAN-1127-0031V</v>
          </cell>
          <cell r="D2967" t="str">
            <v>Candado De Alarma Antirrobo Disco Freno De Motocicleta Ir-31 5-5Mm Neon-Verde Masuda</v>
          </cell>
        </row>
        <row r="2968">
          <cell r="C2968" t="str">
            <v>CAN-1127-0031R</v>
          </cell>
          <cell r="D2968" t="str">
            <v>Candado De Alarma Antirrobo Disco Freno De Motocicleta Ir-31 5-5Mm Rojo Masuda</v>
          </cell>
        </row>
        <row r="2969">
          <cell r="C2969" t="str">
            <v>CDM-019</v>
          </cell>
          <cell r="D2969" t="str">
            <v>Candado De Cable 20x1000 Mm llave Universal</v>
          </cell>
        </row>
        <row r="2970">
          <cell r="C2970" t="str">
            <v>CAC-001</v>
          </cell>
          <cell r="D2970" t="str">
            <v>Candado De Cadena 420H Alessia</v>
          </cell>
        </row>
        <row r="2971">
          <cell r="C2971" t="str">
            <v>CAC-001H</v>
          </cell>
          <cell r="D2971" t="str">
            <v>Candado De Cadena 420H Reforzado Alessia</v>
          </cell>
        </row>
        <row r="2972">
          <cell r="C2972" t="str">
            <v>CAC-002B</v>
          </cell>
          <cell r="D2972" t="str">
            <v>Candado De Cadena 428 Ft125 Alessia</v>
          </cell>
        </row>
        <row r="2973">
          <cell r="C2973" t="str">
            <v>CAC-002H</v>
          </cell>
          <cell r="D2973" t="str">
            <v>Candado De Cadena 428H Reforzado Alessia</v>
          </cell>
        </row>
        <row r="2974">
          <cell r="C2974" t="str">
            <v>CAC-002HB</v>
          </cell>
          <cell r="D2974" t="str">
            <v>Candado De Cadena 428H Reforzado Cargo125 Alessia</v>
          </cell>
        </row>
        <row r="2975">
          <cell r="C2975" t="str">
            <v>WF020300211</v>
          </cell>
          <cell r="D2975" t="str">
            <v>Candado De Cadena 428H Winmex</v>
          </cell>
        </row>
        <row r="2976">
          <cell r="C2976" t="str">
            <v>CAC-003</v>
          </cell>
          <cell r="D2976" t="str">
            <v>Candado De Cadena 520H Alessia</v>
          </cell>
        </row>
        <row r="2977">
          <cell r="C2977" t="str">
            <v>CAC-003H</v>
          </cell>
          <cell r="D2977" t="str">
            <v>Candado De Cadena 520H Reforzado Alessia</v>
          </cell>
        </row>
        <row r="2978">
          <cell r="C2978" t="str">
            <v>CAC-004H</v>
          </cell>
          <cell r="D2978" t="str">
            <v>Candado De Cadena 530H Reforzado Alessia</v>
          </cell>
        </row>
        <row r="2979">
          <cell r="C2979" t="str">
            <v>CAC-004HB</v>
          </cell>
          <cell r="D2979" t="str">
            <v>Candado De Cadena 530H Reforzado Cbr900 Alessia</v>
          </cell>
        </row>
        <row r="2980">
          <cell r="C2980" t="str">
            <v>MZ-802</v>
          </cell>
          <cell r="D2980" t="str">
            <v>Candado De Disco</v>
          </cell>
        </row>
        <row r="2981">
          <cell r="C2981" t="str">
            <v>WCND100109-1</v>
          </cell>
          <cell r="D2981" t="str">
            <v>Candado De Disco Amarillo Largo Winmex</v>
          </cell>
        </row>
        <row r="2982">
          <cell r="C2982" t="str">
            <v>WCND100105-3</v>
          </cell>
          <cell r="D2982" t="str">
            <v>Candado De Disco Amarrillo Con Alarma Winmex</v>
          </cell>
        </row>
        <row r="2983">
          <cell r="C2983" t="str">
            <v>CDM-009</v>
          </cell>
          <cell r="D2983" t="str">
            <v>Candado De Disco Azul Alessia</v>
          </cell>
        </row>
        <row r="2984">
          <cell r="C2984" t="str">
            <v>CDM-008</v>
          </cell>
          <cell r="D2984" t="str">
            <v>Candado De Disco Azul Con Alarma Alessia</v>
          </cell>
        </row>
        <row r="2985">
          <cell r="C2985" t="str">
            <v>WCND100105-1</v>
          </cell>
          <cell r="D2985" t="str">
            <v>Candado De Disco Azul Con Alarma Winmex</v>
          </cell>
        </row>
        <row r="2986">
          <cell r="C2986" t="str">
            <v>WCND100103-3</v>
          </cell>
          <cell r="D2986" t="str">
            <v>Candado De Disco Azul Monster Winmex</v>
          </cell>
        </row>
        <row r="2987">
          <cell r="C2987" t="str">
            <v>WCND100112</v>
          </cell>
          <cell r="D2987" t="str">
            <v>CANDADO DE DISCO C/CABLE AMARILLO</v>
          </cell>
        </row>
        <row r="2988">
          <cell r="C2988" t="str">
            <v>WCND100112-1</v>
          </cell>
          <cell r="D2988" t="str">
            <v>Candado De Disco Con Alarma Con Cable Amarillo Winmex</v>
          </cell>
        </row>
        <row r="2989">
          <cell r="C2989" t="str">
            <v>WCND100112-3</v>
          </cell>
          <cell r="D2989" t="str">
            <v>Candado De Disco Con Alarma Con Cable Azul Winmex</v>
          </cell>
        </row>
        <row r="2990">
          <cell r="C2990" t="str">
            <v>WCND100112-4</v>
          </cell>
          <cell r="D2990" t="str">
            <v>Candado De Disco Con Alarma Con Cable Naranja Winmex</v>
          </cell>
        </row>
        <row r="2991">
          <cell r="C2991" t="str">
            <v>WCND100112-2</v>
          </cell>
          <cell r="D2991" t="str">
            <v>Candado De Disco Con Alarma Con Cable Negro Winmex</v>
          </cell>
        </row>
        <row r="2992">
          <cell r="C2992" t="str">
            <v>WCND100112-7</v>
          </cell>
          <cell r="D2992" t="str">
            <v>Candado De Disco Con Alarma Con Cable Plata Winmex</v>
          </cell>
        </row>
        <row r="2993">
          <cell r="C2993" t="str">
            <v>WCND100112-6</v>
          </cell>
          <cell r="D2993" t="str">
            <v>Candado De Disco Con Alarma Con Cable Rojo Winmex</v>
          </cell>
        </row>
        <row r="2994">
          <cell r="C2994" t="str">
            <v>WCND100112-5</v>
          </cell>
          <cell r="D2994" t="str">
            <v>Candado De Disco Con Alarma Con Cable Rosa Winmex</v>
          </cell>
        </row>
        <row r="2995">
          <cell r="C2995" t="str">
            <v>YF-HL-CAN563-888</v>
          </cell>
          <cell r="D2995" t="str">
            <v>Candado De Disco Con Alarma Normal Stikcars</v>
          </cell>
        </row>
        <row r="2996">
          <cell r="C2996" t="str">
            <v>CAN-1127-0121</v>
          </cell>
          <cell r="D2996" t="str">
            <v>Candado De Disco De Freno Acero Iron Racing</v>
          </cell>
        </row>
        <row r="2997">
          <cell r="C2997" t="str">
            <v>CAN-1127-0003C</v>
          </cell>
          <cell r="D2997" t="str">
            <v>Candado De Disco De Freno Cromado Iron Racing</v>
          </cell>
        </row>
        <row r="2998">
          <cell r="C2998" t="str">
            <v>CAN-1127-0001M</v>
          </cell>
          <cell r="D2998" t="str">
            <v>Candado De Disco De Freno Morado Iron Racing</v>
          </cell>
        </row>
        <row r="2999">
          <cell r="C2999" t="str">
            <v>CAN-1127-0011A</v>
          </cell>
          <cell r="D2999" t="str">
            <v>Candado De Disco De Freno Neon Amarillo 10mm Iron Racing</v>
          </cell>
        </row>
        <row r="3000">
          <cell r="C3000" t="str">
            <v>CAN-1127-0005A</v>
          </cell>
          <cell r="D3000" t="str">
            <v>Candado De Disco De Freno Neon Amarillo 5 5mm Iron Racing</v>
          </cell>
        </row>
        <row r="3001">
          <cell r="C3001" t="str">
            <v>CAN-1127-0003A</v>
          </cell>
          <cell r="D3001" t="str">
            <v>Candado De Disco De Freno Neon Amarillo 5 5mm Iron Racing</v>
          </cell>
        </row>
        <row r="3002">
          <cell r="C3002" t="str">
            <v>CAN-1127-0002A</v>
          </cell>
          <cell r="D3002" t="str">
            <v>Candado De Disco De Freno Neon Amarillo Iron Racing</v>
          </cell>
        </row>
        <row r="3003">
          <cell r="C3003" t="str">
            <v>CAN-1127-0011N</v>
          </cell>
          <cell r="D3003" t="str">
            <v>Candado De Disco De Freno Neon Naranja 10mm Iron Racing</v>
          </cell>
        </row>
        <row r="3004">
          <cell r="C3004" t="str">
            <v>CAN-1127-0005N</v>
          </cell>
          <cell r="D3004" t="str">
            <v>Candado De Disco De Freno Neon Naranja 5 5mm Iron Racing</v>
          </cell>
        </row>
        <row r="3005">
          <cell r="C3005" t="str">
            <v>CAN-1127-0003N</v>
          </cell>
          <cell r="D3005" t="str">
            <v>Candado De Disco De Freno Neon Naranja 5 5mm Iron Racing</v>
          </cell>
        </row>
        <row r="3006">
          <cell r="C3006" t="str">
            <v>CAN-1127-0002N</v>
          </cell>
          <cell r="D3006" t="str">
            <v>Candado De Disco De Freno Neon Naranja Iron Racing</v>
          </cell>
        </row>
        <row r="3007">
          <cell r="C3007" t="str">
            <v>CAN-1127-0011V</v>
          </cell>
          <cell r="D3007" t="str">
            <v>Candado De Disco De Freno Neon Verde 10mm Iron Racing</v>
          </cell>
        </row>
        <row r="3008">
          <cell r="C3008" t="str">
            <v>CAN-1127-0005V</v>
          </cell>
          <cell r="D3008" t="str">
            <v>Candado De Disco De Freno Neon Verde 5 5mm Iron Racing</v>
          </cell>
        </row>
        <row r="3009">
          <cell r="C3009" t="str">
            <v>CAN-1127-0003V</v>
          </cell>
          <cell r="D3009" t="str">
            <v>Candado De Disco De Freno Neon Verde 5 5mm Iron Racing</v>
          </cell>
        </row>
        <row r="3010">
          <cell r="C3010" t="str">
            <v>CAN-1127-0002V</v>
          </cell>
          <cell r="D3010" t="str">
            <v>Candado De Disco De Freno Neon Verde Iron Racing</v>
          </cell>
        </row>
        <row r="3011">
          <cell r="C3011" t="str">
            <v>WCND100103-2</v>
          </cell>
          <cell r="D3011" t="str">
            <v>Candado De Disco Dorado Monster Winmex</v>
          </cell>
        </row>
        <row r="3012">
          <cell r="C3012" t="str">
            <v>WCND100107-3</v>
          </cell>
          <cell r="D3012" t="str">
            <v>Candado De Disco Morado Fierro Pesado Winmex</v>
          </cell>
        </row>
        <row r="3013">
          <cell r="C3013" t="str">
            <v>WCND100103-4</v>
          </cell>
          <cell r="D3013" t="str">
            <v>Candado De Disco Naranja Monster Winmex</v>
          </cell>
        </row>
        <row r="3014">
          <cell r="C3014" t="str">
            <v>CDM-015</v>
          </cell>
          <cell r="D3014" t="str">
            <v>Candado De Disco Negro Alessia</v>
          </cell>
        </row>
        <row r="3015">
          <cell r="C3015" t="str">
            <v>CDM-008NE</v>
          </cell>
          <cell r="D3015" t="str">
            <v>Candado De Disco Negro Con Alarma Alessia</v>
          </cell>
        </row>
        <row r="3016">
          <cell r="C3016" t="str">
            <v>WCND100105-4</v>
          </cell>
          <cell r="D3016" t="str">
            <v>Candado De Disco Negro Con Alarma Winmex</v>
          </cell>
        </row>
        <row r="3017">
          <cell r="C3017" t="str">
            <v>WCND100106-2</v>
          </cell>
          <cell r="D3017" t="str">
            <v>Candado De Disco Negro Fierro Ligero Winmex</v>
          </cell>
        </row>
        <row r="3018">
          <cell r="C3018" t="str">
            <v>WCND100107-2</v>
          </cell>
          <cell r="D3018" t="str">
            <v>Candado De Disco Negro Fierro Pesado Winmex</v>
          </cell>
        </row>
        <row r="3019">
          <cell r="C3019" t="str">
            <v>WCND100109-3</v>
          </cell>
          <cell r="D3019" t="str">
            <v>Candado De Disco Negro Largo Winmex</v>
          </cell>
        </row>
        <row r="3020">
          <cell r="C3020" t="str">
            <v>WCND100103-1</v>
          </cell>
          <cell r="D3020" t="str">
            <v>Candado De Disco Negro Monster Winmex</v>
          </cell>
        </row>
        <row r="3021">
          <cell r="C3021" t="str">
            <v>WCND100105-5</v>
          </cell>
          <cell r="D3021" t="str">
            <v>Candado De Disco Plata Con Alarma Winmex</v>
          </cell>
        </row>
        <row r="3022">
          <cell r="C3022" t="str">
            <v>WCND100106-1</v>
          </cell>
          <cell r="D3022" t="str">
            <v>Candado De Disco Plata Fierro Ligero Winmex</v>
          </cell>
        </row>
        <row r="3023">
          <cell r="C3023" t="str">
            <v>WCND100103-6</v>
          </cell>
          <cell r="D3023" t="str">
            <v>Candado De Disco Plata Monster Winmex</v>
          </cell>
        </row>
        <row r="3024">
          <cell r="C3024" t="str">
            <v>WCND100108</v>
          </cell>
          <cell r="D3024" t="str">
            <v>Candado De Disco Plata Tipo Cilindro Winmex</v>
          </cell>
        </row>
        <row r="3025">
          <cell r="C3025" t="str">
            <v>WCND100104</v>
          </cell>
          <cell r="D3025" t="str">
            <v>Candado De Disco Plata Winmex</v>
          </cell>
        </row>
        <row r="3026">
          <cell r="C3026" t="str">
            <v>CDM-012</v>
          </cell>
          <cell r="D3026" t="str">
            <v>Candado De Disco Rojo 10Mm Alessia</v>
          </cell>
        </row>
        <row r="3027">
          <cell r="C3027" t="str">
            <v>CDM-014</v>
          </cell>
          <cell r="D3027" t="str">
            <v>Candado De Disco Rojo 5 5Mm Alessia</v>
          </cell>
        </row>
        <row r="3028">
          <cell r="C3028" t="str">
            <v>CDM-010</v>
          </cell>
          <cell r="D3028" t="str">
            <v>Candado De Disco Rojo Alessia</v>
          </cell>
        </row>
        <row r="3029">
          <cell r="C3029" t="str">
            <v>CDM-008RO</v>
          </cell>
          <cell r="D3029" t="str">
            <v>Candado De Disco Rojo Con Alarma Alessia</v>
          </cell>
        </row>
        <row r="3030">
          <cell r="C3030" t="str">
            <v>WCND100105-2</v>
          </cell>
          <cell r="D3030" t="str">
            <v>Candado De Disco Rojo Con Alarma Winmex</v>
          </cell>
        </row>
        <row r="3031">
          <cell r="C3031" t="str">
            <v>WCND100106-3</v>
          </cell>
          <cell r="D3031" t="str">
            <v>Candado De Disco Rojo Fierro Ligero Winmex</v>
          </cell>
        </row>
        <row r="3032">
          <cell r="C3032" t="str">
            <v>WCND100107-1</v>
          </cell>
          <cell r="D3032" t="str">
            <v>Candado De Disco Rojo Fierro Pesado Winmex</v>
          </cell>
        </row>
        <row r="3033">
          <cell r="C3033" t="str">
            <v>WCND100109-2</v>
          </cell>
          <cell r="D3033" t="str">
            <v>Candado De Disco Rojo Largo Winmex</v>
          </cell>
        </row>
        <row r="3034">
          <cell r="C3034" t="str">
            <v>WCND100103-5</v>
          </cell>
          <cell r="D3034" t="str">
            <v>Candado De Disco Rojo Monster Winmex</v>
          </cell>
        </row>
        <row r="3035">
          <cell r="C3035" t="str">
            <v>WCND100105-6</v>
          </cell>
          <cell r="D3035" t="str">
            <v>Candado De Disco Rosa Con Alarma Winmex</v>
          </cell>
        </row>
        <row r="3036">
          <cell r="C3036" t="str">
            <v>CDM-018</v>
          </cell>
          <cell r="D3036" t="str">
            <v>Candado De Llanta 15 X 800 Mm Combinacion Alessia</v>
          </cell>
        </row>
        <row r="3037">
          <cell r="C3037" t="str">
            <v>CDM-017</v>
          </cell>
          <cell r="D3037" t="str">
            <v>Candado De Llanta 18 X 1000 Mm Combinacion Alessia</v>
          </cell>
        </row>
        <row r="3038">
          <cell r="C3038" t="str">
            <v>CDM-016</v>
          </cell>
          <cell r="D3038" t="str">
            <v>Candado De Llanta 25 X 1200 Mm Llave Alessia</v>
          </cell>
        </row>
        <row r="3039">
          <cell r="C3039" t="str">
            <v>WCND100101-1</v>
          </cell>
          <cell r="D3039" t="str">
            <v>Candado De Llanta Azul Winmex</v>
          </cell>
        </row>
        <row r="3040">
          <cell r="C3040" t="str">
            <v>WCND100111-2</v>
          </cell>
          <cell r="D3040" t="str">
            <v>Candado De Llanta Con Alarma Tipo U Negro Winmex</v>
          </cell>
        </row>
        <row r="3041">
          <cell r="C3041" t="str">
            <v>WCND100111-1</v>
          </cell>
          <cell r="D3041" t="str">
            <v>Candado De Llanta Con Alarma Tipo U Rojo Winmex</v>
          </cell>
        </row>
        <row r="3042">
          <cell r="C3042" t="str">
            <v>WCND100110</v>
          </cell>
          <cell r="D3042" t="str">
            <v>Candado De Llanta Negro Reforzado Winmex</v>
          </cell>
        </row>
        <row r="3043">
          <cell r="C3043" t="str">
            <v>WCND100101-3</v>
          </cell>
          <cell r="D3043" t="str">
            <v>Candado De Llanta Negro Winmex</v>
          </cell>
        </row>
        <row r="3044">
          <cell r="C3044" t="str">
            <v>WCND100101-2</v>
          </cell>
          <cell r="D3044" t="str">
            <v>Candado De Llanta Rojo Winmex</v>
          </cell>
        </row>
        <row r="3045">
          <cell r="C3045" t="str">
            <v>CAN-1127-0091T</v>
          </cell>
          <cell r="D3045" t="str">
            <v>Candado De Manija Naranja Masuda</v>
          </cell>
        </row>
        <row r="3046">
          <cell r="C3046" t="str">
            <v>CAN-1127-0091R</v>
          </cell>
          <cell r="D3046" t="str">
            <v>Candado De Manija Rojo Masuda</v>
          </cell>
        </row>
        <row r="3047">
          <cell r="C3047" t="str">
            <v>CAN-1127-0091V</v>
          </cell>
          <cell r="D3047" t="str">
            <v>Candado De Manija Verde Masuda</v>
          </cell>
        </row>
        <row r="3048">
          <cell r="C3048" t="str">
            <v>CAD-6503-102</v>
          </cell>
          <cell r="D3048" t="str">
            <v>Candado De Motocicleta Modelo 420 Masuda</v>
          </cell>
        </row>
        <row r="3049">
          <cell r="C3049" t="str">
            <v>CAD-6503-103</v>
          </cell>
          <cell r="D3049" t="str">
            <v>Candado De Motocicleta Modelo 428 Masuda</v>
          </cell>
        </row>
        <row r="3050">
          <cell r="C3050" t="str">
            <v>CAD-6503-101</v>
          </cell>
          <cell r="D3050" t="str">
            <v>Candado De Motocicleta Modelo 428H Masuda</v>
          </cell>
        </row>
        <row r="3051">
          <cell r="C3051" t="str">
            <v>MZ-1340</v>
          </cell>
          <cell r="D3051" t="str">
            <v>Candado De Vaca</v>
          </cell>
        </row>
        <row r="3052">
          <cell r="C3052" t="str">
            <v>KOV.0661787043675</v>
          </cell>
          <cell r="D3052" t="str">
            <v>Candado Elemment Azul Kov</v>
          </cell>
        </row>
        <row r="3053">
          <cell r="C3053" t="str">
            <v>KOV.0661787043668</v>
          </cell>
          <cell r="D3053" t="str">
            <v>Candado Elemment Negro Kov</v>
          </cell>
        </row>
        <row r="3054">
          <cell r="C3054" t="str">
            <v>KOV.0661787043682</v>
          </cell>
          <cell r="D3054" t="str">
            <v>Candado Elemment Rojo Kov</v>
          </cell>
        </row>
        <row r="3055">
          <cell r="C3055" t="str">
            <v>TUNIX.CAND-MAY</v>
          </cell>
          <cell r="D3055" t="str">
            <v>Candado Para Disco De Moto Con Alarma Amarillo Tunix</v>
          </cell>
        </row>
        <row r="3056">
          <cell r="C3056" t="str">
            <v>TUNIX.CAND-MAB</v>
          </cell>
          <cell r="D3056" t="str">
            <v>Candado Para Disco De Moto Con Alarma Azul Tunix</v>
          </cell>
        </row>
        <row r="3057">
          <cell r="C3057" t="str">
            <v>TUNIX.CAND-MAN</v>
          </cell>
          <cell r="D3057" t="str">
            <v>Candado Para Disco De Moto Con Alarma Negro Tunix</v>
          </cell>
        </row>
        <row r="3058">
          <cell r="C3058" t="str">
            <v>TUNIX.CAND-MAS</v>
          </cell>
          <cell r="D3058" t="str">
            <v>Candado Para Disco De Moto Con Alarma Plata Tunix</v>
          </cell>
        </row>
        <row r="3059">
          <cell r="C3059" t="str">
            <v>TUNIX.CAND-MAR</v>
          </cell>
          <cell r="D3059" t="str">
            <v>Candado Para Disco De Moto Con Alarma Rojo Tunix</v>
          </cell>
        </row>
        <row r="3060">
          <cell r="C3060" t="str">
            <v>RMB-A0024</v>
          </cell>
          <cell r="D3060" t="str">
            <v>Candado Para Moto Manubrio Acero Seguridad Anti Robo 2llaves</v>
          </cell>
        </row>
        <row r="3061">
          <cell r="C3061" t="str">
            <v>TUNIX.CAND-6003</v>
          </cell>
          <cell r="D3061" t="str">
            <v>Candado Para Tablero Tipo Hammer Con Cerradura De Seguridad Tipo Bancaria.</v>
          </cell>
        </row>
        <row r="3062">
          <cell r="C3062" t="str">
            <v>TUNIX.CAND-461</v>
          </cell>
          <cell r="D3062" t="str">
            <v>Candado Universal Moto Bicicleta Reja Casa Etc 6X1000Mm Tunix</v>
          </cell>
        </row>
        <row r="3063">
          <cell r="C3063" t="str">
            <v>TUNIX.CAND-425</v>
          </cell>
          <cell r="D3063" t="str">
            <v>Candado Universal Moto Bicicleta Reja Casa Etc Con Combinacion De 15 M Tunix</v>
          </cell>
        </row>
        <row r="3064">
          <cell r="C3064" t="str">
            <v>TUNIX.CAND-420</v>
          </cell>
          <cell r="D3064" t="str">
            <v>Candado Universal MotoReja Casa Etc Con Llave De Chapa Bancaria De 1 M Tunix</v>
          </cell>
        </row>
        <row r="3065">
          <cell r="C3065" t="str">
            <v>CANCORP-520</v>
          </cell>
          <cell r="D3065" t="str">
            <v>Candados de Cadena Natural 520H</v>
          </cell>
        </row>
        <row r="3066">
          <cell r="C3066" t="str">
            <v>ZTKM1C-001</v>
          </cell>
          <cell r="D3066" t="str">
            <v>Capsula Mod. 001</v>
          </cell>
        </row>
        <row r="3067">
          <cell r="C3067" t="str">
            <v>ZTKM1C-002</v>
          </cell>
          <cell r="D3067" t="str">
            <v>Capsula Mod. 002</v>
          </cell>
        </row>
        <row r="3068">
          <cell r="C3068" t="str">
            <v>ZTKM1C-003</v>
          </cell>
          <cell r="D3068" t="str">
            <v>Capsula Mod. 003</v>
          </cell>
        </row>
        <row r="3069">
          <cell r="C3069" t="str">
            <v>ZTKM1C-004</v>
          </cell>
          <cell r="D3069" t="str">
            <v>Capsula Mod. 004</v>
          </cell>
        </row>
        <row r="3070">
          <cell r="C3070" t="str">
            <v>ZTKM1C-005</v>
          </cell>
          <cell r="D3070" t="str">
            <v>Capsula Mod. 005</v>
          </cell>
        </row>
        <row r="3071">
          <cell r="C3071" t="str">
            <v>ZTKM1C-006</v>
          </cell>
          <cell r="D3071" t="str">
            <v>Capsula Mod. 006</v>
          </cell>
        </row>
        <row r="3072">
          <cell r="C3072" t="str">
            <v>ZTKM1C-007</v>
          </cell>
          <cell r="D3072" t="str">
            <v>Capsula Mod. 007</v>
          </cell>
        </row>
        <row r="3073">
          <cell r="C3073" t="str">
            <v>ZTKM1C-008</v>
          </cell>
          <cell r="D3073" t="str">
            <v>Capsula Mod. 008</v>
          </cell>
        </row>
        <row r="3074">
          <cell r="C3074" t="str">
            <v>ZTKM1C-009</v>
          </cell>
          <cell r="D3074" t="str">
            <v>Capsula Mod. 009</v>
          </cell>
        </row>
        <row r="3075">
          <cell r="C3075" t="str">
            <v>ZTKM1C-010</v>
          </cell>
          <cell r="D3075" t="str">
            <v>Capsula Mod. 010</v>
          </cell>
        </row>
        <row r="3076">
          <cell r="C3076" t="str">
            <v>ZTKM1C-011</v>
          </cell>
          <cell r="D3076" t="str">
            <v>Capsula Mod. 011</v>
          </cell>
        </row>
        <row r="3077">
          <cell r="C3077" t="str">
            <v>ZTKM1C-012</v>
          </cell>
          <cell r="D3077" t="str">
            <v>Capsula Mod. 012</v>
          </cell>
        </row>
        <row r="3078">
          <cell r="C3078" t="str">
            <v>ZTKM1C-013</v>
          </cell>
          <cell r="D3078" t="str">
            <v>Capsula Mod. 013</v>
          </cell>
        </row>
        <row r="3079">
          <cell r="C3079" t="str">
            <v>ZTKM1C-014</v>
          </cell>
          <cell r="D3079" t="str">
            <v>Capsula Mod. 014</v>
          </cell>
        </row>
        <row r="3080">
          <cell r="C3080" t="str">
            <v>ZTKM1C-015</v>
          </cell>
          <cell r="D3080" t="str">
            <v>Capsula Mod. 015</v>
          </cell>
        </row>
        <row r="3081">
          <cell r="C3081" t="str">
            <v>ZTKM1C-016</v>
          </cell>
          <cell r="D3081" t="str">
            <v>Capsula Mod. 016</v>
          </cell>
        </row>
        <row r="3082">
          <cell r="C3082" t="str">
            <v>ZTKM1C-017</v>
          </cell>
          <cell r="D3082" t="str">
            <v>Capsula Mod. 017</v>
          </cell>
        </row>
        <row r="3083">
          <cell r="C3083" t="str">
            <v>ZTKM1C-018</v>
          </cell>
          <cell r="D3083" t="str">
            <v>Capsula Mod. 018</v>
          </cell>
        </row>
        <row r="3084">
          <cell r="C3084" t="str">
            <v>ZTKM1C-019</v>
          </cell>
          <cell r="D3084" t="str">
            <v>Capsula Mod. 019</v>
          </cell>
        </row>
        <row r="3085">
          <cell r="C3085" t="str">
            <v>ZTKM1C-020</v>
          </cell>
          <cell r="D3085" t="str">
            <v>Capsula Mod. 020</v>
          </cell>
        </row>
        <row r="3086">
          <cell r="C3086" t="str">
            <v>ZTKM1C-021</v>
          </cell>
          <cell r="D3086" t="str">
            <v>Capsula Mod. 021</v>
          </cell>
        </row>
        <row r="3087">
          <cell r="C3087" t="str">
            <v>ZTKM1C-022</v>
          </cell>
          <cell r="D3087" t="str">
            <v>Capsula Mod. 022</v>
          </cell>
        </row>
        <row r="3088">
          <cell r="C3088" t="str">
            <v>ZTKM1C-023</v>
          </cell>
          <cell r="D3088" t="str">
            <v>Capsula Mod. 023</v>
          </cell>
        </row>
        <row r="3089">
          <cell r="C3089" t="str">
            <v>ZTKM1C-024</v>
          </cell>
          <cell r="D3089" t="str">
            <v>Capsula Mod. 024</v>
          </cell>
        </row>
        <row r="3090">
          <cell r="C3090" t="str">
            <v>ZTKM1C-025</v>
          </cell>
          <cell r="D3090" t="str">
            <v>Capsula Mod. 025</v>
          </cell>
        </row>
        <row r="3091">
          <cell r="C3091" t="str">
            <v>ZTKM1C-026</v>
          </cell>
          <cell r="D3091" t="str">
            <v>Capsula Mod. 026</v>
          </cell>
        </row>
        <row r="3092">
          <cell r="C3092" t="str">
            <v>ZTKM1C-027</v>
          </cell>
          <cell r="D3092" t="str">
            <v>Capsula Mod. 027</v>
          </cell>
        </row>
        <row r="3093">
          <cell r="C3093" t="str">
            <v>ZTKM1C-028</v>
          </cell>
          <cell r="D3093" t="str">
            <v>Capsula Mod. 028</v>
          </cell>
        </row>
        <row r="3094">
          <cell r="C3094" t="str">
            <v>ZTKM1C-029</v>
          </cell>
          <cell r="D3094" t="str">
            <v>Capsula Mod. 029</v>
          </cell>
        </row>
        <row r="3095">
          <cell r="C3095" t="str">
            <v>ZTKM1C-030</v>
          </cell>
          <cell r="D3095" t="str">
            <v>Capsula Mod. 030</v>
          </cell>
        </row>
        <row r="3096">
          <cell r="C3096" t="str">
            <v>ZTKM1C-031</v>
          </cell>
          <cell r="D3096" t="str">
            <v>Capsula Mod. 031</v>
          </cell>
        </row>
        <row r="3097">
          <cell r="C3097" t="str">
            <v>ZTKM1C-032</v>
          </cell>
          <cell r="D3097" t="str">
            <v>Capsula Mod. 032</v>
          </cell>
        </row>
        <row r="3098">
          <cell r="C3098" t="str">
            <v>ZTKM1C-033</v>
          </cell>
          <cell r="D3098" t="str">
            <v>Capsula Mod. 033</v>
          </cell>
        </row>
        <row r="3099">
          <cell r="C3099" t="str">
            <v>ZTKM1C-034</v>
          </cell>
          <cell r="D3099" t="str">
            <v>Capsula Mod. 034</v>
          </cell>
        </row>
        <row r="3100">
          <cell r="C3100" t="str">
            <v>ZTKM1C-035</v>
          </cell>
          <cell r="D3100" t="str">
            <v>Capsula Mod. 035</v>
          </cell>
        </row>
        <row r="3101">
          <cell r="C3101" t="str">
            <v>ZTKM1C-036</v>
          </cell>
          <cell r="D3101" t="str">
            <v>Capsula Mod. 036</v>
          </cell>
        </row>
        <row r="3102">
          <cell r="C3102" t="str">
            <v>ZTKM1C-037</v>
          </cell>
          <cell r="D3102" t="str">
            <v>Capsula Mod. 037</v>
          </cell>
        </row>
        <row r="3103">
          <cell r="C3103" t="str">
            <v>ZTKM1C-038</v>
          </cell>
          <cell r="D3103" t="str">
            <v>Capsula Mod. 038</v>
          </cell>
        </row>
        <row r="3104">
          <cell r="C3104" t="str">
            <v>ZTKM1C-039</v>
          </cell>
          <cell r="D3104" t="str">
            <v>Capsula Mod. 039</v>
          </cell>
        </row>
        <row r="3105">
          <cell r="C3105" t="str">
            <v>ZTKM1C-040</v>
          </cell>
          <cell r="D3105" t="str">
            <v>Capsula Mod. 040</v>
          </cell>
        </row>
        <row r="3106">
          <cell r="C3106" t="str">
            <v>ZTKM1C-041</v>
          </cell>
          <cell r="D3106" t="str">
            <v>Capsula Mod. 041</v>
          </cell>
        </row>
        <row r="3107">
          <cell r="C3107" t="str">
            <v>ZTKM1C-042</v>
          </cell>
          <cell r="D3107" t="str">
            <v>Capsula Mod. 042</v>
          </cell>
        </row>
        <row r="3108">
          <cell r="C3108" t="str">
            <v>ZTKM1C-043</v>
          </cell>
          <cell r="D3108" t="str">
            <v>Capsula Mod. 043</v>
          </cell>
        </row>
        <row r="3109">
          <cell r="C3109" t="str">
            <v>ZTKM1C-044</v>
          </cell>
          <cell r="D3109" t="str">
            <v>Capsula Mod. 044</v>
          </cell>
        </row>
        <row r="3110">
          <cell r="C3110" t="str">
            <v>ZTKM1C-045</v>
          </cell>
          <cell r="D3110" t="str">
            <v>Capsula Mod. 045</v>
          </cell>
        </row>
        <row r="3111">
          <cell r="C3111" t="str">
            <v>ZTKM1C-046</v>
          </cell>
          <cell r="D3111" t="str">
            <v>Capsula Mod. 046</v>
          </cell>
        </row>
        <row r="3112">
          <cell r="C3112" t="str">
            <v>ZTKM1C-047</v>
          </cell>
          <cell r="D3112" t="str">
            <v>Capsula Mod. 047</v>
          </cell>
        </row>
        <row r="3113">
          <cell r="C3113" t="str">
            <v>ZTKM1C-048</v>
          </cell>
          <cell r="D3113" t="str">
            <v>Capsula Mod. 048</v>
          </cell>
        </row>
        <row r="3114">
          <cell r="C3114" t="str">
            <v>ZTKM1C-049</v>
          </cell>
          <cell r="D3114" t="str">
            <v>Capsula Mod. 049</v>
          </cell>
        </row>
        <row r="3115">
          <cell r="C3115" t="str">
            <v>ZTKM1C-050</v>
          </cell>
          <cell r="D3115" t="str">
            <v>Capsula Mod. 050</v>
          </cell>
        </row>
        <row r="3116">
          <cell r="C3116" t="str">
            <v>ZTKM1C-051</v>
          </cell>
          <cell r="D3116" t="str">
            <v>Capsula Mod. 051</v>
          </cell>
        </row>
        <row r="3117">
          <cell r="C3117" t="str">
            <v>ZTKM1C-052</v>
          </cell>
          <cell r="D3117" t="str">
            <v>Capsula Mod. 052</v>
          </cell>
        </row>
        <row r="3118">
          <cell r="C3118" t="str">
            <v>ZTKM1C-053</v>
          </cell>
          <cell r="D3118" t="str">
            <v>Capsula Mod. 053</v>
          </cell>
        </row>
        <row r="3119">
          <cell r="C3119" t="str">
            <v>ZTKM1C-054</v>
          </cell>
          <cell r="D3119" t="str">
            <v>Capsula Mod. 054</v>
          </cell>
        </row>
        <row r="3120">
          <cell r="C3120" t="str">
            <v>ZTKM1C-055</v>
          </cell>
          <cell r="D3120" t="str">
            <v>Capsula Mod. 055</v>
          </cell>
        </row>
        <row r="3121">
          <cell r="C3121" t="str">
            <v>ZTKM1C-056</v>
          </cell>
          <cell r="D3121" t="str">
            <v>Capsula Mod. 056</v>
          </cell>
        </row>
        <row r="3122">
          <cell r="C3122" t="str">
            <v>ZTKM1C-057</v>
          </cell>
          <cell r="D3122" t="str">
            <v>Capsula Mod. 057</v>
          </cell>
        </row>
        <row r="3123">
          <cell r="C3123" t="str">
            <v>ZTKM1C-058</v>
          </cell>
          <cell r="D3123" t="str">
            <v>Capsula Mod. 058</v>
          </cell>
        </row>
        <row r="3124">
          <cell r="C3124" t="str">
            <v>ZTKCV-001</v>
          </cell>
          <cell r="D3124" t="str">
            <v>Capsula varios.</v>
          </cell>
        </row>
        <row r="3125">
          <cell r="C3125" t="str">
            <v>24-5023-010</v>
          </cell>
          <cell r="D3125" t="str">
            <v>Capuchon Bujia Largo Honda Cbr600, Xr250, Yamaha Fzr400</v>
          </cell>
        </row>
        <row r="3126">
          <cell r="C3126" t="str">
            <v>CAP-001</v>
          </cell>
          <cell r="D3126" t="str">
            <v>Capuchon De Bujia 250Z Ft150 Dm150 Dt150 Ex200 Alessia</v>
          </cell>
        </row>
        <row r="3127">
          <cell r="C3127" t="str">
            <v>BOB-3233-0004</v>
          </cell>
          <cell r="D3127" t="str">
            <v>Capuchon De Bujia 250Z Ft150 Dm150 Dt150 Ex200 Masuda</v>
          </cell>
        </row>
        <row r="3128">
          <cell r="C3128" t="str">
            <v>WF06060009</v>
          </cell>
          <cell r="D3128" t="str">
            <v>Capuchon De Bujia 250Z Ft150 Dm150 Dt150 Ex200 Winmex</v>
          </cell>
        </row>
        <row r="3129">
          <cell r="C3129" t="str">
            <v>CAP-002</v>
          </cell>
          <cell r="D3129" t="str">
            <v>Capuchon De Bujia Cs125 Ds125 Ds150 Ws150 Alessia</v>
          </cell>
        </row>
        <row r="3130">
          <cell r="C3130" t="str">
            <v>CAP-004</v>
          </cell>
          <cell r="D3130" t="str">
            <v>Capuchon De Bujia Cs125 Ds125 Ds150 Ws150 Alessia</v>
          </cell>
        </row>
        <row r="3131">
          <cell r="C3131" t="str">
            <v>BOB-3233-0005</v>
          </cell>
          <cell r="D3131" t="str">
            <v>Capuchon De Bujia Cs125 Ds125 Ds150 Ws150 Masuda</v>
          </cell>
        </row>
        <row r="3132">
          <cell r="C3132" t="str">
            <v>WF060600021</v>
          </cell>
          <cell r="D3132" t="str">
            <v>Capuchon De Bujia Cs125 Ds125 Ds150 Ws150 Winmex</v>
          </cell>
        </row>
        <row r="3133">
          <cell r="C3133" t="str">
            <v>CAR-2110-0002A</v>
          </cell>
          <cell r="D3133" t="str">
            <v>Carburador 110CAt110Rt Masuda</v>
          </cell>
        </row>
        <row r="3134">
          <cell r="C3134" t="str">
            <v>CAR-038</v>
          </cell>
          <cell r="D3134" t="str">
            <v>Carburador 125-Fl Alessia</v>
          </cell>
        </row>
        <row r="3135">
          <cell r="C3135" t="str">
            <v>CAR-CGF-A</v>
          </cell>
          <cell r="D3135" t="str">
            <v>Carburador 125Z Dt125 Forza125 Alessia</v>
          </cell>
        </row>
        <row r="3136">
          <cell r="C3136" t="str">
            <v>WE01010096</v>
          </cell>
          <cell r="D3136" t="str">
            <v>Carburador 125Z Dt125 Forza125 Winmex</v>
          </cell>
        </row>
        <row r="3137">
          <cell r="C3137" t="str">
            <v>CAR-009</v>
          </cell>
          <cell r="D3137" t="str">
            <v>Carburador 150Z 170Z Alessia</v>
          </cell>
        </row>
        <row r="3138">
          <cell r="C3138" t="str">
            <v>WE01010068</v>
          </cell>
          <cell r="D3138" t="str">
            <v>Carburador 150Z 170Z Winmex</v>
          </cell>
        </row>
        <row r="3139">
          <cell r="C3139" t="str">
            <v>CAR-008</v>
          </cell>
          <cell r="D3139" t="str">
            <v>Carburador 250Z Alessia</v>
          </cell>
        </row>
        <row r="3140">
          <cell r="C3140" t="str">
            <v>WE01010069</v>
          </cell>
          <cell r="D3140" t="str">
            <v>Carburador 250Z Winmex</v>
          </cell>
        </row>
        <row r="3141">
          <cell r="C3141" t="str">
            <v>CAR-SAE-01</v>
          </cell>
          <cell r="D3141" t="str">
            <v>Carburador At110 Alessia 11-16</v>
          </cell>
        </row>
        <row r="3142">
          <cell r="C3142" t="str">
            <v>CAR-034</v>
          </cell>
          <cell r="D3142" t="str">
            <v>Carburador At110 Alessia 17-19</v>
          </cell>
        </row>
        <row r="3143">
          <cell r="C3143" t="str">
            <v>WE01010006</v>
          </cell>
          <cell r="D3143" t="str">
            <v>Carburador At110 Winmex</v>
          </cell>
        </row>
        <row r="3144">
          <cell r="C3144" t="str">
            <v>CAR-014</v>
          </cell>
          <cell r="D3144" t="str">
            <v>Carburador At110Rt Alessia 12-20</v>
          </cell>
        </row>
        <row r="3145">
          <cell r="C3145" t="str">
            <v>CAR-2110-0012</v>
          </cell>
          <cell r="D3145" t="str">
            <v>Carburador At125 17-19 Masuda</v>
          </cell>
        </row>
        <row r="3146">
          <cell r="C3146" t="str">
            <v>CAR-035</v>
          </cell>
          <cell r="D3146" t="str">
            <v>Carburador At125 Alessia</v>
          </cell>
        </row>
        <row r="3147">
          <cell r="C3147" t="str">
            <v>CAR-036</v>
          </cell>
          <cell r="D3147" t="str">
            <v>Carburador Atv180 Alessia</v>
          </cell>
        </row>
        <row r="3148">
          <cell r="C3148" t="str">
            <v>CAR-2110-0030</v>
          </cell>
          <cell r="D3148" t="str">
            <v>Carburador Bajaj Autoriksha 180 Urban200 Masuda</v>
          </cell>
        </row>
        <row r="3149">
          <cell r="C3149" t="str">
            <v>CAR-2110-0032</v>
          </cell>
          <cell r="D3149" t="str">
            <v>Carburador Bajaj Bm150 Masuda</v>
          </cell>
        </row>
        <row r="3150">
          <cell r="C3150" t="str">
            <v>CAR-2110-0035</v>
          </cell>
          <cell r="D3150" t="str">
            <v>Carburador Bajaj Pulsar 200</v>
          </cell>
        </row>
        <row r="3151">
          <cell r="C3151" t="str">
            <v>CAR-2110-0036</v>
          </cell>
          <cell r="D3151" t="str">
            <v>Carburador Bajaj Pulsar Ns200 Masuda</v>
          </cell>
        </row>
        <row r="3152">
          <cell r="C3152" t="str">
            <v>CAR-031</v>
          </cell>
          <cell r="D3152" t="str">
            <v>Carburador Boxer150 Alessia</v>
          </cell>
        </row>
        <row r="3153">
          <cell r="C3153" t="str">
            <v>CAR-023</v>
          </cell>
          <cell r="D3153" t="str">
            <v>Carburador Cargo150 Alessia</v>
          </cell>
        </row>
        <row r="3154">
          <cell r="C3154" t="str">
            <v>WCRG100114</v>
          </cell>
          <cell r="D3154" t="str">
            <v>Carburador Cargo150 Winmex</v>
          </cell>
        </row>
        <row r="3155">
          <cell r="C3155" t="str">
            <v>CARBCORP-112</v>
          </cell>
          <cell r="D3155" t="str">
            <v>Carburador Completo 125Z, Dt125 Delivery, Ft125 Motocorp CARBCORP-112</v>
          </cell>
        </row>
        <row r="3156">
          <cell r="C3156" t="str">
            <v>CAR-2110-0031</v>
          </cell>
          <cell r="D3156" t="str">
            <v>Carburador Completo Discover 135 Masuda</v>
          </cell>
        </row>
        <row r="3157">
          <cell r="C3157" t="str">
            <v>CARBCORP-145</v>
          </cell>
          <cell r="D3157" t="str">
            <v>Carburador Completo Dm250 Motocorp CARBCORP-145</v>
          </cell>
        </row>
        <row r="3158">
          <cell r="C3158" t="str">
            <v>CARBCORP-115</v>
          </cell>
          <cell r="D3158" t="str">
            <v>Carburador Completo Ft150Ts, Dt150 Delivery, Dt150 Clasica, Dm150 Motocorp CARBCORP-115</v>
          </cell>
        </row>
        <row r="3159">
          <cell r="C3159" t="str">
            <v>CARBCORP-135</v>
          </cell>
          <cell r="D3159" t="str">
            <v>Carburador Completo Ft180Ts, Ft200Ts, 200Z, Rc200, Rt200 Motocorp CARBCORP-135</v>
          </cell>
        </row>
        <row r="3160">
          <cell r="C3160" t="str">
            <v>CARBCORP-058</v>
          </cell>
          <cell r="D3160" t="str">
            <v>Carburador Completo Motocorp At110Lt/At110Rt Con Led</v>
          </cell>
        </row>
        <row r="3161">
          <cell r="C3161" t="str">
            <v>CARBCORP-046</v>
          </cell>
          <cell r="D3161" t="str">
            <v>Carburador Completo Motocorp Ft150Gts/Ft150G/Dt150Sport/150Z/Rc150</v>
          </cell>
        </row>
        <row r="3162">
          <cell r="C3162" t="str">
            <v>CARBCORP-011</v>
          </cell>
          <cell r="D3162" t="str">
            <v>Carburador Completo Motocorp Tc250</v>
          </cell>
        </row>
        <row r="3163">
          <cell r="C3163" t="str">
            <v>CAR-2110-0041</v>
          </cell>
          <cell r="D3163" t="str">
            <v>Carburador Completo Tvs King Masuda</v>
          </cell>
        </row>
        <row r="3164">
          <cell r="C3164" t="str">
            <v>CAR-042</v>
          </cell>
          <cell r="D3164" t="str">
            <v>Carburador Crossmax250, Pro250 Alessia</v>
          </cell>
        </row>
        <row r="3165">
          <cell r="C3165" t="str">
            <v>CAR-015</v>
          </cell>
          <cell r="D3165" t="str">
            <v>Carburador Cs125 Ds125 Xs125 Vitalia125 Alessia</v>
          </cell>
        </row>
        <row r="3166">
          <cell r="C3166" t="str">
            <v>CAR-2110-0002</v>
          </cell>
          <cell r="D3166" t="str">
            <v>Carburador Dinamo 110Cc Masuda</v>
          </cell>
        </row>
        <row r="3167">
          <cell r="C3167" t="str">
            <v>CAR-2110-0004</v>
          </cell>
          <cell r="D3167" t="str">
            <v>Carburador Dinamo 150Cc Italika</v>
          </cell>
        </row>
        <row r="3168">
          <cell r="C3168" t="str">
            <v>CAR-037</v>
          </cell>
          <cell r="D3168" t="str">
            <v>Carburador Dm125 Alessia</v>
          </cell>
        </row>
        <row r="3169">
          <cell r="C3169" t="str">
            <v>CAR-016</v>
          </cell>
          <cell r="D3169" t="str">
            <v>Carburador Dm150 Rc150 Alessia</v>
          </cell>
        </row>
        <row r="3170">
          <cell r="C3170" t="str">
            <v>CAR-2110-0024</v>
          </cell>
          <cell r="D3170" t="str">
            <v>Carburador Dm200 Italika</v>
          </cell>
        </row>
        <row r="3171">
          <cell r="C3171" t="str">
            <v>CAR-017</v>
          </cell>
          <cell r="D3171" t="str">
            <v>Carburador Dm200 Rc200 Alessia</v>
          </cell>
        </row>
        <row r="3172">
          <cell r="C3172" t="str">
            <v>WE01010067</v>
          </cell>
          <cell r="D3172" t="str">
            <v>Carburador Dm200 Rc200 Winmex</v>
          </cell>
        </row>
        <row r="3173">
          <cell r="C3173" t="str">
            <v>CAR-039</v>
          </cell>
          <cell r="D3173" t="str">
            <v>Carburador Dm250 Alessia</v>
          </cell>
        </row>
        <row r="3174">
          <cell r="C3174" t="str">
            <v>CAR-GYG-01</v>
          </cell>
          <cell r="D3174" t="str">
            <v>Carburador Ds125 Ds150 Ws150 Alessia</v>
          </cell>
        </row>
        <row r="3175">
          <cell r="C3175" t="str">
            <v>WE01010002</v>
          </cell>
          <cell r="D3175" t="str">
            <v>Carburador Ds125 Ds150 Ws150 Winmex</v>
          </cell>
        </row>
        <row r="3176">
          <cell r="C3176" t="str">
            <v>E01010087</v>
          </cell>
          <cell r="D3176" t="str">
            <v>Carburador Ds150 Gs150 Italika</v>
          </cell>
        </row>
        <row r="3177">
          <cell r="C3177" t="str">
            <v>A1950000153P</v>
          </cell>
          <cell r="D3177" t="str">
            <v>Carburador DS150 Nasaki</v>
          </cell>
        </row>
        <row r="3178">
          <cell r="C3178" t="str">
            <v>CAR-024</v>
          </cell>
          <cell r="D3178" t="str">
            <v>Carburador Dt110 Ft115 Alessia</v>
          </cell>
        </row>
        <row r="3179">
          <cell r="C3179" t="str">
            <v>CAR-018</v>
          </cell>
          <cell r="D3179" t="str">
            <v>Carburador Dt200 Ft200 Ft180 Rt180 200Z Alessia</v>
          </cell>
        </row>
        <row r="3180">
          <cell r="C3180" t="str">
            <v>WE01010054</v>
          </cell>
          <cell r="D3180" t="str">
            <v>Carburador Dt200 Ft200 Ft180 Rt180 200Z Winmex</v>
          </cell>
        </row>
        <row r="3181">
          <cell r="C3181" t="str">
            <v>CAR-001</v>
          </cell>
          <cell r="D3181" t="str">
            <v>Carburador Dt90 St90 Alessia</v>
          </cell>
        </row>
        <row r="3182">
          <cell r="C3182" t="str">
            <v>CAR-004</v>
          </cell>
          <cell r="D3182" t="str">
            <v>Carburador Ex200 Rt200 Alessia</v>
          </cell>
        </row>
        <row r="3183">
          <cell r="C3183" t="str">
            <v>CAR-2110-0022</v>
          </cell>
          <cell r="D3183" t="str">
            <v>Carburador Ex200 Rt200 Italika</v>
          </cell>
        </row>
        <row r="3184">
          <cell r="C3184" t="str">
            <v>CAR-2110-0023</v>
          </cell>
          <cell r="D3184" t="str">
            <v>Carburador Ex200 Rt200 Rt200 Negro Tc200 Tc250 Vento Crossmax200 Nitro250 Thriller200 Tornado250 Masuda</v>
          </cell>
        </row>
        <row r="3185">
          <cell r="C3185" t="str">
            <v>WE01010004</v>
          </cell>
          <cell r="D3185" t="str">
            <v>Carburador Ex200 Rt200 Winmex</v>
          </cell>
        </row>
        <row r="3186">
          <cell r="C3186" t="str">
            <v>WE01010043</v>
          </cell>
          <cell r="D3186" t="str">
            <v>Carburador Ft110 Winmex</v>
          </cell>
        </row>
        <row r="3187">
          <cell r="C3187" t="str">
            <v>WE01010059</v>
          </cell>
          <cell r="D3187" t="str">
            <v>Carburador Ft125 Winmex</v>
          </cell>
        </row>
        <row r="3188">
          <cell r="C3188" t="str">
            <v>MZ-111</v>
          </cell>
          <cell r="D3188" t="str">
            <v>Carburador Ft150</v>
          </cell>
        </row>
        <row r="3189">
          <cell r="C3189" t="str">
            <v>CAR-2110-0004A</v>
          </cell>
          <cell r="D3189" t="str">
            <v>Carburador Ft150 150Sz 150Z 170Z Dm150 Cyclone Lithium Rocketman Storm V-Racer Masuda</v>
          </cell>
        </row>
        <row r="3190">
          <cell r="C3190" t="str">
            <v>CAR-CGG-A</v>
          </cell>
          <cell r="D3190" t="str">
            <v>Carburador Ft150 Dt150 Ahogador Chicote Alessia 15-17</v>
          </cell>
        </row>
        <row r="3191">
          <cell r="C3191" t="str">
            <v>CAR-011</v>
          </cell>
          <cell r="D3191" t="str">
            <v>Carburador Ft150 Dt150 Alessia</v>
          </cell>
        </row>
        <row r="3192">
          <cell r="C3192" t="str">
            <v>A1950000175P</v>
          </cell>
          <cell r="D3192" t="str">
            <v>Carburador Ft150 Dt150 Ft150Ts</v>
          </cell>
        </row>
        <row r="3193">
          <cell r="C3193" t="str">
            <v>CAR-2110-0003</v>
          </cell>
          <cell r="D3193" t="str">
            <v>Carburador Ft150 Dt150 Masuda</v>
          </cell>
        </row>
        <row r="3194">
          <cell r="C3194" t="str">
            <v>WE01010009</v>
          </cell>
          <cell r="D3194" t="str">
            <v>Carburador Ft150 Dt150 Winmex</v>
          </cell>
        </row>
        <row r="3195">
          <cell r="C3195" t="str">
            <v>CAR-005A</v>
          </cell>
          <cell r="D3195" t="str">
            <v>Carburador Fz16 Alessia</v>
          </cell>
        </row>
        <row r="3196">
          <cell r="C3196" t="str">
            <v>WFZ16010031</v>
          </cell>
          <cell r="D3196" t="str">
            <v>Carburador Fz16 Winmex</v>
          </cell>
        </row>
        <row r="3197">
          <cell r="C3197" t="str">
            <v>MZ-787</v>
          </cell>
          <cell r="D3197" t="str">
            <v>Carburador Gl150/Cargo150</v>
          </cell>
        </row>
        <row r="3198">
          <cell r="C3198" t="str">
            <v>WE01010057</v>
          </cell>
          <cell r="D3198" t="str">
            <v>Carburador Gts175 Winmex</v>
          </cell>
        </row>
        <row r="3199">
          <cell r="C3199" t="str">
            <v>CAR-2110-0081</v>
          </cell>
          <cell r="D3199" t="str">
            <v>Carburador Honda Cargo150 Gl150 Masuda</v>
          </cell>
        </row>
        <row r="3200">
          <cell r="C3200" t="str">
            <v>CAR-2110-0001</v>
          </cell>
          <cell r="D3200" t="str">
            <v>Carburador Italika Dinamo 70C90CMasuda</v>
          </cell>
        </row>
        <row r="3201">
          <cell r="C3201" t="str">
            <v>REF-CORPCARB</v>
          </cell>
          <cell r="D3201" t="str">
            <v>Carburador Motocorp</v>
          </cell>
        </row>
        <row r="3202">
          <cell r="C3202" t="str">
            <v>CAR-046</v>
          </cell>
          <cell r="D3202" t="str">
            <v>Carburador Navi 110  Alessia</v>
          </cell>
        </row>
        <row r="3203">
          <cell r="C3203" t="str">
            <v>CAR-032</v>
          </cell>
          <cell r="D3203" t="str">
            <v>Carburador Ns200 Alessia</v>
          </cell>
        </row>
        <row r="3204">
          <cell r="C3204" t="str">
            <v>WPLS100129</v>
          </cell>
          <cell r="D3204" t="str">
            <v>Carburador Ns200 Winmex</v>
          </cell>
        </row>
        <row r="3205">
          <cell r="C3205" t="str">
            <v>WE01010044</v>
          </cell>
          <cell r="D3205" t="str">
            <v>Carburador Ps90 Winmex</v>
          </cell>
        </row>
        <row r="3206">
          <cell r="C3206" t="str">
            <v>CAR-2110-0021</v>
          </cell>
          <cell r="D3206" t="str">
            <v>Carburador Rt180 Ft180 250Z 14-17 250Z Negro Masuda</v>
          </cell>
        </row>
        <row r="3207">
          <cell r="C3207" t="str">
            <v>CAR-033</v>
          </cell>
          <cell r="D3207" t="str">
            <v>Carburador Rt250 Alessia</v>
          </cell>
        </row>
        <row r="3208">
          <cell r="C3208" t="str">
            <v>CAR-2110-0005</v>
          </cell>
          <cell r="D3208" t="str">
            <v>Carburador Scooter Italika Dinamo 125C150CCs125 Ds150 Atv150 Phantom150 Streetrod Terra Rz150 Masuda</v>
          </cell>
        </row>
        <row r="3209">
          <cell r="C3209" t="str">
            <v>CAR-2110-0006</v>
          </cell>
          <cell r="D3209" t="str">
            <v>Carburador Scooter Ps90 Vs90 Masuda</v>
          </cell>
        </row>
        <row r="3210">
          <cell r="C3210" t="str">
            <v>CAR-2110-0007</v>
          </cell>
          <cell r="D3210" t="str">
            <v>Carburador Scooter Vento Zip50 Masuda</v>
          </cell>
        </row>
        <row r="3211">
          <cell r="C3211" t="str">
            <v>CAR-2110-0025</v>
          </cell>
          <cell r="D3211" t="str">
            <v>Carburador Scooter Ws150 Ds150 Gs150 Masuda</v>
          </cell>
        </row>
        <row r="3212">
          <cell r="C3212" t="str">
            <v>CAR-2110-0008</v>
          </cell>
          <cell r="D3212" t="str">
            <v>Carburador Scooter Ws150 Masuda</v>
          </cell>
        </row>
        <row r="3213">
          <cell r="C3213" t="str">
            <v>WE01010003</v>
          </cell>
          <cell r="D3213" t="str">
            <v>Carburador St70 Winmex</v>
          </cell>
        </row>
        <row r="3214">
          <cell r="C3214" t="str">
            <v>CAR-2110-0010</v>
          </cell>
          <cell r="D3214" t="str">
            <v>Carburador Suzuki Ax100 Masuda</v>
          </cell>
        </row>
        <row r="3215">
          <cell r="C3215" t="str">
            <v>CAR-2110-0051</v>
          </cell>
          <cell r="D3215" t="str">
            <v>Carburador Suzuki En125 Masuda</v>
          </cell>
        </row>
        <row r="3216">
          <cell r="C3216" t="str">
            <v>CAR-006</v>
          </cell>
          <cell r="D3216" t="str">
            <v>Carburador Tc200 Tc250 C200 Bg200 Alessia</v>
          </cell>
        </row>
        <row r="3217">
          <cell r="C3217" t="str">
            <v>CAR-2110-0015</v>
          </cell>
          <cell r="D3217" t="str">
            <v>Carburador Titan 125 Electrico Masuda</v>
          </cell>
        </row>
        <row r="3218">
          <cell r="C3218" t="str">
            <v>36-7006-001</v>
          </cell>
          <cell r="D3218" t="str">
            <v>Carburador Vento Nitrox250, Nitrox 200</v>
          </cell>
        </row>
        <row r="3219">
          <cell r="C3219" t="str">
            <v>WVRKT100117</v>
          </cell>
          <cell r="D3219" t="str">
            <v>Carburador Vento Rocketman 250 Winmex</v>
          </cell>
        </row>
        <row r="3220">
          <cell r="C3220" t="str">
            <v>CAR-2110-0061</v>
          </cell>
          <cell r="D3220" t="str">
            <v>Carburador Yamaha Fz16 Masuda</v>
          </cell>
        </row>
        <row r="3221">
          <cell r="C3221" t="str">
            <v>WYXTZ100115</v>
          </cell>
          <cell r="D3221" t="str">
            <v>Carburador Yamaha Xtz125 Winmex</v>
          </cell>
        </row>
        <row r="3222">
          <cell r="C3222" t="str">
            <v>CAR-2110-0062</v>
          </cell>
          <cell r="D3222" t="str">
            <v>Carburador Yamaha Ybr125 Masuda</v>
          </cell>
        </row>
        <row r="3223">
          <cell r="C3223" t="str">
            <v>MZ-289</v>
          </cell>
          <cell r="D3223" t="str">
            <v>Carburador Ybr125</v>
          </cell>
        </row>
        <row r="3224">
          <cell r="C3224" t="str">
            <v>CAR-022</v>
          </cell>
          <cell r="D3224" t="str">
            <v>Carburador Ybr125 Alessia</v>
          </cell>
        </row>
        <row r="3225">
          <cell r="C3225" t="str">
            <v>WYBR100102</v>
          </cell>
          <cell r="D3225" t="str">
            <v>Carburador Ybr125 Winmex</v>
          </cell>
        </row>
        <row r="3226">
          <cell r="C3226" t="str">
            <v>WCTAWMX1001-1</v>
          </cell>
          <cell r="D3226" t="str">
            <v>Careta Completa Universal Tornasol Winmex</v>
          </cell>
        </row>
        <row r="3227">
          <cell r="C3227" t="str">
            <v>WSPC1001002</v>
          </cell>
          <cell r="D3227" t="str">
            <v>Cargador De Bateria Winmex</v>
          </cell>
        </row>
        <row r="3228">
          <cell r="C3228" t="str">
            <v>CGR-004</v>
          </cell>
          <cell r="D3228" t="str">
            <v>Cargador De Celular Alessia</v>
          </cell>
        </row>
        <row r="3229">
          <cell r="C3229" t="str">
            <v>TUNIX.AD-MUSB</v>
          </cell>
          <cell r="D3229" t="str">
            <v>Cargador De Celular Con Cigarrera Tunix AD-MUSB</v>
          </cell>
        </row>
        <row r="3230">
          <cell r="C3230" t="str">
            <v>CGR-003</v>
          </cell>
          <cell r="D3230" t="str">
            <v>Cargador De Celular Con Encendedor Alessia</v>
          </cell>
        </row>
        <row r="3231">
          <cell r="C3231" t="str">
            <v>WSPC100103</v>
          </cell>
          <cell r="D3231" t="str">
            <v>Cargador De Celular Con Indicador De Voltaje A2 Winmex</v>
          </cell>
        </row>
        <row r="3232">
          <cell r="C3232" t="str">
            <v>CGR-006</v>
          </cell>
          <cell r="D3232" t="str">
            <v>Cargador De Celular Doble Cuadrado Y Switch De Encendido Alessia</v>
          </cell>
        </row>
        <row r="3233">
          <cell r="C3233" t="str">
            <v>WSPC100102</v>
          </cell>
          <cell r="D3233" t="str">
            <v>Cargador De Celular Doble Entrada A1 Winmex</v>
          </cell>
        </row>
        <row r="3234">
          <cell r="C3234" t="str">
            <v>F06080007</v>
          </cell>
          <cell r="D3234" t="str">
            <v>Cargador De Celular Modena150 Italika</v>
          </cell>
        </row>
        <row r="3235">
          <cell r="C3235" t="str">
            <v>BAS-1103-9783</v>
          </cell>
          <cell r="D3235" t="str">
            <v>Cargador De Celular Multifuncional Para Motocicleta Masuda</v>
          </cell>
        </row>
        <row r="3236">
          <cell r="C3236" t="str">
            <v>CGR-005</v>
          </cell>
          <cell r="D3236" t="str">
            <v>Cargador De Celular Redondo Con Luz Y Switch De Encendido Alessia</v>
          </cell>
        </row>
        <row r="3237">
          <cell r="C3237" t="str">
            <v>MZ-271</v>
          </cell>
          <cell r="D3237" t="str">
            <v>Cargador De Usb</v>
          </cell>
        </row>
        <row r="3238">
          <cell r="C3238" t="str">
            <v>BAT-6801-9951</v>
          </cell>
          <cell r="D3238" t="str">
            <v>Cargador Inteligente De Bateria 6V 12V Masuda</v>
          </cell>
        </row>
        <row r="3239">
          <cell r="C3239" t="str">
            <v>BAS-1103-9784</v>
          </cell>
          <cell r="D3239" t="str">
            <v>Cargador Usb+Usb Con PanMotocicleta Ir-9784 Masuda</v>
          </cell>
        </row>
        <row r="3240">
          <cell r="C3240" t="str">
            <v>MTR-3301-0033</v>
          </cell>
          <cell r="D3240" t="str">
            <v>Carter Completo Derecho At110 Semiautomatica Gris Masuda</v>
          </cell>
        </row>
        <row r="3241">
          <cell r="C3241" t="str">
            <v>MTR-3001-0072</v>
          </cell>
          <cell r="D3241" t="str">
            <v>Carter Completo Derecho Ft125 Ft150 Kurazai Classi125 Delivery Max 1 Masuda</v>
          </cell>
        </row>
        <row r="3242">
          <cell r="C3242" t="str">
            <v>MTR-3301-0034</v>
          </cell>
          <cell r="D3242" t="str">
            <v>Carter Completo Izquierdo At110 Gris Masuda</v>
          </cell>
        </row>
        <row r="3243">
          <cell r="C3243" t="str">
            <v>MTR-3001-0064</v>
          </cell>
          <cell r="D3243" t="str">
            <v>Carter Completo Izquierdo Ft125 Ft150 Kurazai Classi125 Delivery Max Masuda</v>
          </cell>
        </row>
        <row r="3244">
          <cell r="C3244" t="str">
            <v>MTR-3301-0193</v>
          </cell>
          <cell r="D3244" t="str">
            <v>Carter Derecho 250Z Masuda</v>
          </cell>
        </row>
        <row r="3245">
          <cell r="C3245" t="str">
            <v>MTR-3001-0046</v>
          </cell>
          <cell r="D3245" t="str">
            <v>Carter Derecho At110 Rt At110 Rt Led Negro Masuda</v>
          </cell>
        </row>
        <row r="3246">
          <cell r="C3246" t="str">
            <v>MTR-3001-0037</v>
          </cell>
          <cell r="D3246" t="str">
            <v>Carter Derecho At110 Sport Negro Masuda</v>
          </cell>
        </row>
        <row r="3247">
          <cell r="C3247" t="str">
            <v>MTR-3001-0155</v>
          </cell>
          <cell r="D3247" t="str">
            <v>Carter Derecho Dm200 Negro Vento Crossmax200 Masuda</v>
          </cell>
        </row>
        <row r="3248">
          <cell r="C3248" t="str">
            <v>MTR-3301-0182</v>
          </cell>
          <cell r="D3248" t="str">
            <v>Carter Derecho Ft180 Tc200 R200 Tc250 C200 Carabela Bg200 Bengala Negro Masuda</v>
          </cell>
        </row>
        <row r="3249">
          <cell r="C3249" t="str">
            <v>MTR-3001-0092</v>
          </cell>
          <cell r="D3249" t="str">
            <v>Carter Derecho Negro Ft150Gt Kurazai Delivery Max 150 20112013 Masuda</v>
          </cell>
        </row>
        <row r="3250">
          <cell r="C3250" t="str">
            <v>MTR-3001-0005</v>
          </cell>
          <cell r="D3250" t="str">
            <v>Carter Derecho Negro St90 20092014 Masuda</v>
          </cell>
        </row>
        <row r="3251">
          <cell r="C3251" t="str">
            <v>MTR-3001-0023</v>
          </cell>
          <cell r="D3251" t="str">
            <v>Carter Derecho Xt110 Gris Masuda</v>
          </cell>
        </row>
        <row r="3252">
          <cell r="C3252" t="str">
            <v>MTR-3301-0192</v>
          </cell>
          <cell r="D3252" t="str">
            <v>Carter Izquierdo 250Z Masuda</v>
          </cell>
        </row>
        <row r="3253">
          <cell r="C3253" t="str">
            <v>MTR-3001-0045</v>
          </cell>
          <cell r="D3253" t="str">
            <v>Carter Izquierdo At110 Rt At110 Rt Led Negro Masuda</v>
          </cell>
        </row>
        <row r="3254">
          <cell r="C3254" t="str">
            <v>MTR-3001-0036</v>
          </cell>
          <cell r="D3254" t="str">
            <v>Carter Izquierdo At110 Sport Negro Masuda</v>
          </cell>
        </row>
        <row r="3255">
          <cell r="C3255" t="str">
            <v>MTR-3001-0154</v>
          </cell>
          <cell r="D3255" t="str">
            <v>Carter Izquierdo Dm200 Negro Masuda</v>
          </cell>
        </row>
        <row r="3256">
          <cell r="C3256" t="str">
            <v>MTR-3001-0052</v>
          </cell>
          <cell r="D3256" t="str">
            <v>Carter Izquierdo Ft110 20102014 Negro Masuda</v>
          </cell>
        </row>
        <row r="3257">
          <cell r="C3257" t="str">
            <v>MTR-3301-0183</v>
          </cell>
          <cell r="D3257" t="str">
            <v>Carter Izquierdo Ft180 Tc200 R200 Tc250 C200 Carabela Bg200 Bengala Negro Masuda</v>
          </cell>
        </row>
        <row r="3258">
          <cell r="C3258" t="str">
            <v>MTR-3001-0063</v>
          </cell>
          <cell r="D3258" t="str">
            <v>Carter Izquierdo Negro Ft125 Kurazai Classi125 20052012 Masuda</v>
          </cell>
        </row>
        <row r="3259">
          <cell r="C3259" t="str">
            <v>MTR-3001-0093</v>
          </cell>
          <cell r="D3259" t="str">
            <v>Carter Izquierdo Negro Ft150Gt Kurazai Delivery Max 150 20112013 Masuda</v>
          </cell>
        </row>
        <row r="3260">
          <cell r="C3260" t="str">
            <v>MTR-3001-0004</v>
          </cell>
          <cell r="D3260" t="str">
            <v>Carter Izquierdo Negro St90 20092014 Masuda</v>
          </cell>
        </row>
        <row r="3261">
          <cell r="C3261" t="str">
            <v>MTR-3001-0024</v>
          </cell>
          <cell r="D3261" t="str">
            <v>Carter Izquierdo Xt110 Gris Masuda</v>
          </cell>
        </row>
        <row r="3262">
          <cell r="C3262" t="str">
            <v>MTR-3001-0051</v>
          </cell>
          <cell r="D3262" t="str">
            <v>Carterderecho Ft110 20102014 Negro Masuda</v>
          </cell>
        </row>
        <row r="3263">
          <cell r="C3263" t="str">
            <v>CAS-ABA-H003-XL</v>
          </cell>
          <cell r="D3263" t="str">
            <v>Cas-Aba-H003-L Casco Abatible Half Certificado Dot Doble Visor Con Luz 12Vcc Bandido Purple Talla XL</v>
          </cell>
        </row>
        <row r="3264">
          <cell r="C3264" t="str">
            <v>CAS-7101-1008</v>
          </cell>
          <cell r="D3264" t="str">
            <v>Casco 1 2 Cachucha Abs Amarillo Masuda</v>
          </cell>
        </row>
        <row r="3265">
          <cell r="C3265" t="str">
            <v>CAS-7101-1002</v>
          </cell>
          <cell r="D3265" t="str">
            <v>Casco 1 2 Cachucha Abs Azul Masuda</v>
          </cell>
        </row>
        <row r="3266">
          <cell r="C3266" t="str">
            <v>CAS-7101-1007</v>
          </cell>
          <cell r="D3266" t="str">
            <v>Casco 1 2 Cachucha Abs Blanco Masuda</v>
          </cell>
        </row>
        <row r="3267">
          <cell r="C3267" t="str">
            <v>CAS-7101-0988</v>
          </cell>
          <cell r="D3267" t="str">
            <v>Casco 1 2 Cachucha Abs De Alto Impacto Calidad Iso Msd-299 Amarillo Masuda</v>
          </cell>
        </row>
        <row r="3268">
          <cell r="C3268" t="str">
            <v>CAS-7101-0982</v>
          </cell>
          <cell r="D3268" t="str">
            <v>Casco 1 2 Cachucha Abs De Alto Impacto Calidad Iso Msd-299 Azul Masuda</v>
          </cell>
        </row>
        <row r="3269">
          <cell r="C3269" t="str">
            <v>CAS-7101-0987</v>
          </cell>
          <cell r="D3269" t="str">
            <v>Casco 1 2 Cachucha Abs De Alto Impacto Calidad Iso Msd-299 Blanco Masuda</v>
          </cell>
        </row>
        <row r="3270">
          <cell r="C3270" t="str">
            <v>CAS-7101-0983</v>
          </cell>
          <cell r="D3270" t="str">
            <v>Casco 1 2 Cachucha Abs De Alto Impacto Calidad Iso Msd-299 Negro Brillo Masuda</v>
          </cell>
        </row>
        <row r="3271">
          <cell r="C3271" t="str">
            <v>CAS-7101-0984</v>
          </cell>
          <cell r="D3271" t="str">
            <v>Casco 1 2 Cachucha Abs De Alto Impacto Calidad Iso Msd-299 Negro Mate Masuda</v>
          </cell>
        </row>
        <row r="3272">
          <cell r="C3272" t="str">
            <v>CAS-7101-0986</v>
          </cell>
          <cell r="D3272" t="str">
            <v>Casco 1 2 Cachucha Abs De Alto Impacto Calidad Iso Msd-299 Plata Masuda</v>
          </cell>
        </row>
        <row r="3273">
          <cell r="C3273" t="str">
            <v>CAS-7101-0981</v>
          </cell>
          <cell r="D3273" t="str">
            <v>Casco 1 2 Cachucha Abs De Alto Impacto Calidad Iso Msd-299 Rojo Masuda</v>
          </cell>
        </row>
        <row r="3274">
          <cell r="C3274" t="str">
            <v>CAS-7101-0985</v>
          </cell>
          <cell r="D3274" t="str">
            <v>Casco 1 2 Cachucha Abs De Alto Impacto Calidad Iso Msd-299 Rosa Masuda</v>
          </cell>
        </row>
        <row r="3275">
          <cell r="C3275" t="str">
            <v>CAS-7101-0989</v>
          </cell>
          <cell r="D3275" t="str">
            <v>Casco 1 2 Cachucha Abs De Alto Impacto Calidad Iso Msd-299 Verde Masuda</v>
          </cell>
        </row>
        <row r="3276">
          <cell r="C3276" t="str">
            <v>CAS-7101-1003</v>
          </cell>
          <cell r="D3276" t="str">
            <v>Casco 1 2 Cachucha Abs Negro Brilloso Masuda</v>
          </cell>
        </row>
        <row r="3277">
          <cell r="C3277" t="str">
            <v>CAS-7101-1004</v>
          </cell>
          <cell r="D3277" t="str">
            <v>Casco 1 2 Cachucha Abs Negro Mate Masuda</v>
          </cell>
        </row>
        <row r="3278">
          <cell r="C3278" t="str">
            <v>CAS-7101-1006</v>
          </cell>
          <cell r="D3278" t="str">
            <v>Casco 1 2 Cachucha Abs Plata Masuda</v>
          </cell>
        </row>
        <row r="3279">
          <cell r="C3279" t="str">
            <v>CAS-7101-1001</v>
          </cell>
          <cell r="D3279" t="str">
            <v>Casco 1 2 Cachucha Abs Rojo Masuda</v>
          </cell>
        </row>
        <row r="3280">
          <cell r="C3280" t="str">
            <v>CAS-7101-1005</v>
          </cell>
          <cell r="D3280" t="str">
            <v>Casco 1 2 Cachucha Abs Rosa Masuda</v>
          </cell>
        </row>
        <row r="3281">
          <cell r="C3281" t="str">
            <v>CAS-7101-1009</v>
          </cell>
          <cell r="D3281" t="str">
            <v>Casco 1 2 Cachucha Abs Verde Masuda</v>
          </cell>
        </row>
        <row r="3282">
          <cell r="C3282" t="str">
            <v>CAS-3/4-13M</v>
          </cell>
          <cell r="D3282" t="str">
            <v>Casco 3 4 Certificado Dot Meteor Cafe Gris Mate M Alessia</v>
          </cell>
        </row>
        <row r="3283">
          <cell r="C3283" t="str">
            <v>CAS-3/4-13XL</v>
          </cell>
          <cell r="D3283" t="str">
            <v>Casco 3 4 Certificado Dot Meteor Cafe Gris Mate Xl Alessia</v>
          </cell>
        </row>
        <row r="3284">
          <cell r="C3284" t="str">
            <v>CAS-7101-1135C</v>
          </cell>
          <cell r="D3284" t="str">
            <v>Casco 3 4 Choper Dot Blanco L Iron Racing</v>
          </cell>
        </row>
        <row r="3285">
          <cell r="C3285" t="str">
            <v>CAS-7101-1135B</v>
          </cell>
          <cell r="D3285" t="str">
            <v>Casco 3 4 Choper Dot Blanco M Iron Racing</v>
          </cell>
        </row>
        <row r="3286">
          <cell r="C3286" t="str">
            <v>CAS-7101-1133C</v>
          </cell>
          <cell r="D3286" t="str">
            <v>Casco 3 4 Choper Dot Negro Brilloso L Iron Racing</v>
          </cell>
        </row>
        <row r="3287">
          <cell r="C3287" t="str">
            <v>CAS-7101-1133B</v>
          </cell>
          <cell r="D3287" t="str">
            <v>Casco 3 4 Choper Dot Negro Brilloso M Iron Racing</v>
          </cell>
        </row>
        <row r="3288">
          <cell r="C3288" t="str">
            <v>CAS-7101-1134C</v>
          </cell>
          <cell r="D3288" t="str">
            <v>Casco 3 4 Choper Dot Negro Mate L Iron Racing</v>
          </cell>
        </row>
        <row r="3289">
          <cell r="C3289" t="str">
            <v>CAS-7101-1134B</v>
          </cell>
          <cell r="D3289" t="str">
            <v>Casco 3 4 Choper Dot Negro Mate M Iron Racing</v>
          </cell>
        </row>
        <row r="3290">
          <cell r="C3290" t="str">
            <v>CAS-7101-1254B</v>
          </cell>
          <cell r="D3290" t="str">
            <v>Casco 3 4 Doble Mica Modelo Europeo Negro Mate M Iron Racing Masuda</v>
          </cell>
        </row>
        <row r="3291">
          <cell r="C3291" t="str">
            <v>CAS-7101-1254C</v>
          </cell>
          <cell r="D3291" t="str">
            <v>Casco 3 4 Dot Iron Racing Doble Mica Modelo Euporeo Negro Mate Talla L</v>
          </cell>
        </row>
        <row r="3292">
          <cell r="C3292" t="str">
            <v>CAS-7101-1252C</v>
          </cell>
          <cell r="D3292" t="str">
            <v>Casco 3 4 Euporeo Azul L Masuda</v>
          </cell>
        </row>
        <row r="3293">
          <cell r="C3293" t="str">
            <v>CAS-7101-1255C</v>
          </cell>
          <cell r="D3293" t="str">
            <v>Casco 3 4 Euporeo Blanco L Masuda</v>
          </cell>
        </row>
        <row r="3294">
          <cell r="C3294" t="str">
            <v>CAS-7101-1255B</v>
          </cell>
          <cell r="D3294" t="str">
            <v>Casco 3 4 Euporeo Blanco M Masuda</v>
          </cell>
        </row>
        <row r="3295">
          <cell r="C3295" t="str">
            <v>CAS-7101-1253C</v>
          </cell>
          <cell r="D3295" t="str">
            <v>Casco 3 4 Euporeo Negro Brillo L Masuda</v>
          </cell>
        </row>
        <row r="3296">
          <cell r="C3296" t="str">
            <v>CAS-7101-1253B</v>
          </cell>
          <cell r="D3296" t="str">
            <v>Casco 3 4 Euporeo Negro Brillo M Masuda</v>
          </cell>
        </row>
        <row r="3297">
          <cell r="C3297" t="str">
            <v>CAS-7101-1257C</v>
          </cell>
          <cell r="D3297" t="str">
            <v>Casco 3 4 Euporeo Neon Amarillo L Masuda</v>
          </cell>
        </row>
        <row r="3298">
          <cell r="C3298" t="str">
            <v>CAS-7101-1257B</v>
          </cell>
          <cell r="D3298" t="str">
            <v>Casco 3 4 Euporeo Neon Amarillo M Masuda</v>
          </cell>
        </row>
        <row r="3299">
          <cell r="C3299" t="str">
            <v>CAS-7101-1258C</v>
          </cell>
          <cell r="D3299" t="str">
            <v>Casco 3 4 Euporeo Neon Naranja L Masuda</v>
          </cell>
        </row>
        <row r="3300">
          <cell r="C3300" t="str">
            <v>CAS-7101-1258B</v>
          </cell>
          <cell r="D3300" t="str">
            <v>Casco 3 4 Euporeo Neon Naranja M Masuda</v>
          </cell>
        </row>
        <row r="3301">
          <cell r="C3301" t="str">
            <v>CAS-7101-1256C</v>
          </cell>
          <cell r="D3301" t="str">
            <v>Casco 3 4 Euporeo Neon Verde L Masuda</v>
          </cell>
        </row>
        <row r="3302">
          <cell r="C3302" t="str">
            <v>CAS-7101-1256B</v>
          </cell>
          <cell r="D3302" t="str">
            <v>Casco 3 4 Euporeo Neon Verde M Masuda</v>
          </cell>
        </row>
        <row r="3303">
          <cell r="C3303" t="str">
            <v>CAS-7101-1251C</v>
          </cell>
          <cell r="D3303" t="str">
            <v>Casco 3 4 Euporeo Rojo L Masuda</v>
          </cell>
        </row>
        <row r="3304">
          <cell r="C3304" t="str">
            <v>CAS-7101-1251B</v>
          </cell>
          <cell r="D3304" t="str">
            <v>Casco 3 4 Euporeo Rojo M Masuda</v>
          </cell>
        </row>
        <row r="3305">
          <cell r="C3305" t="str">
            <v>CAS-7101-1259B</v>
          </cell>
          <cell r="D3305" t="str">
            <v>Casco 3 4 Euporeo Rosa M Masuda</v>
          </cell>
        </row>
        <row r="3306">
          <cell r="C3306" t="str">
            <v>CAS-7101-1259A</v>
          </cell>
          <cell r="D3306" t="str">
            <v>Casco 3 4 Euporeo Rosa S Masuda</v>
          </cell>
        </row>
        <row r="3307">
          <cell r="C3307" t="str">
            <v>CAS-INF-018</v>
          </cell>
          <cell r="D3307" t="str">
            <v>Casco 3 4 Infantil Negro Mate Alessia</v>
          </cell>
        </row>
        <row r="3308">
          <cell r="C3308" t="str">
            <v>CAS-INF-006</v>
          </cell>
          <cell r="D3308" t="str">
            <v>Casco 3 4 Infantil Plata Rojo Racing Alessia</v>
          </cell>
        </row>
        <row r="3309">
          <cell r="C3309" t="str">
            <v>CAS-3/4-R004-2XL</v>
          </cell>
          <cell r="D3309" t="str">
            <v>Casco 3/4 Dark Poison Certificado Dot Rudos Biker talla 2Xl Blanco-Negro Mate</v>
          </cell>
        </row>
        <row r="3310">
          <cell r="C3310" t="str">
            <v>CAS-3/4-R001-2XL</v>
          </cell>
          <cell r="D3310" t="str">
            <v>Casco 3/4 Gorilla Certificado Dot Rudos Biker talla 2Xl Negro-Caf? Mate</v>
          </cell>
        </row>
        <row r="3311">
          <cell r="C3311" t="str">
            <v>CAS-3/4-R001-L</v>
          </cell>
          <cell r="D3311" t="str">
            <v>Casco 3/4 Gorilla Certificado Dot Rudos Biker talla L Negro-Café Mate</v>
          </cell>
        </row>
        <row r="3312">
          <cell r="C3312" t="str">
            <v>CAS-7101-1137C</v>
          </cell>
          <cell r="D3312" t="str">
            <v>Casco 3/4 Iron Racing P/Choper Dot Negro Combi Talla L</v>
          </cell>
        </row>
        <row r="3313">
          <cell r="C3313" t="str">
            <v>CAS-7101-1137B</v>
          </cell>
          <cell r="D3313" t="str">
            <v>Casco 3/4 Iron Racing P/Choper Dot Negro Combi Talla M</v>
          </cell>
        </row>
        <row r="3314">
          <cell r="C3314" t="str">
            <v>CAS-7101-1136C</v>
          </cell>
          <cell r="D3314" t="str">
            <v>Casco 3/4 Iron Racing P/Choper Dot Verde Moto Talla L</v>
          </cell>
        </row>
        <row r="3315">
          <cell r="C3315" t="str">
            <v>CAS-7101-1136B</v>
          </cell>
          <cell r="D3315" t="str">
            <v>Casco 3/4 Iron Racing P/Choper Dot Verde Moto Talla M</v>
          </cell>
        </row>
        <row r="3316">
          <cell r="C3316" t="str">
            <v>CAS-3/4-R008-L</v>
          </cell>
          <cell r="D3316" t="str">
            <v>Casco 3/4 Lets Ride Dot Rudo Talla L Negro Mante</v>
          </cell>
        </row>
        <row r="3317">
          <cell r="C3317" t="str">
            <v>CAS-3/4-R008-M</v>
          </cell>
          <cell r="D3317" t="str">
            <v>Casco 3/4 Lets Ride Dot Rudos Biker</v>
          </cell>
        </row>
        <row r="3318">
          <cell r="C3318" t="str">
            <v>CAS-3/4-R008-XL</v>
          </cell>
          <cell r="D3318" t="str">
            <v>Casco 3/4 Lets Ride Dot Rudos Biker</v>
          </cell>
        </row>
        <row r="3319">
          <cell r="C3319" t="str">
            <v>CAS-3/4-R002-2XL</v>
          </cell>
          <cell r="D3319" t="str">
            <v>Casco 3/4 Nordiko Certificado Dot Rudos Biker talla 2Xl Negro-Plata-Oro Mate</v>
          </cell>
        </row>
        <row r="3320">
          <cell r="C3320" t="str">
            <v>CAS-3/4-R003-2XL</v>
          </cell>
          <cell r="D3320" t="str">
            <v>Casco 3/4 Poison Certificado Dot (Rudos Biker) Talla 2XL Blanco Negro Mate Alessia</v>
          </cell>
        </row>
        <row r="3321">
          <cell r="C3321" t="str">
            <v>CAS-3/4-R003-L</v>
          </cell>
          <cell r="D3321" t="str">
            <v>Casco 3/4 Poison Certificado Dot (Rudos Biker) Talla L Blanco Negro Mate Alessia</v>
          </cell>
        </row>
        <row r="3322">
          <cell r="C3322" t="str">
            <v>CAS-3/4-R003-XL</v>
          </cell>
          <cell r="D3322" t="str">
            <v>Casco 3/4 Poison Certificado Rudos Biker Talla Xl Blanco-Negro Mate Alessia</v>
          </cell>
        </row>
        <row r="3323">
          <cell r="C3323" t="str">
            <v>CAS-3/4-R007-2XL</v>
          </cell>
          <cell r="D3323" t="str">
            <v>Casco 3/4 Rudo Certificado Dot Rudos Biker talla 2Xl Negro-Blanco-Naranja Mate</v>
          </cell>
        </row>
        <row r="3324">
          <cell r="C3324" t="str">
            <v>CAS-3/4-R007-L</v>
          </cell>
          <cell r="D3324" t="str">
            <v>Casco 3/4 Rudo Certificados Dot Rudos Biker</v>
          </cell>
        </row>
        <row r="3325">
          <cell r="C3325" t="str">
            <v>CAS-3/4-R010-2XL</v>
          </cell>
          <cell r="D3325" t="str">
            <v>Casco 3/4 Rudo Collage Dot (Rudos Biker) Talla 2XL Blanco Negro Brillante Alessia</v>
          </cell>
        </row>
        <row r="3326">
          <cell r="C3326" t="str">
            <v>CAS-3/4-R010-L</v>
          </cell>
          <cell r="D3326" t="str">
            <v>Casco 3/4 Rudo Collage Dot (Rudos Biker) Talla L Blanco Negro Brillante Alessia</v>
          </cell>
        </row>
        <row r="3327">
          <cell r="C3327" t="str">
            <v>CAS-3/4-R010-M</v>
          </cell>
          <cell r="D3327" t="str">
            <v>Casco 3/4 Rudo Collage Dot (Rudos Biker) Talla M Blanco Negro Brillante Alessia</v>
          </cell>
        </row>
        <row r="3328">
          <cell r="C3328" t="str">
            <v>CAS-3/4-R010-XL</v>
          </cell>
          <cell r="D3328" t="str">
            <v>Casco 3/4 Rudo Collage Dot (Rudos Biker) Talla XL Blanco Negro Brillante Alessia</v>
          </cell>
        </row>
        <row r="3329">
          <cell r="C3329" t="str">
            <v>CAS-3/4-R008-2XL</v>
          </cell>
          <cell r="D3329" t="str">
            <v>Casco 3/4 Rudo Talla 2Xl Negro Mante</v>
          </cell>
        </row>
        <row r="3330">
          <cell r="C3330" t="str">
            <v>CAS-3/4-R011-L</v>
          </cell>
          <cell r="D3330" t="str">
            <v>Casco 3/4 Rudo Vintage Dot (Rudos Biker) Talla L Blanco Rojo Mate Alessia</v>
          </cell>
        </row>
        <row r="3331">
          <cell r="C3331" t="str">
            <v>CAS-3/4-R011-M</v>
          </cell>
          <cell r="D3331" t="str">
            <v>Casco 3/4 Rudo Vintage Dot (Rudos Biker) Talla M Blanco Rojo Mate Alessia</v>
          </cell>
        </row>
        <row r="3332">
          <cell r="C3332" t="str">
            <v>CAS-3/4-R011-XL</v>
          </cell>
          <cell r="D3332" t="str">
            <v>Casco 3/4 Rudo Vintage Dot (Rudos Biker) Talla XL  Blanco Rojo Mate Alessia</v>
          </cell>
        </row>
        <row r="3333">
          <cell r="C3333" t="str">
            <v>CAS-3/4-R009-2XL</v>
          </cell>
          <cell r="D3333" t="str">
            <v>Casco 3/4 Rudo Wing Dot (Rudos Biker) Talla 2XL Blanco Negro Brillante Alessia</v>
          </cell>
        </row>
        <row r="3334">
          <cell r="C3334" t="str">
            <v>CAS-3/4-R009-M</v>
          </cell>
          <cell r="D3334" t="str">
            <v>Casco 3/4 Rudo Wing Dot (Rudos Biker) Talla M Blanco Negro Brillante Alessia</v>
          </cell>
        </row>
        <row r="3335">
          <cell r="C3335" t="str">
            <v>CAS-3/4-R009-XL</v>
          </cell>
          <cell r="D3335" t="str">
            <v>Casco 3/4 Rudo Wing Dot Rudos Biker Talla Xl Blanco-Negro Brillante</v>
          </cell>
        </row>
        <row r="3336">
          <cell r="C3336" t="str">
            <v>CAS-3/4-R005-2XL</v>
          </cell>
          <cell r="D3336" t="str">
            <v>CASCO 3/4 SILVER SHOT CERTIFICADO DOT RUDOS BIKER</v>
          </cell>
        </row>
        <row r="3337">
          <cell r="C3337" t="str">
            <v>CAS-3/4-R005-XL</v>
          </cell>
          <cell r="D3337" t="str">
            <v>CASCO 3/4 SILVER SHOT CERTIFICADO DOT RUDOS BIKER-(Rudos Biker)</v>
          </cell>
        </row>
        <row r="3338">
          <cell r="C3338" t="str">
            <v>CAS-3/4-R005-L</v>
          </cell>
          <cell r="D3338" t="str">
            <v>CASCO 3/4 SILVER SHOT CERTIFICADO DOT RUDOS BIKER-(Rudos Biker) TALLA  L</v>
          </cell>
        </row>
        <row r="3339">
          <cell r="C3339" t="str">
            <v>CAS-3/4-R006-2XL</v>
          </cell>
          <cell r="D3339" t="str">
            <v>CASCO 3/4 SKULL DRIVER CERTIFICADO DOT RUDOS BIKER</v>
          </cell>
        </row>
        <row r="3340">
          <cell r="C3340" t="str">
            <v>WC8089-3</v>
          </cell>
          <cell r="D3340" t="str">
            <v>CASCO ABATIBLE 808 CONSTELACION XL</v>
          </cell>
        </row>
        <row r="3341">
          <cell r="C3341" t="str">
            <v>WC8083-1</v>
          </cell>
          <cell r="D3341" t="str">
            <v>CASCO ABATIBLE 808 PINK WOMEN M</v>
          </cell>
        </row>
        <row r="3342">
          <cell r="C3342" t="str">
            <v>CAS-CORP28A</v>
          </cell>
          <cell r="D3342" t="str">
            <v>Casco Abatible Blue #1 Black Visor L Motocorp</v>
          </cell>
        </row>
        <row r="3343">
          <cell r="C3343" t="str">
            <v>CAS-ABA-95L</v>
          </cell>
          <cell r="D3343" t="str">
            <v>Casco Abatible Con Mica Transparente Doble Visor</v>
          </cell>
        </row>
        <row r="3344">
          <cell r="C3344" t="str">
            <v>CAS-ABA-112XL</v>
          </cell>
          <cell r="D3344" t="str">
            <v>Casco Abatible Con Mica Transparente Doble Visor Licht Xl Blanco Mate Alessia</v>
          </cell>
        </row>
        <row r="3345">
          <cell r="C3345" t="str">
            <v>CAS-ABA-113L</v>
          </cell>
          <cell r="D3345" t="str">
            <v>Casco Abatible Con Mica Transparente Doble Visor Nacht L Negro Mate Alessia</v>
          </cell>
        </row>
        <row r="3346">
          <cell r="C3346" t="str">
            <v>CAS-ABA-113M</v>
          </cell>
          <cell r="D3346" t="str">
            <v>Casco Abatible Con Mica Transparente Doble Visor Nacht M Negro Mate Alessia</v>
          </cell>
        </row>
        <row r="3347">
          <cell r="C3347" t="str">
            <v>CAS-ABA-113XL</v>
          </cell>
          <cell r="D3347" t="str">
            <v>Casco Abatible Con Mica Transparente Doble Visor Nacht Xl Negro Mate Alessia</v>
          </cell>
        </row>
        <row r="3348">
          <cell r="C3348" t="str">
            <v>CAS-ABA-118XL</v>
          </cell>
          <cell r="D3348" t="str">
            <v>Casco Abatible Con Mica Transparente German Skull Rojo Negro Xl Alessia</v>
          </cell>
        </row>
        <row r="3349">
          <cell r="C3349" t="str">
            <v>CAS-ABA-116L</v>
          </cell>
          <cell r="D3349" t="str">
            <v>Casco Abatible Con Mica Transparente Skeletor Gris L Alessia</v>
          </cell>
        </row>
        <row r="3350">
          <cell r="C3350" t="str">
            <v>CAS-ABA-116XL</v>
          </cell>
          <cell r="D3350" t="str">
            <v>Casco Abatible Con Mica Transparente Skeletor Gris Xl Alessia</v>
          </cell>
        </row>
        <row r="3351">
          <cell r="C3351" t="str">
            <v>CAS-ABA-117L</v>
          </cell>
          <cell r="D3351" t="str">
            <v>Casco Abatible Con Mica Transparente Skeletor Negro L Alessia</v>
          </cell>
        </row>
        <row r="3352">
          <cell r="C3352" t="str">
            <v>CAS-ABA-117XL</v>
          </cell>
          <cell r="D3352" t="str">
            <v>Casco Abatible Con Mica Transparente Skeletor Negro Xl Alessia</v>
          </cell>
        </row>
        <row r="3353">
          <cell r="C3353" t="str">
            <v>CAS-ABA-118L</v>
          </cell>
          <cell r="D3353" t="str">
            <v>Casco Abatible Con Mica Trasparente German Skull Rojo Negro L Alessia</v>
          </cell>
        </row>
        <row r="3354">
          <cell r="C3354" t="str">
            <v>CAS-ABA-12XL</v>
          </cell>
          <cell r="D3354" t="str">
            <v>Casco Abatible Con Mica Trasparente Toxic Negro/Gris Mate Talla Eg</v>
          </cell>
        </row>
        <row r="3355">
          <cell r="C3355" t="str">
            <v>CAS-7101-6251C</v>
          </cell>
          <cell r="D3355" t="str">
            <v>Casco Abatible Dant Rojo L Iron Racing</v>
          </cell>
        </row>
        <row r="3356">
          <cell r="C3356" t="str">
            <v>CAS-7101-6603C</v>
          </cell>
          <cell r="D3356" t="str">
            <v>Casco Abatible Dark Phoenix Fibra Carbon Mate L Iron Racing</v>
          </cell>
        </row>
        <row r="3357">
          <cell r="C3357" t="str">
            <v>CAS-7101-6603B</v>
          </cell>
          <cell r="D3357" t="str">
            <v>Casco Abatible Dark Phoenix Fibra Carbon Mate M Iron Racing</v>
          </cell>
        </row>
        <row r="3358">
          <cell r="C3358" t="str">
            <v>CAS-7101-6603A</v>
          </cell>
          <cell r="D3358" t="str">
            <v>Casco Abatible Dark Phoenix Fibra Carbon Mate S Iron Racing</v>
          </cell>
        </row>
        <row r="3359">
          <cell r="C3359" t="str">
            <v>CAS-7101-6603D</v>
          </cell>
          <cell r="D3359" t="str">
            <v>Casco Abatible Dark Phoenix Fibra Carbon Mate Xl Iron Racing</v>
          </cell>
        </row>
        <row r="3360">
          <cell r="C3360" t="str">
            <v>CAS-7101-6604C</v>
          </cell>
          <cell r="D3360" t="str">
            <v>Casco Abatible Dark Phoenix Fibra Carbon Rojo Brilloso L Iron Racing</v>
          </cell>
        </row>
        <row r="3361">
          <cell r="C3361" t="str">
            <v>CAS-7101-6604B</v>
          </cell>
          <cell r="D3361" t="str">
            <v>Casco Abatible Dark Phoenix Fibra Carbon Rojo Brilloso M Iron Racing</v>
          </cell>
        </row>
        <row r="3362">
          <cell r="C3362" t="str">
            <v>CAS-7101-6604D</v>
          </cell>
          <cell r="D3362" t="str">
            <v>Casco Abatible Dark Phoenix Fibra Carbon Rojo Brilloso Xl Iron Racing</v>
          </cell>
        </row>
        <row r="3363">
          <cell r="C3363" t="str">
            <v>CAS-7101-6605C</v>
          </cell>
          <cell r="D3363" t="str">
            <v>Casco Abatible Dark Phoenix Fibra Carbon Rojo Mate L Iron Racing</v>
          </cell>
        </row>
        <row r="3364">
          <cell r="C3364" t="str">
            <v>CAS-7101-6605B</v>
          </cell>
          <cell r="D3364" t="str">
            <v>Casco Abatible Dark Phoenix Fibra Carbon Rojo Mate M Iron Racing</v>
          </cell>
        </row>
        <row r="3365">
          <cell r="C3365" t="str">
            <v>CAS-7101-6605D</v>
          </cell>
          <cell r="D3365" t="str">
            <v>Casco Abatible Dark Phoenix Fibra Carbon Rojo Mate Xl Iron Racing</v>
          </cell>
        </row>
        <row r="3366">
          <cell r="C3366" t="str">
            <v>CAS-7101-6606C</v>
          </cell>
          <cell r="D3366" t="str">
            <v>Casco Abatible Dark Phoenix Fibra Carbon Verde Brilloso L Iron Racing</v>
          </cell>
        </row>
        <row r="3367">
          <cell r="C3367" t="str">
            <v>CAS-7101-6606B</v>
          </cell>
          <cell r="D3367" t="str">
            <v>Casco Abatible Dark Phoenix Fibra Carbon Verde Brilloso M Iron Racing</v>
          </cell>
        </row>
        <row r="3368">
          <cell r="C3368" t="str">
            <v>CAS-7101-6608B</v>
          </cell>
          <cell r="D3368" t="str">
            <v>Casco Abatible Dark Phoenix Fibra Carbon Verde Mate M Iron Racing</v>
          </cell>
        </row>
        <row r="3369">
          <cell r="C3369" t="str">
            <v>CAS-7101-6608D</v>
          </cell>
          <cell r="D3369" t="str">
            <v>Casco Abatible Dark Phoenix Fibra Carbon Verde Mate Xl Iron Racing</v>
          </cell>
        </row>
        <row r="3370">
          <cell r="C3370" t="str">
            <v>CAS-7101-6609C</v>
          </cell>
          <cell r="D3370" t="str">
            <v>Casco Abatible Dark Phoenix Fibra Carbon Violeta Brilloso M Iron Racing</v>
          </cell>
        </row>
        <row r="3371">
          <cell r="C3371" t="str">
            <v>CAS-7101-6609B</v>
          </cell>
          <cell r="D3371" t="str">
            <v>Casco Abatible Dark Phoenix Fibra Carbon Violeta Brilloso S Iron Racing</v>
          </cell>
        </row>
        <row r="3372">
          <cell r="C3372" t="str">
            <v>CAS-7101-6608C</v>
          </cell>
          <cell r="D3372" t="str">
            <v>Casco Abatible Dark Phoenix Fibra Carbon Violeta Mate L Iron Racing</v>
          </cell>
        </row>
        <row r="3373">
          <cell r="C3373" t="str">
            <v>CAS-7101-6610C</v>
          </cell>
          <cell r="D3373" t="str">
            <v>Casco Abatible Dark Phoenix Fibra Carbon Violeta Mate M Iron Racing</v>
          </cell>
        </row>
        <row r="3374">
          <cell r="C3374" t="str">
            <v>CAS-7101-6610B</v>
          </cell>
          <cell r="D3374" t="str">
            <v>Casco Abatible Dark Phoenix Fibra Carbon Violeta Mate S Iron Racing</v>
          </cell>
        </row>
        <row r="3375">
          <cell r="C3375" t="str">
            <v>CAS-7101-6601C</v>
          </cell>
          <cell r="D3375" t="str">
            <v>Casco Abatible Dark Phoenix Negro Brilloso L Iron Racing</v>
          </cell>
        </row>
        <row r="3376">
          <cell r="C3376" t="str">
            <v>CAS-7101-6601B</v>
          </cell>
          <cell r="D3376" t="str">
            <v>Casco Abatible Dark Phoenix Negro Brilloso M Iron Racing</v>
          </cell>
        </row>
        <row r="3377">
          <cell r="C3377" t="str">
            <v>CAS-7101-6601D</v>
          </cell>
          <cell r="D3377" t="str">
            <v>Casco Abatible Dark Phoenix Negro Brilloso Xl Iron Racing</v>
          </cell>
        </row>
        <row r="3378">
          <cell r="C3378" t="str">
            <v>CAS-7101-6602C</v>
          </cell>
          <cell r="D3378" t="str">
            <v>Casco Abatible Dark Phoenix Negro Mate L Iron Racing</v>
          </cell>
        </row>
        <row r="3379">
          <cell r="C3379" t="str">
            <v>CAS-7101-6602B</v>
          </cell>
          <cell r="D3379" t="str">
            <v>Casco Abatible Dark Phoenix Negro Mate M Iron Racing</v>
          </cell>
        </row>
        <row r="3380">
          <cell r="C3380" t="str">
            <v>CAS-7101-6602D</v>
          </cell>
          <cell r="D3380" t="str">
            <v>Casco Abatible Dark Phoenix Negro Mate Xl Iron Racing</v>
          </cell>
        </row>
        <row r="3381">
          <cell r="C3381" t="str">
            <v>CAS-7101-1479B</v>
          </cell>
          <cell r="D3381" t="str">
            <v>Casco Abatible Doble Mica Aphrodite Violeta M Iron Racing</v>
          </cell>
        </row>
        <row r="3382">
          <cell r="C3382" t="str">
            <v>CAS-CORP28B</v>
          </cell>
          <cell r="D3382" t="str">
            <v>Casco Abatible Doble Mica Black Blue Xl Motocorp</v>
          </cell>
        </row>
        <row r="3383">
          <cell r="C3383" t="str">
            <v>CAS-CORP29B</v>
          </cell>
          <cell r="D3383" t="str">
            <v>Casco Abatible Doble Mica Black Silver Xl Motocorp</v>
          </cell>
        </row>
        <row r="3384">
          <cell r="C3384" t="str">
            <v>CAS-ABA-93XL</v>
          </cell>
          <cell r="D3384" t="str">
            <v>Casco Abatible Doble Mica Bomber Gris Base Negro Blanco Xl Alessia</v>
          </cell>
        </row>
        <row r="3385">
          <cell r="C3385" t="str">
            <v>CAS-ABA-92L</v>
          </cell>
          <cell r="D3385" t="str">
            <v>Casco Abatible Doble Mica Bomber Rojo Base Negro Blanco L Alessia</v>
          </cell>
        </row>
        <row r="3386">
          <cell r="C3386" t="str">
            <v>CAS-ABA-92M</v>
          </cell>
          <cell r="D3386" t="str">
            <v>Casco Abatible Doble Mica Bomber Rojo Base Negro Blanco M Alessia</v>
          </cell>
        </row>
        <row r="3387">
          <cell r="C3387" t="str">
            <v>CAS-ABA-A001-M</v>
          </cell>
          <cell r="D3387" t="str">
            <v>Casco Abatible Doble Mica Certificado</v>
          </cell>
        </row>
        <row r="3388">
          <cell r="C3388" t="str">
            <v>CAS-ABA-A002-S</v>
          </cell>
          <cell r="D3388" t="str">
            <v>Casco Abatible Doble Mica Certificado</v>
          </cell>
        </row>
        <row r="3389">
          <cell r="C3389" t="str">
            <v>CAS-ABA-A004-M</v>
          </cell>
          <cell r="D3389" t="str">
            <v>Casco Abatible Doble Mica Certificado</v>
          </cell>
        </row>
        <row r="3390">
          <cell r="C3390" t="str">
            <v>CAS-ABA-A009-S</v>
          </cell>
          <cell r="D3390" t="str">
            <v>Casco Abatible Doble Mica Certificado Ece-22.06</v>
          </cell>
        </row>
        <row r="3391">
          <cell r="C3391" t="str">
            <v>CAS-ABA-A009-XL</v>
          </cell>
          <cell r="D3391" t="str">
            <v>Casco Abatible Doble Mica Certificado Ece-22.06</v>
          </cell>
        </row>
        <row r="3392">
          <cell r="C3392" t="str">
            <v>CAS-ABA-A008-S</v>
          </cell>
          <cell r="D3392" t="str">
            <v>Casco Abatible Doble Mica Certificado Ece-22.06</v>
          </cell>
        </row>
        <row r="3393">
          <cell r="C3393" t="str">
            <v>CAS-ABA-H007-M</v>
          </cell>
          <cell r="D3393" t="str">
            <v>Casco Abatible Doble Mica Certificado Ece-22.06 (Piclock)Drago Blue-Neon Talla M</v>
          </cell>
        </row>
        <row r="3394">
          <cell r="C3394" t="str">
            <v>CAS-ABA-A007-M</v>
          </cell>
          <cell r="D3394" t="str">
            <v>Casco Abatible Doble Mica Certificado ECE-22.06 (PinLock) Tallta M Rojo Negro Mate Alessia</v>
          </cell>
        </row>
        <row r="3395">
          <cell r="C3395" t="str">
            <v>CAS-ABA-A009-L</v>
          </cell>
          <cell r="D3395" t="str">
            <v>Casco Abatible Doble Mica Certificado Ece-22.06 Coz Xolot Dorado Talla L Brillante</v>
          </cell>
        </row>
        <row r="3396">
          <cell r="C3396" t="str">
            <v>CAS-ABA-A008-M</v>
          </cell>
          <cell r="D3396" t="str">
            <v>Casco Abatible Doble Mica Certificado Ece-22.06 Teo Xolot Turquesa/Gris Talla M Mate</v>
          </cell>
        </row>
        <row r="3397">
          <cell r="C3397" t="str">
            <v>CAS-ABA-A009-M</v>
          </cell>
          <cell r="D3397" t="str">
            <v>Casco Abatible Doble Mica Certificado ECE-22.06x</v>
          </cell>
        </row>
        <row r="3398">
          <cell r="C3398" t="str">
            <v>CAS-7101-6252B</v>
          </cell>
          <cell r="D3398" t="str">
            <v>Casco Abatible Doble Mica Dant Azul M Iron Racing</v>
          </cell>
        </row>
        <row r="3399">
          <cell r="C3399" t="str">
            <v>CAS-7101-6252D</v>
          </cell>
          <cell r="D3399" t="str">
            <v>Casco Abatible Doble Mica Dant Azul Xl Iron Racing</v>
          </cell>
        </row>
        <row r="3400">
          <cell r="C3400" t="str">
            <v>CAS-7101-6253C</v>
          </cell>
          <cell r="D3400" t="str">
            <v>Casco Abatible Doble Mica Dant Neon Amarillo L Iron Racing</v>
          </cell>
        </row>
        <row r="3401">
          <cell r="C3401" t="str">
            <v>CAS-7101-6253B</v>
          </cell>
          <cell r="D3401" t="str">
            <v>Casco Abatible Doble Mica Dant Neon Amarillo M Iron Racing</v>
          </cell>
        </row>
        <row r="3402">
          <cell r="C3402" t="str">
            <v>CAS-7101-6253D</v>
          </cell>
          <cell r="D3402" t="str">
            <v>Casco Abatible Doble Mica Dant Neon Amarillo Xl Iron Racing</v>
          </cell>
        </row>
        <row r="3403">
          <cell r="C3403" t="str">
            <v>CAS-7101-6251B</v>
          </cell>
          <cell r="D3403" t="str">
            <v>Casco Abatible Doble Mica Dant Rojo M Iron Racing</v>
          </cell>
        </row>
        <row r="3404">
          <cell r="C3404" t="str">
            <v>CAS-7101-6251D</v>
          </cell>
          <cell r="D3404" t="str">
            <v>Casco Abatible Doble Mica Dant Rojo Xl Iron Racing</v>
          </cell>
        </row>
        <row r="3405">
          <cell r="C3405" t="str">
            <v>CAS-7101-1479A</v>
          </cell>
          <cell r="D3405" t="str">
            <v>Casco Abatible Doble Mica Dot Aphrodite Violeta S Iron Racing</v>
          </cell>
        </row>
        <row r="3406">
          <cell r="C3406" t="str">
            <v>CAS-7101-1488C</v>
          </cell>
          <cell r="D3406" t="str">
            <v>Casco Abatible Doble Mica Dot Captain Negro Brilloso L Iron Racing</v>
          </cell>
        </row>
        <row r="3407">
          <cell r="C3407" t="str">
            <v>CAS-7101-1489C</v>
          </cell>
          <cell r="D3407" t="str">
            <v>Casco Abatible Doble Mica Dot Captain Negro Mate L Iron Racing</v>
          </cell>
        </row>
        <row r="3408">
          <cell r="C3408" t="str">
            <v>CAS-7101-1489D</v>
          </cell>
          <cell r="D3408" t="str">
            <v>Casco Abatible Doble Mica Dot Captain Negro Mate Xl Iron Racing</v>
          </cell>
        </row>
        <row r="3409">
          <cell r="C3409" t="str">
            <v>CAS-7101-6252C</v>
          </cell>
          <cell r="D3409" t="str">
            <v>Casco Abatible Doble Mica Dot Dant Azul L Iron Racing</v>
          </cell>
        </row>
        <row r="3410">
          <cell r="C3410" t="str">
            <v>CAS-7101-6212D</v>
          </cell>
          <cell r="D3410" t="str">
            <v>Casco Abatible Doble Mica Dot Elektro Neon Naranja Xl Iron Racing</v>
          </cell>
        </row>
        <row r="3411">
          <cell r="C3411" t="str">
            <v>CAS-7101-6202C</v>
          </cell>
          <cell r="D3411" t="str">
            <v>Casco Abatible Doble Mica Dot Immortal Azul L Iron Racing</v>
          </cell>
        </row>
        <row r="3412">
          <cell r="C3412" t="str">
            <v>CAS-7101-6202B</v>
          </cell>
          <cell r="D3412" t="str">
            <v>Casco Abatible Doble Mica Dot Immortal Azul M Iron Racing</v>
          </cell>
        </row>
        <row r="3413">
          <cell r="C3413" t="str">
            <v>CAS-7101-6203C</v>
          </cell>
          <cell r="D3413" t="str">
            <v>Casco Abatible Doble Mica Dot Immortal Gris L Iron Racing</v>
          </cell>
        </row>
        <row r="3414">
          <cell r="C3414" t="str">
            <v>CAS-7101-6203B</v>
          </cell>
          <cell r="D3414" t="str">
            <v>Casco Abatible Doble Mica Dot Immortal Gris M Iron Racing</v>
          </cell>
        </row>
        <row r="3415">
          <cell r="C3415" t="str">
            <v>CAS-7101-6201C</v>
          </cell>
          <cell r="D3415" t="str">
            <v>Casco Abatible Doble Mica Dot Immortal Rojo L Iron Racing</v>
          </cell>
        </row>
        <row r="3416">
          <cell r="C3416" t="str">
            <v>CAS-7101-6201B</v>
          </cell>
          <cell r="D3416" t="str">
            <v>Casco Abatible Doble Mica Dot Immortal Rojo M Iron Racing</v>
          </cell>
        </row>
        <row r="3417">
          <cell r="C3417" t="str">
            <v>CAS-7101-6233D</v>
          </cell>
          <cell r="D3417" t="str">
            <v>Casco Abatible Doble Mica Dot Necro Neon Naranja Xl Iron Racing</v>
          </cell>
        </row>
        <row r="3418">
          <cell r="C3418" t="str">
            <v>CAS-7101-6231C</v>
          </cell>
          <cell r="D3418" t="str">
            <v>Casco Abatible Doble Mica Dot Necro Neon Rojo L Iron Racing</v>
          </cell>
        </row>
        <row r="3419">
          <cell r="C3419" t="str">
            <v>CAS-7101-6231B</v>
          </cell>
          <cell r="D3419" t="str">
            <v>Casco Abatible Doble Mica Dot Necro Neon Rojo M Iron Racing</v>
          </cell>
        </row>
        <row r="3420">
          <cell r="C3420" t="str">
            <v>CAS-7101-6231D</v>
          </cell>
          <cell r="D3420" t="str">
            <v>Casco Abatible Doble Mica Dot Necro Neon Rojo Xl Iron Racing</v>
          </cell>
        </row>
        <row r="3421">
          <cell r="C3421" t="str">
            <v>CAS-7101-6232D</v>
          </cell>
          <cell r="D3421" t="str">
            <v>Casco Abatible Doble Mica Dot Necro Neon Verde Xl Iron Racing</v>
          </cell>
        </row>
        <row r="3422">
          <cell r="C3422" t="str">
            <v>CAS-7101-6222C</v>
          </cell>
          <cell r="D3422" t="str">
            <v>Casco Abatible Doble Mica Dot The World Is Mine Azul L Iron Racing</v>
          </cell>
        </row>
        <row r="3423">
          <cell r="C3423" t="str">
            <v>CAS-7101-6222B</v>
          </cell>
          <cell r="D3423" t="str">
            <v>Casco Abatible Doble Mica Dot The World Is Mine Azul M Iron Racing</v>
          </cell>
        </row>
        <row r="3424">
          <cell r="C3424" t="str">
            <v>CAS-7101-6223D</v>
          </cell>
          <cell r="D3424" t="str">
            <v>Casco Abatible Doble Mica Dot The World Is Mine Gris Xl Iron Racing</v>
          </cell>
        </row>
        <row r="3425">
          <cell r="C3425" t="str">
            <v>CAS-7101-6221C</v>
          </cell>
          <cell r="D3425" t="str">
            <v>Casco Abatible Doble Mica Dot The World Is Mine Neon Naranja L Iron Racing</v>
          </cell>
        </row>
        <row r="3426">
          <cell r="C3426" t="str">
            <v>CAS-7101-6221B</v>
          </cell>
          <cell r="D3426" t="str">
            <v>Casco Abatible Doble Mica Dot The World Is Mine Neon Naranja M Iron Racing</v>
          </cell>
        </row>
        <row r="3427">
          <cell r="C3427" t="str">
            <v>CAS-7101-6221D</v>
          </cell>
          <cell r="D3427" t="str">
            <v>Casco Abatible Doble Mica Dot The World Is Mine Neon Naranja Xl Iron Racing</v>
          </cell>
        </row>
        <row r="3428">
          <cell r="C3428" t="str">
            <v>CAS-7101-6224B</v>
          </cell>
          <cell r="D3428" t="str">
            <v>Casco Abatible Doble Mica Dot The World Is Mine Neon Verde M Iron Racing</v>
          </cell>
        </row>
        <row r="3429">
          <cell r="C3429" t="str">
            <v>CAS-7101-6242D</v>
          </cell>
          <cell r="D3429" t="str">
            <v>Casco Abatible Doble Mica Dot Valhalla Azul Xl Iron Racing</v>
          </cell>
        </row>
        <row r="3430">
          <cell r="C3430" t="str">
            <v>CAS-7101-6243C</v>
          </cell>
          <cell r="D3430" t="str">
            <v>Casco Abatible Doble Mica Dot Valhalla Neon Amarillo L Iron Racing</v>
          </cell>
        </row>
        <row r="3431">
          <cell r="C3431" t="str">
            <v>CAS-7101-6243B</v>
          </cell>
          <cell r="D3431" t="str">
            <v>Casco Abatible Doble Mica Dot Valhalla Neon Amarillo M Iron Racing</v>
          </cell>
        </row>
        <row r="3432">
          <cell r="C3432" t="str">
            <v>CAS-7101-6243D</v>
          </cell>
          <cell r="D3432" t="str">
            <v>Casco Abatible Doble Mica Dot Valhalla Neon Amarillo Xl Iron Racing</v>
          </cell>
        </row>
        <row r="3433">
          <cell r="C3433" t="str">
            <v>CAS-7101-6241D</v>
          </cell>
          <cell r="D3433" t="str">
            <v>Casco Abatible Doble Mica Dot Valhalla Rojo Xl Iron Racing</v>
          </cell>
        </row>
        <row r="3434">
          <cell r="C3434" t="str">
            <v>CAS-7101-6213D</v>
          </cell>
          <cell r="D3434" t="str">
            <v>Casco Abatible Doble Mica Elektro Azul Xl Iron Racing</v>
          </cell>
        </row>
        <row r="3435">
          <cell r="C3435" t="str">
            <v>CAS-7101-6212C</v>
          </cell>
          <cell r="D3435" t="str">
            <v>Casco Abatible Doble Mica Elektro Neon Naranja L Iron Racing</v>
          </cell>
        </row>
        <row r="3436">
          <cell r="C3436" t="str">
            <v>CAS-7101-6212B</v>
          </cell>
          <cell r="D3436" t="str">
            <v>Casco Abatible Doble Mica Elektro Neon Naranja M Iron Racing</v>
          </cell>
        </row>
        <row r="3437">
          <cell r="C3437" t="str">
            <v>CAS-7101-6211C</v>
          </cell>
          <cell r="D3437" t="str">
            <v>Casco Abatible Doble Mica Elektro Neon Verde L Iron Racing</v>
          </cell>
        </row>
        <row r="3438">
          <cell r="C3438" t="str">
            <v>CAS-7101-6211B</v>
          </cell>
          <cell r="D3438" t="str">
            <v>Casco Abatible Doble Mica Elektro Neon Verde M Iron Racing</v>
          </cell>
        </row>
        <row r="3439">
          <cell r="C3439" t="str">
            <v>CAS-7101-6211A</v>
          </cell>
          <cell r="D3439" t="str">
            <v>Casco Abatible Doble Mica Elektro Neon Verde S Iron Racing</v>
          </cell>
        </row>
        <row r="3440">
          <cell r="C3440" t="str">
            <v>CAS-7101-6211D</v>
          </cell>
          <cell r="D3440" t="str">
            <v>Casco Abatible Doble Mica Elektro Neon Verde Xl Iron Racing</v>
          </cell>
        </row>
        <row r="3441">
          <cell r="C3441" t="str">
            <v>WWM004-3</v>
          </cell>
          <cell r="D3441" t="str">
            <v>Casco Abatible Doble Mica Espejo Amarillo Winmex</v>
          </cell>
        </row>
        <row r="3442">
          <cell r="C3442" t="str">
            <v>WWM004-5</v>
          </cell>
          <cell r="D3442" t="str">
            <v>Casco Abatible Doble Mica Espejo Azul Winmex</v>
          </cell>
        </row>
        <row r="3443">
          <cell r="C3443" t="str">
            <v>CAS-ABA-A007-XL</v>
          </cell>
          <cell r="D3443" t="str">
            <v>Casco Abatible DOBLE Mica Espejo Con Luz  Certificado ECE-22.06 (PinLock) Talla XL Rojo Negro Mate Alessia</v>
          </cell>
        </row>
        <row r="3444">
          <cell r="C3444" t="str">
            <v>CAS-ABA-A008-XL</v>
          </cell>
          <cell r="D3444" t="str">
            <v>Casco Abatible Doble Mica Espejo Con Luz  Certificado ECE-22.06 (PinLock) TallaXL Azul Negro Mate Alessia</v>
          </cell>
        </row>
        <row r="3445">
          <cell r="C3445" t="str">
            <v>CAS-ABA-A008-L</v>
          </cell>
          <cell r="D3445" t="str">
            <v>Casco Abatible Doble Mica Espejo Con Luz Certificado ECE-22.06 (PinLock) Talla L Azul Negro Mate Alessia</v>
          </cell>
        </row>
        <row r="3446">
          <cell r="C3446" t="str">
            <v>WWM004-6</v>
          </cell>
          <cell r="D3446" t="str">
            <v>Casco Abatible Doble Mica Espejo Negro Mate Winmex</v>
          </cell>
        </row>
        <row r="3447">
          <cell r="C3447" t="str">
            <v>WWM004-2</v>
          </cell>
          <cell r="D3447" t="str">
            <v>Casco Abatible Doble Mica Espejo Rojo Winmex</v>
          </cell>
        </row>
        <row r="3448">
          <cell r="C3448" t="str">
            <v>WWM004-4</v>
          </cell>
          <cell r="D3448" t="str">
            <v>Casco Abatible Doble Mica Espejo Rosa Winmex</v>
          </cell>
        </row>
        <row r="3449">
          <cell r="C3449" t="str">
            <v>WWM004-1</v>
          </cell>
          <cell r="D3449" t="str">
            <v>Casco Abatible Doble Mica Espejo Verde Winmex</v>
          </cell>
        </row>
        <row r="3450">
          <cell r="C3450" t="str">
            <v>CAS-ABA-56</v>
          </cell>
          <cell r="D3450" t="str">
            <v>Casco Abatible Doble Mica Extrem Base Negro Xl Alessia</v>
          </cell>
        </row>
        <row r="3451">
          <cell r="C3451" t="str">
            <v>CAS-ABA-91L</v>
          </cell>
          <cell r="D3451" t="str">
            <v>Casco Abatible Doble Mica Gold Skull Blanco Negro Brillante L Alessia</v>
          </cell>
        </row>
        <row r="3452">
          <cell r="C3452" t="str">
            <v>CAS-ABA-91M</v>
          </cell>
          <cell r="D3452" t="str">
            <v>Casco Abatible Doble Mica Gold Skull Blanco Negro Brillante M Alessia</v>
          </cell>
        </row>
        <row r="3453">
          <cell r="C3453" t="str">
            <v>CAS-7101-6202D</v>
          </cell>
          <cell r="D3453" t="str">
            <v>Casco Abatible Doble Mica Immortal Azul Xl Iron Racing</v>
          </cell>
        </row>
        <row r="3454">
          <cell r="C3454" t="str">
            <v>CAS-7101-6203D</v>
          </cell>
          <cell r="D3454" t="str">
            <v>Casco Abatible Doble Mica Immortal Gris Xl Iron Racing</v>
          </cell>
        </row>
        <row r="3455">
          <cell r="C3455" t="str">
            <v>CAS-7101-6201D</v>
          </cell>
          <cell r="D3455" t="str">
            <v>Casco Abatible Doble Mica Immortal Rojo Xl Iron Racing</v>
          </cell>
        </row>
        <row r="3456">
          <cell r="C3456" t="str">
            <v>CAS-JK111-033</v>
          </cell>
          <cell r="D3456" t="str">
            <v>Casco Abatible Doble Mica Line Yellow Negro Xl Alessia</v>
          </cell>
        </row>
        <row r="3457">
          <cell r="C3457" t="str">
            <v>CAS-JK111-016</v>
          </cell>
          <cell r="D3457" t="str">
            <v>Casco Abatible Doble Mica Liso Negro Xl Alessia</v>
          </cell>
        </row>
        <row r="3458">
          <cell r="C3458" t="str">
            <v>CAS-JK111-017</v>
          </cell>
          <cell r="D3458" t="str">
            <v>Casco Abatible Doble Mica Liso Rojo Xl Alessia</v>
          </cell>
        </row>
        <row r="3459">
          <cell r="C3459" t="str">
            <v>CAS-CORP30B</v>
          </cell>
          <cell r="D3459" t="str">
            <v>Casco Abatible Doble Mica Matt Black Green Xl Motocorp</v>
          </cell>
        </row>
        <row r="3460">
          <cell r="C3460" t="str">
            <v>CAS-7101-6233C</v>
          </cell>
          <cell r="D3460" t="str">
            <v>Casco Abatible Doble Mica Necro Neon Naranja L Iron Racing</v>
          </cell>
        </row>
        <row r="3461">
          <cell r="C3461" t="str">
            <v>CAS-7101-6233B</v>
          </cell>
          <cell r="D3461" t="str">
            <v>Casco Abatible Doble Mica Necro Neon Naranja M Iron Racing</v>
          </cell>
        </row>
        <row r="3462">
          <cell r="C3462" t="str">
            <v>CAS-7101-6233A</v>
          </cell>
          <cell r="D3462" t="str">
            <v>Casco Abatible Doble Mica Necro Neon Naranja S Iron Racing</v>
          </cell>
        </row>
        <row r="3463">
          <cell r="C3463" t="str">
            <v>CAS-7101-6232C</v>
          </cell>
          <cell r="D3463" t="str">
            <v>Casco Abatible Doble Mica Necro Neon Verde L Iron Racing</v>
          </cell>
        </row>
        <row r="3464">
          <cell r="C3464" t="str">
            <v>CAS-7101-6232B</v>
          </cell>
          <cell r="D3464" t="str">
            <v>Casco Abatible Doble Mica Necro Neon Verde M Iron Racing</v>
          </cell>
        </row>
        <row r="3465">
          <cell r="C3465" t="str">
            <v>CAS-7101-1463C</v>
          </cell>
          <cell r="D3465" t="str">
            <v>Casco Abatible Doble Mica Negro Mate L Iron Racing</v>
          </cell>
        </row>
        <row r="3466">
          <cell r="C3466" t="str">
            <v>CAS-7101-1463B</v>
          </cell>
          <cell r="D3466" t="str">
            <v>Casco Abatible Doble Mica Negro Mate M Iron Racing</v>
          </cell>
        </row>
        <row r="3467">
          <cell r="C3467" t="str">
            <v>CAS-7101-6232A</v>
          </cell>
          <cell r="D3467" t="str">
            <v>Casco Abatible Doble Mica Neon Verde S Iron Racing</v>
          </cell>
        </row>
        <row r="3468">
          <cell r="C3468" t="str">
            <v>CAS-7101-1495B</v>
          </cell>
          <cell r="D3468" t="str">
            <v>Casco Abatible Doble Mica Poseidon Neon Verde M Iron Racing</v>
          </cell>
        </row>
        <row r="3469">
          <cell r="C3469" t="str">
            <v>CAS-ABA-95XL</v>
          </cell>
          <cell r="D3469" t="str">
            <v>Casco Abatible Doble Mica Sweet Death Negro Rosa L Alessia</v>
          </cell>
        </row>
        <row r="3470">
          <cell r="C3470" t="str">
            <v>CAS-ABA-95M</v>
          </cell>
          <cell r="D3470" t="str">
            <v>Casco Abatible Doble Mica Sweet Death Negro Rosa M Alessia</v>
          </cell>
        </row>
        <row r="3471">
          <cell r="C3471" t="str">
            <v>CAS-ABA-95S</v>
          </cell>
          <cell r="D3471" t="str">
            <v>Casco Abatible Doble Mica Sweet Death Negro Rosa S Alessia</v>
          </cell>
        </row>
        <row r="3472">
          <cell r="C3472" t="str">
            <v>CAS-7101-6222D</v>
          </cell>
          <cell r="D3472" t="str">
            <v>Casco Abatible Doble Mica The World Is Mine Azul Xl Iron Racing</v>
          </cell>
        </row>
        <row r="3473">
          <cell r="C3473" t="str">
            <v>CAS-7101-6223C</v>
          </cell>
          <cell r="D3473" t="str">
            <v>Casco Abatible Doble Mica The World Is Mine Gris L Iron Racing</v>
          </cell>
        </row>
        <row r="3474">
          <cell r="C3474" t="str">
            <v>CAS-7101-6223B</v>
          </cell>
          <cell r="D3474" t="str">
            <v>Casco Abatible Doble Mica The World Is Mine Gris M Iron Racing</v>
          </cell>
        </row>
        <row r="3475">
          <cell r="C3475" t="str">
            <v>CAS-7101-6221A</v>
          </cell>
          <cell r="D3475" t="str">
            <v>Casco Abatible Doble Mica The World Is Mine Neon Naranja S Iron Racing</v>
          </cell>
        </row>
        <row r="3476">
          <cell r="C3476" t="str">
            <v>CAS-7101-6242C</v>
          </cell>
          <cell r="D3476" t="str">
            <v>Casco Abatible Doble Mica Valhalla Azul L Iron Racing</v>
          </cell>
        </row>
        <row r="3477">
          <cell r="C3477" t="str">
            <v>CAS-7101-6242B</v>
          </cell>
          <cell r="D3477" t="str">
            <v>Casco Abatible Doble Mica Valhalla Azul M Iron Racing</v>
          </cell>
        </row>
        <row r="3478">
          <cell r="C3478" t="str">
            <v>CAS-7101-6241C</v>
          </cell>
          <cell r="D3478" t="str">
            <v>Casco Abatible Doble Mica Valhalla Rojo L Iron Racing</v>
          </cell>
        </row>
        <row r="3479">
          <cell r="C3479" t="str">
            <v>CAS-7101-6241B</v>
          </cell>
          <cell r="D3479" t="str">
            <v>Casco Abatible Doble Mica Valhalla Rojo M Iron Racing</v>
          </cell>
        </row>
        <row r="3480">
          <cell r="C3480" t="str">
            <v>CAS-ABA-112L</v>
          </cell>
          <cell r="D3480" t="str">
            <v>Casco Abatible Doble Visor Licht Mate L Alessia</v>
          </cell>
        </row>
        <row r="3481">
          <cell r="C3481" t="str">
            <v>CAS-ABA-112M</v>
          </cell>
          <cell r="D3481" t="str">
            <v>Casco Abatible Doble Visor Licht Mate M Alessia</v>
          </cell>
        </row>
        <row r="3482">
          <cell r="C3482" t="str">
            <v>CAS-ABA-110L</v>
          </cell>
          <cell r="D3482" t="str">
            <v>Casco Abatible Doble Visor Schatten Negro Blanco Brillante L Alessia</v>
          </cell>
        </row>
        <row r="3483">
          <cell r="C3483" t="str">
            <v>CAS-ABA-110M</v>
          </cell>
          <cell r="D3483" t="str">
            <v>Casco Abatible Doble Visor Schatten Negro Blanco Brillante M Alessia</v>
          </cell>
        </row>
        <row r="3484">
          <cell r="C3484" t="str">
            <v>CAS-ABA-110XL</v>
          </cell>
          <cell r="D3484" t="str">
            <v>Casco Abatible Doble Visor Schatten Negro Blanco Brillante Xl Alessia</v>
          </cell>
        </row>
        <row r="3485">
          <cell r="C3485" t="str">
            <v>CAS-ABA-111L</v>
          </cell>
          <cell r="D3485" t="str">
            <v>Casco Abatible Doble Visor Schatten Rojo Gris Brillante L Alessia</v>
          </cell>
        </row>
        <row r="3486">
          <cell r="C3486" t="str">
            <v>CAS-ABA-111M</v>
          </cell>
          <cell r="D3486" t="str">
            <v>Casco Abatible Doble Visor Schatten Rojo Gris Brillante M Alessia</v>
          </cell>
        </row>
        <row r="3487">
          <cell r="C3487" t="str">
            <v>CAS-ABA-111XL</v>
          </cell>
          <cell r="D3487" t="str">
            <v>Casco Abatible Doble Visor Schatten Rojo Gris Brillante Xl Alessia</v>
          </cell>
        </row>
        <row r="3488">
          <cell r="C3488" t="str">
            <v>CAS-7101-6626C</v>
          </cell>
          <cell r="D3488" t="str">
            <v>Casco Abatible Dot Azul Rojo Mate L Iron Racing</v>
          </cell>
        </row>
        <row r="3489">
          <cell r="C3489" t="str">
            <v>CAS-7101-6626B</v>
          </cell>
          <cell r="D3489" t="str">
            <v>Casco Abatible Dot Azul Rojo Mate M Iron Racing</v>
          </cell>
        </row>
        <row r="3490">
          <cell r="C3490" t="str">
            <v>CAS-7101-6627C</v>
          </cell>
          <cell r="D3490" t="str">
            <v>Casco Abatible Dot Azul Rosa Mate L Iron Racing</v>
          </cell>
        </row>
        <row r="3491">
          <cell r="C3491" t="str">
            <v>CAS-7101-6625B</v>
          </cell>
          <cell r="D3491" t="str">
            <v>Casco Abatible Dot Azul Rosa Mate M Iron Racing</v>
          </cell>
        </row>
        <row r="3492">
          <cell r="C3492" t="str">
            <v>CAS-7101-6627B</v>
          </cell>
          <cell r="D3492" t="str">
            <v>Casco Abatible Dot Azul Rosa Mate M Iron Racing</v>
          </cell>
        </row>
        <row r="3493">
          <cell r="C3493" t="str">
            <v>CAS-7101-6627D</v>
          </cell>
          <cell r="D3493" t="str">
            <v>Casco Abatible Dot Azul Rosa Mate Xl Iron Racing</v>
          </cell>
        </row>
        <row r="3494">
          <cell r="C3494" t="str">
            <v>CAS-7101-1424C</v>
          </cell>
          <cell r="D3494" t="str">
            <v>Casco Abatible Dot Blanco L Iron Racing</v>
          </cell>
        </row>
        <row r="3495">
          <cell r="C3495" t="str">
            <v>CAS-7101-1424D</v>
          </cell>
          <cell r="D3495" t="str">
            <v>Casco Abatible Dot Blanco Xl Iron Racing</v>
          </cell>
        </row>
        <row r="3496">
          <cell r="C3496" t="str">
            <v>CAS-7101-1431C</v>
          </cell>
          <cell r="D3496" t="str">
            <v>Casco Abatible Dot Cobra Roja Mate L Iron Racing</v>
          </cell>
        </row>
        <row r="3497">
          <cell r="C3497" t="str">
            <v>CAS-7101-1431B</v>
          </cell>
          <cell r="D3497" t="str">
            <v>Casco Abatible Dot Cobra Roja Mate M Iron Racing</v>
          </cell>
        </row>
        <row r="3498">
          <cell r="C3498" t="str">
            <v>CAS-7101-1431D</v>
          </cell>
          <cell r="D3498" t="str">
            <v>Casco Abatible Dot Cobra Roja Mate Xl Iron Racing</v>
          </cell>
        </row>
        <row r="3499">
          <cell r="C3499" t="str">
            <v>CAS-7101-1430C</v>
          </cell>
          <cell r="D3499" t="str">
            <v>Casco Abatible Dot Cobra Verde Mate L Iron Racing</v>
          </cell>
        </row>
        <row r="3500">
          <cell r="C3500" t="str">
            <v>CAS-7101-1430B</v>
          </cell>
          <cell r="D3500" t="str">
            <v>Casco Abatible Dot Cobra Verde Mate M Iron Racing</v>
          </cell>
        </row>
        <row r="3501">
          <cell r="C3501" t="str">
            <v>CAS-7101-1430D</v>
          </cell>
          <cell r="D3501" t="str">
            <v>Casco Abatible Dot Cobra Verde Mate Xl Iron Racing</v>
          </cell>
        </row>
        <row r="3502">
          <cell r="C3502" t="str">
            <v>CAS-7101-6606D</v>
          </cell>
          <cell r="D3502" t="str">
            <v>Casco Abatible Dot Dark Phoenix Fibra Carbon Verde Xl Iron Racing</v>
          </cell>
        </row>
        <row r="3503">
          <cell r="C3503" t="str">
            <v>CAS-7101-1428D</v>
          </cell>
          <cell r="D3503" t="str">
            <v>Casco Abatible Dot Diablo Neon Verde Mate Xl Iron Racing</v>
          </cell>
        </row>
        <row r="3504">
          <cell r="C3504" t="str">
            <v>CAS-7101-1429C</v>
          </cell>
          <cell r="D3504" t="str">
            <v>Casco Abatible Dot Dragon Mate L Iron Racing</v>
          </cell>
        </row>
        <row r="3505">
          <cell r="C3505" t="str">
            <v>CAS-7101-1429D</v>
          </cell>
          <cell r="D3505" t="str">
            <v>Casco Abatible Dot Dragon Mate Xl Iron Racing</v>
          </cell>
        </row>
        <row r="3506">
          <cell r="C3506" t="str">
            <v>CAS-7101-6622B</v>
          </cell>
          <cell r="D3506" t="str">
            <v>Casco Abatible Dot Galaxy Azul Mate M Iron Racing</v>
          </cell>
        </row>
        <row r="3507">
          <cell r="C3507" t="str">
            <v>CAS-7101-6622D</v>
          </cell>
          <cell r="D3507" t="str">
            <v>Casco Abatible Dot Galaxy Azul Mate Xl Iron Racing</v>
          </cell>
        </row>
        <row r="3508">
          <cell r="C3508" t="str">
            <v>CAS-7101-6623B</v>
          </cell>
          <cell r="D3508" t="str">
            <v>Casco Abatible Dot Galaxy Rosa Mate M Iron Racing</v>
          </cell>
        </row>
        <row r="3509">
          <cell r="C3509" t="str">
            <v>CAS-7101-6623A</v>
          </cell>
          <cell r="D3509" t="str">
            <v>Casco Abatible Dot Galaxy Rosa Mate S Iron Racing</v>
          </cell>
        </row>
        <row r="3510">
          <cell r="C3510" t="str">
            <v>CAS-7101-6621C</v>
          </cell>
          <cell r="D3510" t="str">
            <v>Casco Abatible Dot Galaxy Verde Mate L Iron Racing</v>
          </cell>
        </row>
        <row r="3511">
          <cell r="C3511" t="str">
            <v>CAS-7101-6621B</v>
          </cell>
          <cell r="D3511" t="str">
            <v>Casco Abatible Dot Galaxy Verde Mate M Iron Racing</v>
          </cell>
        </row>
        <row r="3512">
          <cell r="C3512" t="str">
            <v>CAS-7101-6621D</v>
          </cell>
          <cell r="D3512" t="str">
            <v>Casco Abatible Dot Galaxy Verde Mate Xl Iron Racing</v>
          </cell>
        </row>
        <row r="3513">
          <cell r="C3513" t="str">
            <v>CAS-7101-1422C</v>
          </cell>
          <cell r="D3513" t="str">
            <v>Casco Abatible Dot Negro Brilloso L Iron Racing</v>
          </cell>
        </row>
        <row r="3514">
          <cell r="C3514" t="str">
            <v>CAS-7101-1422D</v>
          </cell>
          <cell r="D3514" t="str">
            <v>Casco Abatible Dot Negro Brilloso Xl Iron Racing</v>
          </cell>
        </row>
        <row r="3515">
          <cell r="C3515" t="str">
            <v>CAS-7101-1423C</v>
          </cell>
          <cell r="D3515" t="str">
            <v>Casco Abatible Dot Negro Mate L Iron Racing</v>
          </cell>
        </row>
        <row r="3516">
          <cell r="C3516" t="str">
            <v>CAS-7101-1423B</v>
          </cell>
          <cell r="D3516" t="str">
            <v>Casco Abatible Dot Negro Mate M Iron Racing</v>
          </cell>
        </row>
        <row r="3517">
          <cell r="C3517" t="str">
            <v>CAS-7101-1423D</v>
          </cell>
          <cell r="D3517" t="str">
            <v>Casco Abatible Dot Negro Mate Xl Iron Racing</v>
          </cell>
        </row>
        <row r="3518">
          <cell r="C3518" t="str">
            <v>CAS-7101-6625D</v>
          </cell>
          <cell r="D3518" t="str">
            <v>Casco Abatible Dot Negro Rojo Mate Xl Iron Racing</v>
          </cell>
        </row>
        <row r="3519">
          <cell r="C3519" t="str">
            <v>CAS-7101-1427D</v>
          </cell>
          <cell r="D3519" t="str">
            <v>Casco Abatible Dot Neon Rosa Mate Relampago Xl Iron Racing</v>
          </cell>
        </row>
        <row r="3520">
          <cell r="C3520" t="str">
            <v>CAS-7101-1428B</v>
          </cell>
          <cell r="D3520" t="str">
            <v>Casco Abatible Dot Neon Verde Mate Diablo M Iron Racing</v>
          </cell>
        </row>
        <row r="3521">
          <cell r="C3521" t="str">
            <v>CAS-7101-1426D</v>
          </cell>
          <cell r="D3521" t="str">
            <v>Casco Abatible Dot Neon Verde Mate Relampago Xl Iron Racing</v>
          </cell>
        </row>
        <row r="3522">
          <cell r="C3522" t="str">
            <v>CAS-7101-1432C</v>
          </cell>
          <cell r="D3522" t="str">
            <v>Casco Abatible Dot Ojo Negro L Iron Racing</v>
          </cell>
        </row>
        <row r="3523">
          <cell r="C3523" t="str">
            <v>CAS-7101-1433D</v>
          </cell>
          <cell r="D3523" t="str">
            <v>Casco Abatible Dot Ojo Rojo Xl Iron Racing</v>
          </cell>
        </row>
        <row r="3524">
          <cell r="C3524" t="str">
            <v>CAS-7101-1427C</v>
          </cell>
          <cell r="D3524" t="str">
            <v>Casco Abatible Dot Relampago Neon Rosa Mate L Iron Racing</v>
          </cell>
        </row>
        <row r="3525">
          <cell r="C3525" t="str">
            <v>CAS-7101-1427B</v>
          </cell>
          <cell r="D3525" t="str">
            <v>Casco Abatible Dot Relampago Neon Rosa Mate M Iron Racing</v>
          </cell>
        </row>
        <row r="3526">
          <cell r="C3526" t="str">
            <v>CAS-7101-1426C</v>
          </cell>
          <cell r="D3526" t="str">
            <v>Casco Abatible Dot Relampago Neon Verde Mate L Iron Racing</v>
          </cell>
        </row>
        <row r="3527">
          <cell r="C3527" t="str">
            <v>CAS-7101-1426B</v>
          </cell>
          <cell r="D3527" t="str">
            <v>Casco Abatible Dot Relampago Neon Verde Mate M Iron Racing</v>
          </cell>
        </row>
        <row r="3528">
          <cell r="C3528" t="str">
            <v>CAS-7101-1425C</v>
          </cell>
          <cell r="D3528" t="str">
            <v>Casco Abatible Dot Relampago Rojo Mate L Iron Racing</v>
          </cell>
        </row>
        <row r="3529">
          <cell r="C3529" t="str">
            <v>CAS-7101-1425D</v>
          </cell>
          <cell r="D3529" t="str">
            <v>Casco Abatible Dot Relampago Rojo Mate Xl Iron Racing</v>
          </cell>
        </row>
        <row r="3530">
          <cell r="C3530" t="str">
            <v>CAS-7101-1421C</v>
          </cell>
          <cell r="D3530" t="str">
            <v>Casco Abatible Dot Rojo L Iron Racing</v>
          </cell>
        </row>
        <row r="3531">
          <cell r="C3531" t="str">
            <v>CAS-7101-1421D</v>
          </cell>
          <cell r="D3531" t="str">
            <v>Casco Abatible Dot Rojo Xl Iron Racing</v>
          </cell>
        </row>
        <row r="3532">
          <cell r="C3532" t="str">
            <v>CAS-7101-6099B</v>
          </cell>
          <cell r="D3532" t="str">
            <v>Casco Abatible Dot Titanium Bronce M Iron Racing</v>
          </cell>
        </row>
        <row r="3533">
          <cell r="C3533" t="str">
            <v>CAS-7101-6098B</v>
          </cell>
          <cell r="D3533" t="str">
            <v>Casco Abatible Dot Titanium Gris M Iron Racing</v>
          </cell>
        </row>
        <row r="3534">
          <cell r="C3534" t="str">
            <v>CAS-7101-6213C</v>
          </cell>
          <cell r="D3534" t="str">
            <v>Casco Abatible Elektro Azul L Iron Racing</v>
          </cell>
        </row>
        <row r="3535">
          <cell r="C3535" t="str">
            <v>CAS-7101-6622C</v>
          </cell>
          <cell r="D3535" t="str">
            <v>Casco Abatible Galaxy Azul Mate L Iron Racing</v>
          </cell>
        </row>
        <row r="3536">
          <cell r="C3536" t="str">
            <v>CAS-7101-6625C</v>
          </cell>
          <cell r="D3536" t="str">
            <v>Casco Abatible Galaxy Azul Negro Rojo Mate L Iron Racing</v>
          </cell>
        </row>
        <row r="3537">
          <cell r="C3537" t="str">
            <v>CAS-7101-6626D</v>
          </cell>
          <cell r="D3537" t="str">
            <v>Casco Abatible Galaxy Azul Rojo Mate Xl Iron Racing</v>
          </cell>
        </row>
        <row r="3538">
          <cell r="C3538" t="str">
            <v>CAS-7101-6623C</v>
          </cell>
          <cell r="D3538" t="str">
            <v>Casco Abatible Galaxy Azul Rosa Mate L Iron Racing</v>
          </cell>
        </row>
        <row r="3539">
          <cell r="C3539" t="str">
            <v>CAS-ABA-H021-XL</v>
          </cell>
          <cell r="D3539" t="str">
            <v>Casco Abatible Half  Atrapa Sue?os Doble Visor Mica Espejo Certificado Dot Talla XL Azul Alessia</v>
          </cell>
        </row>
        <row r="3540">
          <cell r="C3540" t="str">
            <v>CAS-ABA-H004-M</v>
          </cell>
          <cell r="D3540" t="str">
            <v>Casco Abatible Half  Bandido Doble Visor Con Luz  Certificado Dot Talla M Naranja Alessia</v>
          </cell>
        </row>
        <row r="3541">
          <cell r="C3541" t="str">
            <v>CAS-ABA-H002-M</v>
          </cell>
          <cell r="D3541" t="str">
            <v>Casco Abatible Half  Bandido Doble Visor Con Luz  Certificado Dot Talla M Rojo Alessia</v>
          </cell>
        </row>
        <row r="3542">
          <cell r="C3542" t="str">
            <v>CAS-ABA-H004-S</v>
          </cell>
          <cell r="D3542" t="str">
            <v>Casco Abatible Half  Bandido Doble Visor Con Luz  Certificado Dot Talla S Naranja Alessia</v>
          </cell>
        </row>
        <row r="3543">
          <cell r="C3543" t="str">
            <v>CAS-ABA-H002-S</v>
          </cell>
          <cell r="D3543" t="str">
            <v>Casco Abatible Half  Bandido Doble Visor Con Luz  Certificado Dot Talla S Rojo Alessia</v>
          </cell>
        </row>
        <row r="3544">
          <cell r="C3544" t="str">
            <v>CAS-ABA-H004-XL</v>
          </cell>
          <cell r="D3544" t="str">
            <v>Casco Abatible Half  Bandido Doble Visor Con Luz  Certificado Dot Talla XL Naranja Alessia</v>
          </cell>
        </row>
        <row r="3545">
          <cell r="C3545" t="str">
            <v>CAS-ABA-H002-XL</v>
          </cell>
          <cell r="D3545" t="str">
            <v>Casco Abatible Half  Bandido Doble Visor Con Luz  Certificado Dot Talla XL Rojo Alessia</v>
          </cell>
        </row>
        <row r="3546">
          <cell r="C3546" t="str">
            <v>CAS-ABA-H022-2XL</v>
          </cell>
          <cell r="D3546" t="str">
            <v>Casco Abatible Half  Sweet Dreams Doble Visor Mica Humo Certificado Dot Talla 2XL Rosa Alessia</v>
          </cell>
        </row>
        <row r="3547">
          <cell r="C3547" t="str">
            <v>CAS-ABA-H022-M</v>
          </cell>
          <cell r="D3547" t="str">
            <v>Casco Abatible Half  Sweet Dreams Doble Visor Mica Humo Certificado Dot Talla M Rosa Alessia</v>
          </cell>
        </row>
        <row r="3548">
          <cell r="C3548" t="str">
            <v>CAS-ABA-H007-L</v>
          </cell>
          <cell r="D3548" t="str">
            <v>Casco Abatible Half Ahumada Drago Blue-Neon Talla L Alessia</v>
          </cell>
        </row>
        <row r="3549">
          <cell r="C3549" t="str">
            <v>CAS-ABA-H007-XL</v>
          </cell>
          <cell r="D3549" t="str">
            <v>Casco Abatible Half Ahumada Drago Blue-Neon Talla XL Alessia</v>
          </cell>
        </row>
        <row r="3550">
          <cell r="C3550" t="str">
            <v>CAS-ABA-H008-L</v>
          </cell>
          <cell r="D3550" t="str">
            <v>Casco Abatible Half Ahumada Force Black-Neon Talla L Alessia</v>
          </cell>
        </row>
        <row r="3551">
          <cell r="C3551" t="str">
            <v>CAS-ABA-H008-XL</v>
          </cell>
          <cell r="D3551" t="str">
            <v>Casco Abatible Half Ahumada Force Black-Neon Talla Xl Alessia</v>
          </cell>
        </row>
        <row r="3552">
          <cell r="C3552" t="str">
            <v>CAS-ABA-124L</v>
          </cell>
          <cell r="D3552" t="str">
            <v>Casco Abatible Half Azul Brillante L Alessia</v>
          </cell>
        </row>
        <row r="3553">
          <cell r="C3553" t="str">
            <v>CAS-ABA-124M</v>
          </cell>
          <cell r="D3553" t="str">
            <v>Casco Abatible Half Azul Brillante M Alessia</v>
          </cell>
        </row>
        <row r="3554">
          <cell r="C3554" t="str">
            <v>CAS-ABA-124XL</v>
          </cell>
          <cell r="D3554" t="str">
            <v>Casco Abatible Half Azul Brillante Xl Alessia</v>
          </cell>
        </row>
        <row r="3555">
          <cell r="C3555" t="str">
            <v>CAS-ABA-H011-XL</v>
          </cell>
          <cell r="D3555" t="str">
            <v>Casco Abatible Half Certificado Dot Demon Red Mate Talla Xl Alessia</v>
          </cell>
        </row>
        <row r="3556">
          <cell r="C3556" t="str">
            <v>CAS-ABA-H023-L</v>
          </cell>
          <cell r="D3556" t="str">
            <v>Casco Abatible Half Certificado Dot Doble Vidor Mica Humo</v>
          </cell>
        </row>
        <row r="3557">
          <cell r="C3557" t="str">
            <v>CAS-ABA-H021-M</v>
          </cell>
          <cell r="D3557" t="str">
            <v>Casco Abatible Half Certificado Dot Doble Viso Mica Espejo</v>
          </cell>
        </row>
        <row r="3558">
          <cell r="C3558" t="str">
            <v>CAS-ABA-H020-L</v>
          </cell>
          <cell r="D3558" t="str">
            <v>Casco Abatible Half Certificado Dot Doble Visor  Mica Verde Humo</v>
          </cell>
        </row>
        <row r="3559">
          <cell r="C3559" t="str">
            <v>CAS-ABA-H004-L</v>
          </cell>
          <cell r="D3559" t="str">
            <v>Casco Abatible Half Certificado Dot Doble Visor Con Luz 12Vcc Bandido Orange Talla L</v>
          </cell>
        </row>
        <row r="3560">
          <cell r="C3560" t="str">
            <v>CAS-ABA-H003-L</v>
          </cell>
          <cell r="D3560" t="str">
            <v>Casco Abatible Half Certificado Dot Doble Visor Con Luz 12Vcc Bandido Purple Talla L</v>
          </cell>
        </row>
        <row r="3561">
          <cell r="C3561" t="str">
            <v>CAS-ABA-H006-L</v>
          </cell>
          <cell r="D3561" t="str">
            <v>Casco Abatible Half Certificado Dot Doble Visor Drago Neon Green Talla L</v>
          </cell>
        </row>
        <row r="3562">
          <cell r="C3562" t="str">
            <v>CAS-ABA-135L</v>
          </cell>
          <cell r="D3562" t="str">
            <v>Casco Abatible Half Certificado Dot Doble Visor Lente Humo</v>
          </cell>
        </row>
        <row r="3563">
          <cell r="C3563" t="str">
            <v>CAS-ABA-132L</v>
          </cell>
          <cell r="D3563" t="str">
            <v>Casco Abatible Half Certificado Dot Doble Visor Lente Humo</v>
          </cell>
        </row>
        <row r="3564">
          <cell r="C3564" t="str">
            <v>CAS-ABA-135M</v>
          </cell>
          <cell r="D3564" t="str">
            <v>Casco Abatible Half Certificado Dot Doble Visor Lente Humo</v>
          </cell>
        </row>
        <row r="3565">
          <cell r="C3565" t="str">
            <v>CAS-ABA-135XL</v>
          </cell>
          <cell r="D3565" t="str">
            <v>Casco Abatible Half Certificado Dot Doble Visor Lente Humo</v>
          </cell>
        </row>
        <row r="3566">
          <cell r="C3566" t="str">
            <v>CAS-ABA-132M</v>
          </cell>
          <cell r="D3566" t="str">
            <v>Casco Abatible Half Certificado Dot Doble Visor Lente Humo</v>
          </cell>
        </row>
        <row r="3567">
          <cell r="C3567" t="str">
            <v>CAS-ABA-132XL</v>
          </cell>
          <cell r="D3567" t="str">
            <v>Casco Abatible Half Certificado Dot Doble Visor Lente Humo</v>
          </cell>
        </row>
        <row r="3568">
          <cell r="C3568" t="str">
            <v>CAS-ABA-133L</v>
          </cell>
          <cell r="D3568" t="str">
            <v>Casco Abatible Half Certificado Dot Doble Visor Lente Humo</v>
          </cell>
        </row>
        <row r="3569">
          <cell r="C3569" t="str">
            <v>CAS-ABA-133M</v>
          </cell>
          <cell r="D3569" t="str">
            <v>Casco Abatible Half Certificado Dot Doble Visor Lente Humo</v>
          </cell>
        </row>
        <row r="3570">
          <cell r="C3570" t="str">
            <v>CAS-ABA-133XL</v>
          </cell>
          <cell r="D3570" t="str">
            <v>Casco Abatible Half Certificado Dot Doble Visor Lente Humo</v>
          </cell>
        </row>
        <row r="3571">
          <cell r="C3571" t="str">
            <v>CAS-ABA-134L</v>
          </cell>
          <cell r="D3571" t="str">
            <v>Casco Abatible Half Certificado Dot Doble Visor Lente Humo</v>
          </cell>
        </row>
        <row r="3572">
          <cell r="C3572" t="str">
            <v>CAS-ABA-134M</v>
          </cell>
          <cell r="D3572" t="str">
            <v>Casco Abatible Half Certificado Dot Doble Visor Lente Humo</v>
          </cell>
        </row>
        <row r="3573">
          <cell r="C3573" t="str">
            <v>CAS-ABA-134XL</v>
          </cell>
          <cell r="D3573" t="str">
            <v>Casco Abatible Half Certificado Dot Doble Visor Lente Humo</v>
          </cell>
        </row>
        <row r="3574">
          <cell r="C3574" t="str">
            <v>CAS-ABA-H008-M</v>
          </cell>
          <cell r="D3574" t="str">
            <v>Casco Abatible Half Certificado Dot Doble Visor Mica Ahumada</v>
          </cell>
        </row>
        <row r="3575">
          <cell r="C3575" t="str">
            <v>CAS-ABA-H005-L</v>
          </cell>
          <cell r="D3575" t="str">
            <v>CASCO ABATIBLE HALF CERTIFICADO DOT DOBLE VISOR MICA ESPEJO</v>
          </cell>
        </row>
        <row r="3576">
          <cell r="C3576" t="str">
            <v>CAS-ABA-H021-L</v>
          </cell>
          <cell r="D3576" t="str">
            <v>Casco Abatible Half Certificado Dot Doble Visor Mica Espejo  (Half) Atrapa Sue?os Azul Talla L</v>
          </cell>
        </row>
        <row r="3577">
          <cell r="C3577" t="str">
            <v>CAS-ABA-H019-2XL</v>
          </cell>
          <cell r="D3577" t="str">
            <v>Casco Abatible Half Certificado Dot Doble Visor Mica Humo Half Negro Mate Talla 2Xl</v>
          </cell>
        </row>
        <row r="3578">
          <cell r="C3578" t="str">
            <v>CAS-ABA-H022-L</v>
          </cell>
          <cell r="D3578" t="str">
            <v>Casco Abatible Half Certificado Dot Doble Visor Mica Rosa Humo  (Half) Rosa Talla L</v>
          </cell>
        </row>
        <row r="3579">
          <cell r="C3579" t="str">
            <v>CAS-ABA-H006-M</v>
          </cell>
          <cell r="D3579" t="str">
            <v>Casco Abatible Half Certificado Dot Doble Visor Mica Tornasol</v>
          </cell>
        </row>
        <row r="3580">
          <cell r="C3580" t="str">
            <v>CAS-ABA-H018-L</v>
          </cell>
          <cell r="D3580" t="str">
            <v>Casco Abatible Half Certificado Dot Doble Visor Mica Tornasol Cocodrilo Beach Azul-Verde Brillante Talla L</v>
          </cell>
        </row>
        <row r="3581">
          <cell r="C3581" t="str">
            <v>CAS-ABA-H018-M</v>
          </cell>
          <cell r="D3581" t="str">
            <v>Casco Abatible Half Certificado Dot Doble Visor Mica Tornasol Cocodrilo Beach Azul-Verde Brillante Talla M</v>
          </cell>
        </row>
        <row r="3582">
          <cell r="C3582" t="str">
            <v>CAS-ABA-H007-M</v>
          </cell>
          <cell r="D3582" t="str">
            <v xml:space="preserve">Casco Abatible Half Certificado Dot Drago Blue Talla M </v>
          </cell>
        </row>
        <row r="3583">
          <cell r="C3583" t="str">
            <v>CAS-ABA-H013-S</v>
          </cell>
          <cell r="D3583" t="str">
            <v>Casco Abatible Half Certificado Dot Ganesh Pink Talla S Alessia</v>
          </cell>
        </row>
        <row r="3584">
          <cell r="C3584" t="str">
            <v>CAS-ABA-H009-M</v>
          </cell>
          <cell r="D3584" t="str">
            <v>Casco Abatible Half Certificado Dot Ice Cream Talla M Alessia</v>
          </cell>
        </row>
        <row r="3585">
          <cell r="C3585" t="str">
            <v>CAS-ABA-H009-S</v>
          </cell>
          <cell r="D3585" t="str">
            <v>Casco Abatible Half Certificado Dot Ice Cream Talla S Alessia</v>
          </cell>
        </row>
        <row r="3586">
          <cell r="C3586" t="str">
            <v>CAS-ABA-H016-L</v>
          </cell>
          <cell r="D3586" t="str">
            <v>Casco Abatible Half Certificado Dot Kenzo Gold Mate Talla L Alessia</v>
          </cell>
        </row>
        <row r="3587">
          <cell r="C3587" t="str">
            <v>CAS-ABA-H018-2XL</v>
          </cell>
          <cell r="D3587" t="str">
            <v>Casco Abatible Half Cocodrilo Beach Doble Visor Mica Tornasol Certificado Dot Talla 2XL Azul Verde Brillante Alessia</v>
          </cell>
        </row>
        <row r="3588">
          <cell r="C3588" t="str">
            <v>CAS-ABA-H018-XL</v>
          </cell>
          <cell r="D3588" t="str">
            <v>Casco Abatible Half Cocodrilo Beach Doble Visor Mica Tornasol Certificado Dot Talla XL Azul Verde Brillante Alessia</v>
          </cell>
        </row>
        <row r="3589">
          <cell r="C3589" t="str">
            <v>CAS-ABA-H023-2XL</v>
          </cell>
          <cell r="D3589" t="str">
            <v>Casco Abatible Half Dark Side Doble Visor Mica Humo Certificado Dot Talla 2XL Dorado Alessia</v>
          </cell>
        </row>
        <row r="3590">
          <cell r="C3590" t="str">
            <v>CAS-ABA-H023-M</v>
          </cell>
          <cell r="D3590" t="str">
            <v>Casco Abatible Half Dark Side Doble Visor Mica Humo Certificado Dot Talla M Dorado Alessia</v>
          </cell>
        </row>
        <row r="3591">
          <cell r="C3591" t="str">
            <v>CAS-ABA-H023-XL</v>
          </cell>
          <cell r="D3591" t="str">
            <v>Casco Abatible Half Dark Side Doble Visor Mica Humo Certificado Dot Talla XL Dorado Alessia</v>
          </cell>
        </row>
        <row r="3592">
          <cell r="C3592" t="str">
            <v>CAS-ABA-H027-M</v>
          </cell>
          <cell r="D3592" t="str">
            <v>Casco Abatible Half Dot Brillante Humo Moonwalker Azul-Gris Talla M</v>
          </cell>
        </row>
        <row r="3593">
          <cell r="C3593" t="str">
            <v>CAS-ABA-H029-S</v>
          </cell>
          <cell r="D3593" t="str">
            <v>Casco Abatible Half Dot Brillante Morado Talla S</v>
          </cell>
        </row>
        <row r="3594">
          <cell r="C3594" t="str">
            <v>CAS-ABA-87L</v>
          </cell>
          <cell r="D3594" t="str">
            <v>Casco Abatible Half Dot Con Luz Trasera Morado Blanco L Alessia</v>
          </cell>
        </row>
        <row r="3595">
          <cell r="C3595" t="str">
            <v>CAS-ABA-98L</v>
          </cell>
          <cell r="D3595" t="str">
            <v>Casco Abatible Half Dot Doble Mica Azul Twisted Azul Verde L Alessia</v>
          </cell>
        </row>
        <row r="3596">
          <cell r="C3596" t="str">
            <v>CAS-ABA-98S</v>
          </cell>
          <cell r="D3596" t="str">
            <v>Casco Abatible Half Dot Doble Mica Azul Twisted Azul Verde S Alessia</v>
          </cell>
        </row>
        <row r="3597">
          <cell r="C3597" t="str">
            <v>CAS-ABA-99L</v>
          </cell>
          <cell r="D3597" t="str">
            <v>Casco Abatible Half Dot Doble Mica Azul Twisted Fiusha L Alessia</v>
          </cell>
        </row>
        <row r="3598">
          <cell r="C3598" t="str">
            <v>CAS-ABA-100L</v>
          </cell>
          <cell r="D3598" t="str">
            <v>Casco Abatible Half Dot Doble Mica Azul Twisted Morado L Alessia</v>
          </cell>
        </row>
        <row r="3599">
          <cell r="C3599" t="str">
            <v>CAS-ABA-100M</v>
          </cell>
          <cell r="D3599" t="str">
            <v>Casco Abatible Half Dot Doble Mica Azul Twisted Morado M Alessia</v>
          </cell>
        </row>
        <row r="3600">
          <cell r="C3600" t="str">
            <v>CAS-ABA-100XL</v>
          </cell>
          <cell r="D3600" t="str">
            <v>Casco Abatible Half Dot Doble Mica Azul Twisted Morado XL Alessia</v>
          </cell>
        </row>
        <row r="3601">
          <cell r="C3601" t="str">
            <v>CAS-ABA-96L</v>
          </cell>
          <cell r="D3601" t="str">
            <v>Casco Abatible Half Dot Doble Mica Espejo Dunkel Negro Mate L Alessia</v>
          </cell>
        </row>
        <row r="3602">
          <cell r="C3602" t="str">
            <v>CAS-ABA-96M</v>
          </cell>
          <cell r="D3602" t="str">
            <v>Casco Abatible Half Dot Doble Mica Espejo Dunkel Negro Mate M Alessia</v>
          </cell>
        </row>
        <row r="3603">
          <cell r="C3603" t="str">
            <v>CAS-ABA-98M</v>
          </cell>
          <cell r="D3603" t="str">
            <v>Casco Abatible Half Dot Doble Mica Espejo Dunkel Negro Mate M Alessia</v>
          </cell>
        </row>
        <row r="3604">
          <cell r="C3604" t="str">
            <v>CAS-ABA-96S</v>
          </cell>
          <cell r="D3604" t="str">
            <v>Casco Abatible Half Dot Doble Mica Espejo Dunkel Negro Mate S Alessia</v>
          </cell>
        </row>
        <row r="3605">
          <cell r="C3605" t="str">
            <v>CAS-ABA-96XL</v>
          </cell>
          <cell r="D3605" t="str">
            <v>Casco Abatible Half Dot Doble Mica Espejo Dunkel Negro Mate Xl Alessia</v>
          </cell>
        </row>
        <row r="3606">
          <cell r="C3606" t="str">
            <v>CAS-ABA-106L</v>
          </cell>
          <cell r="D3606" t="str">
            <v>Casco Abatible Half Dot Doble Mica Espejo Fosil Negro Blanco L Alessia</v>
          </cell>
        </row>
        <row r="3607">
          <cell r="C3607" t="str">
            <v>CAS-ABA-106M</v>
          </cell>
          <cell r="D3607" t="str">
            <v>Casco Abatible Half Dot Doble Mica Espejo Fosil Negro Blanco M Alessia</v>
          </cell>
        </row>
        <row r="3608">
          <cell r="C3608" t="str">
            <v>CAS-ABA-106XL</v>
          </cell>
          <cell r="D3608" t="str">
            <v>Casco Abatible Half Dot Doble Mica Espejo Fosil Negro Blanco Xl Alessia</v>
          </cell>
        </row>
        <row r="3609">
          <cell r="C3609" t="str">
            <v>CAS-ABA-109L</v>
          </cell>
          <cell r="D3609" t="str">
            <v>Casco Abatible Half Dot Doble Mica Espejo Fosil Negro Gris L Alessia</v>
          </cell>
        </row>
        <row r="3610">
          <cell r="C3610" t="str">
            <v>CAS-ABA-109M</v>
          </cell>
          <cell r="D3610" t="str">
            <v>Casco Abatible Half Dot Doble Mica Espejo Fosil Negro Gris M Alessia</v>
          </cell>
        </row>
        <row r="3611">
          <cell r="C3611" t="str">
            <v>CAS-ABA-109XL</v>
          </cell>
          <cell r="D3611" t="str">
            <v>Casco Abatible Half Dot Doble Mica Espejo Fosil Negro Gris Xl Alessia</v>
          </cell>
        </row>
        <row r="3612">
          <cell r="C3612" t="str">
            <v>CAS-ABA-107L</v>
          </cell>
          <cell r="D3612" t="str">
            <v>Casco Abatible Half Dot Doble Mica Espejo Fosil Negro Rojo L Alessia</v>
          </cell>
        </row>
        <row r="3613">
          <cell r="C3613" t="str">
            <v>CAS-ABA-107M</v>
          </cell>
          <cell r="D3613" t="str">
            <v>Casco Abatible Half Dot Doble Mica Espejo Fosil Negro Rojo M Alessia</v>
          </cell>
        </row>
        <row r="3614">
          <cell r="C3614" t="str">
            <v>CAS-ABA-107XL</v>
          </cell>
          <cell r="D3614" t="str">
            <v>Casco Abatible Half Dot Doble Mica Espejo Fosil Negro Rojo Xl Alessia</v>
          </cell>
        </row>
        <row r="3615">
          <cell r="C3615" t="str">
            <v>CAS-ABA-108L</v>
          </cell>
          <cell r="D3615" t="str">
            <v>Casco Abatible Half Dot Doble Mica Espejo Fosil Neon Negro L Alessia</v>
          </cell>
        </row>
        <row r="3616">
          <cell r="C3616" t="str">
            <v>CAS-ABA-108M</v>
          </cell>
          <cell r="D3616" t="str">
            <v>Casco Abatible Half Dot Doble Mica Espejo Fosil Neon Negro M Alessia</v>
          </cell>
        </row>
        <row r="3617">
          <cell r="C3617" t="str">
            <v>CAS-ABA-108XL</v>
          </cell>
          <cell r="D3617" t="str">
            <v>Casco Abatible Half Dot Doble Mica Espejo Fosil Neon Negro Xl Alessia</v>
          </cell>
        </row>
        <row r="3618">
          <cell r="C3618" t="str">
            <v>CAS-ABA-105M</v>
          </cell>
          <cell r="D3618" t="str">
            <v>Casco Abatible Half Dot Doble Mica Espejo M Alessia</v>
          </cell>
        </row>
        <row r="3619">
          <cell r="C3619" t="str">
            <v>CAS-ABA-101L</v>
          </cell>
          <cell r="D3619" t="str">
            <v>Casco Abatible Half Dot Doble Mica Espejo Twisted Gris Mate L Alessia</v>
          </cell>
        </row>
        <row r="3620">
          <cell r="C3620" t="str">
            <v>CAS-ABA-101M</v>
          </cell>
          <cell r="D3620" t="str">
            <v>Casco Abatible Half Dot Doble Mica Espejo Twisted Gris Mate M Alessia</v>
          </cell>
        </row>
        <row r="3621">
          <cell r="C3621" t="str">
            <v>CAS-ABA-101XL</v>
          </cell>
          <cell r="D3621" t="str">
            <v>Casco Abatible Half Dot Doble Mica Espejo Twisted Gris Mate Xl Alessia</v>
          </cell>
        </row>
        <row r="3622">
          <cell r="C3622" t="str">
            <v>CAS-ABA-94L</v>
          </cell>
          <cell r="D3622" t="str">
            <v>Casco Abatible Half Dot Doble Mica Espejo Veloce Carbon Negro Mate L Alessia</v>
          </cell>
        </row>
        <row r="3623">
          <cell r="C3623" t="str">
            <v>CAS-ABA-94M</v>
          </cell>
          <cell r="D3623" t="str">
            <v>Casco Abatible Half Dot Doble Mica Espejo Veloce Carbon Negro Mate M Alessia</v>
          </cell>
        </row>
        <row r="3624">
          <cell r="C3624" t="str">
            <v>CAS-ABA-94XL</v>
          </cell>
          <cell r="D3624" t="str">
            <v>Casco Abatible Half Dot Doble Mica Espejo Veloce Carbon Negro Mate Xl Alessia</v>
          </cell>
        </row>
        <row r="3625">
          <cell r="C3625" t="str">
            <v>CAS-ABA-105XL</v>
          </cell>
          <cell r="D3625" t="str">
            <v>Casco Abatible Half Dot Doble Mica Espejo Xl Alessia</v>
          </cell>
        </row>
        <row r="3626">
          <cell r="C3626" t="str">
            <v>CAS-ABA-89L</v>
          </cell>
          <cell r="D3626" t="str">
            <v>Casco Abatible Half Dot Doble Mica Espejo Ying Negro Mate L Alessia</v>
          </cell>
        </row>
        <row r="3627">
          <cell r="C3627" t="str">
            <v>CAS-ABA-89XL</v>
          </cell>
          <cell r="D3627" t="str">
            <v>Casco Abatible Half Dot Doble Mica Espejo Ying Negro Mate Xl Alessia</v>
          </cell>
        </row>
        <row r="3628">
          <cell r="C3628" t="str">
            <v>CAS-ABA-105L</v>
          </cell>
          <cell r="D3628" t="str">
            <v>Casco Abatible Half Dot Doble Mica Humo Templario Gris L Alessia</v>
          </cell>
        </row>
        <row r="3629">
          <cell r="C3629" t="str">
            <v>CAS-ABA-103L</v>
          </cell>
          <cell r="D3629" t="str">
            <v>Casco Abatible Half Dot Doble Mica Humo Templario Gris Mate L Alessia</v>
          </cell>
        </row>
        <row r="3630">
          <cell r="C3630" t="str">
            <v>CAS-ABA-103M</v>
          </cell>
          <cell r="D3630" t="str">
            <v>Casco Abatible Half Dot Doble Mica Humo Templario Gris Mate M Alessia</v>
          </cell>
        </row>
        <row r="3631">
          <cell r="C3631" t="str">
            <v>CAS-ABA-103XL</v>
          </cell>
          <cell r="D3631" t="str">
            <v>Casco Abatible Half Dot Doble Mica Humo Templario Gris Mate Xl Alessia</v>
          </cell>
        </row>
        <row r="3632">
          <cell r="C3632" t="str">
            <v>CAS-ABA-104M</v>
          </cell>
          <cell r="D3632" t="str">
            <v>Casco Abatible Half Dot Doble Mica Humo Templario Gris Rojo M Alessia</v>
          </cell>
        </row>
        <row r="3633">
          <cell r="C3633" t="str">
            <v>CAS-ABA-102L</v>
          </cell>
          <cell r="D3633" t="str">
            <v>Casco Abatible Half Dot Doble Mica Humo Templario Gris Rojo Mate L Alessia</v>
          </cell>
        </row>
        <row r="3634">
          <cell r="C3634" t="str">
            <v>CAS-ABA-102M</v>
          </cell>
          <cell r="D3634" t="str">
            <v>Casco Abatible Half Dot Doble Mica Humo Templario Gris Rojo Mate M Alessia</v>
          </cell>
        </row>
        <row r="3635">
          <cell r="C3635" t="str">
            <v>CAS-ABA-102XL</v>
          </cell>
          <cell r="D3635" t="str">
            <v>Casco Abatible Half Dot Doble Mica Humo Templario Gris Rojo Mate Xl Alessia</v>
          </cell>
        </row>
        <row r="3636">
          <cell r="C3636" t="str">
            <v>CAS-ABA-104XL</v>
          </cell>
          <cell r="D3636" t="str">
            <v>Casco Abatible Half Dot Doble Mica Humo Templario Gris Rojo Xl Alessia</v>
          </cell>
        </row>
        <row r="3637">
          <cell r="C3637" t="str">
            <v>CAS-ABA-99M</v>
          </cell>
          <cell r="D3637" t="str">
            <v>Casco Abatible Half Dot Doble Mica M Alessia</v>
          </cell>
        </row>
        <row r="3638">
          <cell r="C3638" t="str">
            <v>CAS-ABA-97L</v>
          </cell>
          <cell r="D3638" t="str">
            <v>Casco Abatible Half Dot Doble Mica Purpura Insane Negro Rosa L Alessia</v>
          </cell>
        </row>
        <row r="3639">
          <cell r="C3639" t="str">
            <v>CAS-ABA-97M</v>
          </cell>
          <cell r="D3639" t="str">
            <v>Casco Abatible Half Dot Doble Mica Purpura Insane Negro Rosa M Alessia</v>
          </cell>
        </row>
        <row r="3640">
          <cell r="C3640" t="str">
            <v>CAS-ABA-97S</v>
          </cell>
          <cell r="D3640" t="str">
            <v>Casco Abatible Half Dot Doble Mica Purpura Insane Negro Rosa S Alessia</v>
          </cell>
        </row>
        <row r="3641">
          <cell r="C3641" t="str">
            <v>CAS-ABA-97XL</v>
          </cell>
          <cell r="D3641" t="str">
            <v>Casco Abatible Half Dot Doble Mica Purpura Insane Negro Rosa Xl Alessia</v>
          </cell>
        </row>
        <row r="3642">
          <cell r="C3642" t="str">
            <v>CAS-ABA-H024-L</v>
          </cell>
          <cell r="D3642" t="str">
            <v>Casco Abatible Half Dot Humo Golden Negro Talla L Alessia</v>
          </cell>
        </row>
        <row r="3643">
          <cell r="C3643" t="str">
            <v>CAS-ABA-H028-M</v>
          </cell>
          <cell r="D3643" t="str">
            <v>Casco Abatible Half Dot Humo Moonwalker Azul Talla M</v>
          </cell>
        </row>
        <row r="3644">
          <cell r="C3644" t="str">
            <v>CAS-ABA-H024-M</v>
          </cell>
          <cell r="D3644" t="str">
            <v>Casco Abatible Half Dot Humo Negro-Oro Talla M Alessia</v>
          </cell>
        </row>
        <row r="3645">
          <cell r="C3645" t="str">
            <v>CAS-ABA-90L</v>
          </cell>
          <cell r="D3645" t="str">
            <v>Casco Abatible Half Dot Yang Blanco Brillante L Alessia</v>
          </cell>
        </row>
        <row r="3646">
          <cell r="C3646" t="str">
            <v>CAS-ABA-90XL</v>
          </cell>
          <cell r="D3646" t="str">
            <v>Casco Abatible Half Dot Yang Blanco Brillante Xl Alessia</v>
          </cell>
        </row>
        <row r="3647">
          <cell r="C3647" t="str">
            <v>CAS-ABA-H005-M</v>
          </cell>
          <cell r="D3647" t="str">
            <v>Casco Abatible Half Espejo Drago Black-Silver Talla M Alessia</v>
          </cell>
        </row>
        <row r="3648">
          <cell r="C3648" t="str">
            <v>CAS-ABA-H005-XL</v>
          </cell>
          <cell r="D3648" t="str">
            <v>Casco Abatible Half Espejo Drago Black-Silver Talla XL Alessia</v>
          </cell>
        </row>
        <row r="3649">
          <cell r="C3649" t="str">
            <v>CAS-ABA-123L</v>
          </cell>
          <cell r="D3649" t="str">
            <v>Casco Abatible Half Gris Brillante L Alessia</v>
          </cell>
        </row>
        <row r="3650">
          <cell r="C3650" t="str">
            <v>CAS-ABA-123M</v>
          </cell>
          <cell r="D3650" t="str">
            <v>Casco Abatible Half Gris Brillante M Alessia</v>
          </cell>
        </row>
        <row r="3651">
          <cell r="C3651" t="str">
            <v>CAS-ABA-123XL</v>
          </cell>
          <cell r="D3651" t="str">
            <v>Casco Abatible Half Gris Brillante Xl Alessia</v>
          </cell>
        </row>
        <row r="3652">
          <cell r="C3652" t="str">
            <v>CAS-ABA-H020-2XL</v>
          </cell>
          <cell r="D3652" t="str">
            <v>Casco Abatible Half Jaguar Doble Visor Mica Humo Certificado Dot Talla 2XL Verde Alessia</v>
          </cell>
        </row>
        <row r="3653">
          <cell r="C3653" t="str">
            <v>CAS-ABA-136M</v>
          </cell>
          <cell r="D3653" t="str">
            <v>Casco Abatible Half Lente Humo Octoflux Negro Rojo  M Alessia</v>
          </cell>
        </row>
        <row r="3654">
          <cell r="C3654" t="str">
            <v>CAS-ABA-136XL</v>
          </cell>
          <cell r="D3654" t="str">
            <v>Casco Abatible Half Lente Humo Octoflux Negro Rojo Xl Alessia</v>
          </cell>
        </row>
        <row r="3655">
          <cell r="C3655" t="str">
            <v>CAS-ABA-127L</v>
          </cell>
          <cell r="D3655" t="str">
            <v>Casco Abatible Half Lente Humoarmor Azu lMate L Alessia</v>
          </cell>
        </row>
        <row r="3656">
          <cell r="C3656" t="str">
            <v>CAS-ABA-127M</v>
          </cell>
          <cell r="D3656" t="str">
            <v>Casco Abatible Half Lente Humoarmor Azul Mate M Alessia</v>
          </cell>
        </row>
        <row r="3657">
          <cell r="C3657" t="str">
            <v>CAS-ABA-127XL</v>
          </cell>
          <cell r="D3657" t="str">
            <v>Casco Abatible Half Lente Humoarmor Azul Mate Xl Alessia</v>
          </cell>
        </row>
        <row r="3658">
          <cell r="C3658" t="str">
            <v>CAS-ABA-126L</v>
          </cell>
          <cell r="D3658" t="str">
            <v>Casco Abatible Half Lente Humoarmor Gris Mate L Alessia</v>
          </cell>
        </row>
        <row r="3659">
          <cell r="C3659" t="str">
            <v>CAS-ABA-126M</v>
          </cell>
          <cell r="D3659" t="str">
            <v>Casco Abatible Half Lente Humoarmor Gris Mate M Alessia</v>
          </cell>
        </row>
        <row r="3660">
          <cell r="C3660" t="str">
            <v>CAS-ABA-126XL</v>
          </cell>
          <cell r="D3660" t="str">
            <v>Casco Abatible Half Lente Humoarmor Gris Mate Xl Alessia</v>
          </cell>
        </row>
        <row r="3661">
          <cell r="C3661" t="str">
            <v>CAS-ABA-125M</v>
          </cell>
          <cell r="D3661" t="str">
            <v>Casco Abatible Half Lente Humoarmor Verde Brillante M Alessia</v>
          </cell>
        </row>
        <row r="3662">
          <cell r="C3662" t="str">
            <v>CAS-ABA-125L</v>
          </cell>
          <cell r="D3662" t="str">
            <v>Casco Abatible Half Lente Humoarmor Verde Mate L Alessia</v>
          </cell>
        </row>
        <row r="3663">
          <cell r="C3663" t="str">
            <v>CAS-ABA-125XL</v>
          </cell>
          <cell r="D3663" t="str">
            <v>Casco Abatible Half Lente Humoarmor Verde Mate Xl Alessia</v>
          </cell>
        </row>
        <row r="3664">
          <cell r="C3664" t="str">
            <v>CAS-ABA-136L</v>
          </cell>
          <cell r="D3664" t="str">
            <v>Casco Abatible Half Lente Humooctoflux Negro Rojo L Alessia</v>
          </cell>
        </row>
        <row r="3665">
          <cell r="C3665" t="str">
            <v>CAS-ABA-89M</v>
          </cell>
          <cell r="D3665" t="str">
            <v>Casco Abatible Half Mica Espejo Ying Negro Mate M Alessia</v>
          </cell>
        </row>
        <row r="3666">
          <cell r="C3666" t="str">
            <v>CAS-ABA-89S</v>
          </cell>
          <cell r="D3666" t="str">
            <v>Casco Abatible Half Mica Espejo Ying Negro Mate S Alessia</v>
          </cell>
        </row>
        <row r="3667">
          <cell r="C3667" t="str">
            <v>CAS-ABA-140L</v>
          </cell>
          <cell r="D3667" t="str">
            <v>Casco Abatible Half Mica Transparente Kaos Negro Verde L Alessia</v>
          </cell>
        </row>
        <row r="3668">
          <cell r="C3668" t="str">
            <v>CAS-ABA-140M</v>
          </cell>
          <cell r="D3668" t="str">
            <v>Casco Abatible Half Mica Transparente Kaos Negro Verde M Alessia</v>
          </cell>
        </row>
        <row r="3669">
          <cell r="C3669" t="str">
            <v>CAS-ABA-140XL</v>
          </cell>
          <cell r="D3669" t="str">
            <v>Casco Abatible Half Mica Transparente Kaos Negro Verde Xl Alessia</v>
          </cell>
        </row>
        <row r="3670">
          <cell r="C3670" t="str">
            <v>CAS-ABA-139L</v>
          </cell>
          <cell r="D3670" t="str">
            <v>Casco Abatible Half Mica Transparente Kaos Neon Fiusha L Alessia</v>
          </cell>
        </row>
        <row r="3671">
          <cell r="C3671" t="str">
            <v>CAS-ABA-139XL</v>
          </cell>
          <cell r="D3671" t="str">
            <v>Casco Abatible Half Mica Transparente Kaos Neon Fiusha Xl Alessia</v>
          </cell>
        </row>
        <row r="3672">
          <cell r="C3672" t="str">
            <v>CAS-ABA-139M</v>
          </cell>
          <cell r="D3672" t="str">
            <v>Casco Abatible Half Mica Transparente Kaos Neon FiushaM Alessia</v>
          </cell>
        </row>
        <row r="3673">
          <cell r="C3673" t="str">
            <v>CAS-ABA-138L</v>
          </cell>
          <cell r="D3673" t="str">
            <v>Casco Abatible Half Mica Transparente Kaos Verde L Alessia</v>
          </cell>
        </row>
        <row r="3674">
          <cell r="C3674" t="str">
            <v>CAS-ABA-138M</v>
          </cell>
          <cell r="D3674" t="str">
            <v>Casco Abatible Half Mica Transparente Kaos Verde M Alessia</v>
          </cell>
        </row>
        <row r="3675">
          <cell r="C3675" t="str">
            <v>CAS-ABA-138XL</v>
          </cell>
          <cell r="D3675" t="str">
            <v>Casco Abatible Half Mica Transparente Kaos Verde Xl Alessia</v>
          </cell>
        </row>
        <row r="3676">
          <cell r="C3676" t="str">
            <v>CAS-ABA-141M</v>
          </cell>
          <cell r="D3676" t="str">
            <v>Casco Abatible Half Mica Transparenteneo Neon Negro Brillante M Alessia</v>
          </cell>
        </row>
        <row r="3677">
          <cell r="C3677" t="str">
            <v>CAS-ABA-141S</v>
          </cell>
          <cell r="D3677" t="str">
            <v>Casco Abatible Half Mica Transparenteneo Neon Negro Brillante S Alessia</v>
          </cell>
        </row>
        <row r="3678">
          <cell r="C3678" t="str">
            <v>CAS-ABA-141XL</v>
          </cell>
          <cell r="D3678" t="str">
            <v>Casco Abatible Half Mica Transparenteneo Neon Negro Brillante Xl Alessia</v>
          </cell>
        </row>
        <row r="3679">
          <cell r="C3679" t="str">
            <v>CAS-ABA-142M</v>
          </cell>
          <cell r="D3679" t="str">
            <v>Casco Abatible Half Mica Transparenteneo Neon Negro Mate M Alessia</v>
          </cell>
        </row>
        <row r="3680">
          <cell r="C3680" t="str">
            <v>CAS-ABA-142S</v>
          </cell>
          <cell r="D3680" t="str">
            <v>Casco Abatible Half Mica Transparenteneo Neon Negro Mate S Alessia</v>
          </cell>
        </row>
        <row r="3681">
          <cell r="C3681" t="str">
            <v>CAS-ABA-142L</v>
          </cell>
          <cell r="D3681" t="str">
            <v>Casco Abatible Half Mica Transparenteneo Neon Negro MateBlack L Alessia</v>
          </cell>
        </row>
        <row r="3682">
          <cell r="C3682" t="str">
            <v>CAS-ABA-142XL</v>
          </cell>
          <cell r="D3682" t="str">
            <v>Casco Abatible Half Mica Transparenteneo Neon Negro MateBlack Xl Alessia</v>
          </cell>
        </row>
        <row r="3683">
          <cell r="C3683" t="str">
            <v>CAS-ABA-141L</v>
          </cell>
          <cell r="D3683" t="str">
            <v>Casco Abatible Half Mica Transparentneo Neon Negro Brillante L Alessia</v>
          </cell>
        </row>
        <row r="3684">
          <cell r="C3684" t="str">
            <v>CAS-ABA-H006-XL</v>
          </cell>
          <cell r="D3684" t="str">
            <v>Casco Abatible Half Tornasol Drago Neon Green Talla XL Alessia</v>
          </cell>
        </row>
        <row r="3685">
          <cell r="C3685" t="str">
            <v>CAS-ABA-122L</v>
          </cell>
          <cell r="D3685" t="str">
            <v>Casco Abatible Half Verde Brillante L Alessia</v>
          </cell>
        </row>
        <row r="3686">
          <cell r="C3686" t="str">
            <v>CAS-ABA-122M</v>
          </cell>
          <cell r="D3686" t="str">
            <v>Casco Abatible Half Verde Brillante M Alessia</v>
          </cell>
        </row>
        <row r="3687">
          <cell r="C3687" t="str">
            <v>CAS-ABA-122XL</v>
          </cell>
          <cell r="D3687" t="str">
            <v>Casco Abatible Half Verde Brillante Xl Alessia</v>
          </cell>
        </row>
        <row r="3688">
          <cell r="C3688" t="str">
            <v>CAS-ABA-H019-XL</v>
          </cell>
          <cell r="D3688" t="str">
            <v>Casco Abatible Half Wick Doble Visor Mica Humo Certificado Dot Talla XL Negro Mate Alessia</v>
          </cell>
        </row>
        <row r="3689">
          <cell r="C3689" t="str">
            <v>CAS-ABA-A014-M</v>
          </cell>
          <cell r="D3689" t="str">
            <v>Casco Abatible Helmet Certificado Pearlish Talla M Alessia</v>
          </cell>
        </row>
        <row r="3690">
          <cell r="C3690" t="str">
            <v>CAS-7101-6252A</v>
          </cell>
          <cell r="D3690" t="str">
            <v>Casco Abatible Ir-105 Dant Azul S Masuda</v>
          </cell>
        </row>
        <row r="3691">
          <cell r="C3691" t="str">
            <v>CAS-7101-6253A</v>
          </cell>
          <cell r="D3691" t="str">
            <v>Casco Abatible Ir-105 Dant Neon-Amarillo S Masuda</v>
          </cell>
        </row>
        <row r="3692">
          <cell r="C3692" t="str">
            <v>CAS-7101-6251A</v>
          </cell>
          <cell r="D3692" t="str">
            <v>Casco Abatible Ir-105 Dant Rojo S Masuda</v>
          </cell>
        </row>
        <row r="3693">
          <cell r="C3693" t="str">
            <v>CAS-7101-6202A</v>
          </cell>
          <cell r="D3693" t="str">
            <v>Casco Abatible Ir-105 Immortal Azul S Masuda</v>
          </cell>
        </row>
        <row r="3694">
          <cell r="C3694" t="str">
            <v>CAS-7101-6203A</v>
          </cell>
          <cell r="D3694" t="str">
            <v>Casco Abatible Ir-105 Immortal Gris S Masuda</v>
          </cell>
        </row>
        <row r="3695">
          <cell r="C3695" t="str">
            <v>CAS-7101-6201A</v>
          </cell>
          <cell r="D3695" t="str">
            <v>Casco Abatible Ir-105 Immortal Rojo S Masuda</v>
          </cell>
        </row>
        <row r="3696">
          <cell r="C3696" t="str">
            <v>CAS-7101-6025A</v>
          </cell>
          <cell r="D3696" t="str">
            <v>Casco Abatible Ir-105 Negro Mate Neon Verde S Masuda</v>
          </cell>
        </row>
        <row r="3697">
          <cell r="C3697" t="str">
            <v>CAS-7101-6025E</v>
          </cell>
          <cell r="D3697" t="str">
            <v>Casco Abatible Ir-105 Negro Mate Neon Verde Xxl Masuda</v>
          </cell>
        </row>
        <row r="3698">
          <cell r="C3698" t="str">
            <v>CAS-7101-1433B</v>
          </cell>
          <cell r="D3698" t="str">
            <v>Casco Abatible Ir105 Ojo Rojo M Masuda</v>
          </cell>
        </row>
        <row r="3699">
          <cell r="C3699" t="str">
            <v>CAS-7101-6242A</v>
          </cell>
          <cell r="D3699" t="str">
            <v>Casco Abatible Ir-105 Valhalla Azul S Masuda</v>
          </cell>
        </row>
        <row r="3700">
          <cell r="C3700" t="str">
            <v>CAS-7101-6243A</v>
          </cell>
          <cell r="D3700" t="str">
            <v>Casco Abatible Ir-105 Valhalla Neon-Amarillo S Masuda</v>
          </cell>
        </row>
        <row r="3701">
          <cell r="C3701" t="str">
            <v>CAS-7101-6241A</v>
          </cell>
          <cell r="D3701" t="str">
            <v>Casco Abatible Ir-105 Valhalla Rojo S Masuda</v>
          </cell>
        </row>
        <row r="3702">
          <cell r="C3702" t="str">
            <v>CAS-7101-1424B</v>
          </cell>
          <cell r="D3702" t="str">
            <v>Casco Abatible Ir108 Blanco M Masuda</v>
          </cell>
        </row>
        <row r="3703">
          <cell r="C3703" t="str">
            <v>CAS-7101-1422B</v>
          </cell>
          <cell r="D3703" t="str">
            <v>Casco Abatible Ir108 Negro Brillo M Masuda</v>
          </cell>
        </row>
        <row r="3704">
          <cell r="C3704" t="str">
            <v>CAS-7101-1421B</v>
          </cell>
          <cell r="D3704" t="str">
            <v>Casco Abatible Ir108 Rojo M Masuda</v>
          </cell>
        </row>
        <row r="3705">
          <cell r="C3705" t="str">
            <v>CAS-7101-6304C</v>
          </cell>
          <cell r="D3705" t="str">
            <v>Casco Abatible Ir108Ii Ahumada Amarillo Airfoil L Masuda</v>
          </cell>
        </row>
        <row r="3706">
          <cell r="C3706" t="str">
            <v>CAS-7101-6304B</v>
          </cell>
          <cell r="D3706" t="str">
            <v>Casco Abatible Ir108Ii Ahumada Amarillo Airfoil M Masuda</v>
          </cell>
        </row>
        <row r="3707">
          <cell r="C3707" t="str">
            <v>CAS-7101-6304D</v>
          </cell>
          <cell r="D3707" t="str">
            <v>Casco Abatible Ir108Ii Ahumada Amarillo Airfoil Xl Masuda</v>
          </cell>
        </row>
        <row r="3708">
          <cell r="C3708" t="str">
            <v>CAS-7101-6315C</v>
          </cell>
          <cell r="D3708" t="str">
            <v>Casco Abatible Ir108Ii Ahumada Amarillo Streetriders L Masuda</v>
          </cell>
        </row>
        <row r="3709">
          <cell r="C3709" t="str">
            <v>CAS-7101-6315B</v>
          </cell>
          <cell r="D3709" t="str">
            <v>Casco Abatible Ir108Ii Ahumada Amarillo Streetriders M Masuda</v>
          </cell>
        </row>
        <row r="3710">
          <cell r="C3710" t="str">
            <v>CAS-7101-6315D</v>
          </cell>
          <cell r="D3710" t="str">
            <v>Casco Abatible Ir108Ii Ahumada Amarillo Streetriders Xl Masuda</v>
          </cell>
        </row>
        <row r="3711">
          <cell r="C3711" t="str">
            <v>CAS-7101-6302C</v>
          </cell>
          <cell r="D3711" t="str">
            <v>Casco Abatible Ir108Ii Ahumada Azul Airfoil L Masuda</v>
          </cell>
        </row>
        <row r="3712">
          <cell r="C3712" t="str">
            <v>CAS-7101-6302B</v>
          </cell>
          <cell r="D3712" t="str">
            <v>Casco Abatible Ir108Ii Ahumada Azul Airfoil M Masuda</v>
          </cell>
        </row>
        <row r="3713">
          <cell r="C3713" t="str">
            <v>CAS-7101-6302D</v>
          </cell>
          <cell r="D3713" t="str">
            <v>Casco Abatible Ir108Ii Ahumada Azul Airfoil Xl Masuda</v>
          </cell>
        </row>
        <row r="3714">
          <cell r="C3714" t="str">
            <v>CAS-7101-6327C</v>
          </cell>
          <cell r="D3714" t="str">
            <v>Casco Abatible Ir108Ii Ahumada Azul Steam L Masuda</v>
          </cell>
        </row>
        <row r="3715">
          <cell r="C3715" t="str">
            <v>CAS-7101-6327B</v>
          </cell>
          <cell r="D3715" t="str">
            <v>Casco Abatible Ir108Ii Ahumada Azul Steam M Masuda</v>
          </cell>
        </row>
        <row r="3716">
          <cell r="C3716" t="str">
            <v>CAS-7101-6327D</v>
          </cell>
          <cell r="D3716" t="str">
            <v>Casco Abatible Ir108Ii Ahumada Azul Steam Xl Masuda</v>
          </cell>
        </row>
        <row r="3717">
          <cell r="C3717" t="str">
            <v>CAS-7101-6312C</v>
          </cell>
          <cell r="D3717" t="str">
            <v>Casco Abatible Ir108Ii Ahumada Azul Streetriders L Masuda</v>
          </cell>
        </row>
        <row r="3718">
          <cell r="C3718" t="str">
            <v>CAS-7101-6312B</v>
          </cell>
          <cell r="D3718" t="str">
            <v>Casco Abatible Ir108Ii Ahumada Azul Streetriders M Masuda</v>
          </cell>
        </row>
        <row r="3719">
          <cell r="C3719" t="str">
            <v>CAS-7101-6312D</v>
          </cell>
          <cell r="D3719" t="str">
            <v>Casco Abatible Ir108Ii Ahumada Azul Streetriders Xl Masuda</v>
          </cell>
        </row>
        <row r="3720">
          <cell r="C3720" t="str">
            <v>CAS-7101-6332C</v>
          </cell>
          <cell r="D3720" t="str">
            <v>Casco Abatible Ir108Ii Ahumada Azul-Gris Guardian L Masuda</v>
          </cell>
        </row>
        <row r="3721">
          <cell r="C3721" t="str">
            <v>CAS-7101-6332B</v>
          </cell>
          <cell r="D3721" t="str">
            <v>Casco Abatible Ir108Ii Ahumada Azul-Gris Guardian M Masuda</v>
          </cell>
        </row>
        <row r="3722">
          <cell r="C3722" t="str">
            <v>CAS-7101-6332D</v>
          </cell>
          <cell r="D3722" t="str">
            <v>Casco Abatible Ir108Ii Ahumada Azul-Gris Guardian Xl Masuda</v>
          </cell>
        </row>
        <row r="3723">
          <cell r="C3723" t="str">
            <v>CAS-7101-6331C</v>
          </cell>
          <cell r="D3723" t="str">
            <v>Casco Abatible Ir108Ii Ahumada Azul-Rojo Guardian L Masuda</v>
          </cell>
        </row>
        <row r="3724">
          <cell r="C3724" t="str">
            <v>CAS-7101-6331B</v>
          </cell>
          <cell r="D3724" t="str">
            <v>Casco Abatible Ir108Ii Ahumada Azul-Rojo Guardian M Masuda</v>
          </cell>
        </row>
        <row r="3725">
          <cell r="C3725" t="str">
            <v>CAS-7101-6331D</v>
          </cell>
          <cell r="D3725" t="str">
            <v>Casco Abatible Ir108Ii Ahumada Azul-Rojo Guardian Xl Masuda</v>
          </cell>
        </row>
        <row r="3726">
          <cell r="C3726" t="str">
            <v>CAS-7101-6333C</v>
          </cell>
          <cell r="D3726" t="str">
            <v>Casco Abatible Ir108Ii Ahumada Azul-Verde Guardian L Masuda</v>
          </cell>
        </row>
        <row r="3727">
          <cell r="C3727" t="str">
            <v>CAS-7101-6333B</v>
          </cell>
          <cell r="D3727" t="str">
            <v>Casco Abatible Ir108Ii Ahumada Azul-Verde Guardian M Masuda</v>
          </cell>
        </row>
        <row r="3728">
          <cell r="C3728" t="str">
            <v>CAS-7101-6333D</v>
          </cell>
          <cell r="D3728" t="str">
            <v>Casco Abatible Ir108Ii Ahumada Azul-Verde Guardian Xl Masuda</v>
          </cell>
        </row>
        <row r="3729">
          <cell r="C3729" t="str">
            <v>CAS-7101-1429C-A</v>
          </cell>
          <cell r="D3729" t="str">
            <v>Casco Abatible Ir108Ii Ahumada Dragon Mate L Masuda</v>
          </cell>
        </row>
        <row r="3730">
          <cell r="C3730" t="str">
            <v>CAS-7101-1429B-A</v>
          </cell>
          <cell r="D3730" t="str">
            <v>Casco Abatible Ir108Ii Ahumada Dragon Mate M Masuda</v>
          </cell>
        </row>
        <row r="3731">
          <cell r="C3731" t="str">
            <v>CAS-7101-1429D-A</v>
          </cell>
          <cell r="D3731" t="str">
            <v>Casco Abatible Ir108Ii Ahumada Dragon Mate Xl Masuda</v>
          </cell>
        </row>
        <row r="3732">
          <cell r="C3732" t="str">
            <v>CAS-7101-6303C</v>
          </cell>
          <cell r="D3732" t="str">
            <v>Casco Abatible Ir108Ii Ahumada Gris Airfoil L Masuda</v>
          </cell>
        </row>
        <row r="3733">
          <cell r="C3733" t="str">
            <v>CAS-7101-6303B</v>
          </cell>
          <cell r="D3733" t="str">
            <v>Casco Abatible Ir108Ii Ahumada Gris Airfoil M Masuda</v>
          </cell>
        </row>
        <row r="3734">
          <cell r="C3734" t="str">
            <v>CAS-7101-6303D</v>
          </cell>
          <cell r="D3734" t="str">
            <v>Casco Abatible Ir108Ii Ahumada Gris Airfoil Xl Masuda</v>
          </cell>
        </row>
        <row r="3735">
          <cell r="C3735" t="str">
            <v>CAS-7101-6313C</v>
          </cell>
          <cell r="D3735" t="str">
            <v>Casco Abatible Ir108Ii Ahumada Gris Streetriders L Masuda</v>
          </cell>
        </row>
        <row r="3736">
          <cell r="C3736" t="str">
            <v>CAS-7101-6313B</v>
          </cell>
          <cell r="D3736" t="str">
            <v>Casco Abatible Ir108Ii Ahumada Gris Streetriders M Masuda</v>
          </cell>
        </row>
        <row r="3737">
          <cell r="C3737" t="str">
            <v>CAS-7101-6313D</v>
          </cell>
          <cell r="D3737" t="str">
            <v>Casco Abatible Ir108Ii Ahumada Gris Streetriders Xl Masuda</v>
          </cell>
        </row>
        <row r="3738">
          <cell r="C3738" t="str">
            <v>CAS-7101-6349C</v>
          </cell>
          <cell r="D3738" t="str">
            <v>Casco Abatible Ir108Ii Ahumada Naranja Aquarius L Masuda</v>
          </cell>
        </row>
        <row r="3739">
          <cell r="C3739" t="str">
            <v>CAS-7101-6349B</v>
          </cell>
          <cell r="D3739" t="str">
            <v>Casco Abatible Ir108Ii Ahumada Naranja Aquarius M Masuda</v>
          </cell>
        </row>
        <row r="3740">
          <cell r="C3740" t="str">
            <v>CAS-7101-6349D</v>
          </cell>
          <cell r="D3740" t="str">
            <v>Casco Abatible Ir108Ii Ahumada Naranja Aquarius Xl Masuda</v>
          </cell>
        </row>
        <row r="3741">
          <cell r="C3741" t="str">
            <v>CAS-7101-1427C-A</v>
          </cell>
          <cell r="D3741" t="str">
            <v>Casco Abatible Ir108Ii Ahumada Neon-Rosa Mate Relampago L Masuda</v>
          </cell>
        </row>
        <row r="3742">
          <cell r="C3742" t="str">
            <v>CAS-7101-1427B-A</v>
          </cell>
          <cell r="D3742" t="str">
            <v>Casco Abatible Ir108Ii Ahumada Neon-Rosa Mate Relampago M Masuda</v>
          </cell>
        </row>
        <row r="3743">
          <cell r="C3743" t="str">
            <v>CAS-7101-1427D-A</v>
          </cell>
          <cell r="D3743" t="str">
            <v>Casco Abatible Ir108Ii Ahumada Neon-Rosa Mate Relampago Xl Masuda</v>
          </cell>
        </row>
        <row r="3744">
          <cell r="C3744" t="str">
            <v>CAS-7101-1428C-A</v>
          </cell>
          <cell r="D3744" t="str">
            <v>Casco Abatible Ir108Ii Ahumada Neon-Verde Mate Diablo L Masuda</v>
          </cell>
        </row>
        <row r="3745">
          <cell r="C3745" t="str">
            <v>CAS-7101-1428B-A</v>
          </cell>
          <cell r="D3745" t="str">
            <v>Casco Abatible Ir108Ii Ahumada Neon-Verde Mate Diablo M Masuda</v>
          </cell>
        </row>
        <row r="3746">
          <cell r="C3746" t="str">
            <v>CAS-7101-1428D-A</v>
          </cell>
          <cell r="D3746" t="str">
            <v>Casco Abatible Ir108Ii Ahumada Neon-Verde Mate Diablo Xl Masuda</v>
          </cell>
        </row>
        <row r="3747">
          <cell r="C3747" t="str">
            <v>CAS-7101-1426C-A</v>
          </cell>
          <cell r="D3747" t="str">
            <v>Casco Abatible Ir108Ii Ahumada Neon-Verde Mate Relampago L Masuda</v>
          </cell>
        </row>
        <row r="3748">
          <cell r="C3748" t="str">
            <v>CAS-7101-1426B-A</v>
          </cell>
          <cell r="D3748" t="str">
            <v>Casco Abatible Ir108Ii Ahumada Neon-Verde Mate Relampago M Masuda</v>
          </cell>
        </row>
        <row r="3749">
          <cell r="C3749" t="str">
            <v>CAS-7101-1426D-A</v>
          </cell>
          <cell r="D3749" t="str">
            <v>Casco Abatible Ir108Ii Ahumada Neon-Verde Mate Relampago Xl Masuda</v>
          </cell>
        </row>
        <row r="3750">
          <cell r="C3750" t="str">
            <v>CAS-7101-6301C</v>
          </cell>
          <cell r="D3750" t="str">
            <v>Casco Abatible Ir108Ii Ahumada Rojo Airfoil L Masuda</v>
          </cell>
        </row>
        <row r="3751">
          <cell r="C3751" t="str">
            <v>CAS-7101-6301B</v>
          </cell>
          <cell r="D3751" t="str">
            <v>Casco Abatible Ir108Ii Ahumada Rojo Airfoil M Masuda</v>
          </cell>
        </row>
        <row r="3752">
          <cell r="C3752" t="str">
            <v>CAS-7101-6301D</v>
          </cell>
          <cell r="D3752" t="str">
            <v>Casco Abatible Ir108Ii Ahumada Rojo Airfoil Xl Masuda</v>
          </cell>
        </row>
        <row r="3753">
          <cell r="C3753" t="str">
            <v>CAS-7101-1425C-A</v>
          </cell>
          <cell r="D3753" t="str">
            <v>Casco Abatible Ir108Ii Ahumada Rojo Mate Relampago L Masuda</v>
          </cell>
        </row>
        <row r="3754">
          <cell r="C3754" t="str">
            <v>CAS-7101-1425D-A</v>
          </cell>
          <cell r="D3754" t="str">
            <v>Casco Abatible Ir108Ii Ahumada Rojo Mate Relampago Xl Masuda</v>
          </cell>
        </row>
        <row r="3755">
          <cell r="C3755" t="str">
            <v>CAS-7101-6326C</v>
          </cell>
          <cell r="D3755" t="str">
            <v>Casco Abatible Ir108Ii Ahumada Rojo Steam L Masuda</v>
          </cell>
        </row>
        <row r="3756">
          <cell r="C3756" t="str">
            <v>CAS-7101-6326B</v>
          </cell>
          <cell r="D3756" t="str">
            <v>Casco Abatible Ir108Ii Ahumada Rojo Steam M Masuda</v>
          </cell>
        </row>
        <row r="3757">
          <cell r="C3757" t="str">
            <v>CAS-7101-6326D</v>
          </cell>
          <cell r="D3757" t="str">
            <v>Casco Abatible Ir108Ii Ahumada Rojo Steam Xl Masuda</v>
          </cell>
        </row>
        <row r="3758">
          <cell r="C3758" t="str">
            <v>CAS-7101-6311C</v>
          </cell>
          <cell r="D3758" t="str">
            <v>Casco Abatible Ir108Ii Ahumada Rojo Streetriders L Masuda</v>
          </cell>
        </row>
        <row r="3759">
          <cell r="C3759" t="str">
            <v>CAS-7101-6311B</v>
          </cell>
          <cell r="D3759" t="str">
            <v>Casco Abatible Ir108Ii Ahumada Rojo Streetriders M Masuda</v>
          </cell>
        </row>
        <row r="3760">
          <cell r="C3760" t="str">
            <v>CAS-7101-6311D</v>
          </cell>
          <cell r="D3760" t="str">
            <v>Casco Abatible Ir108Ii Ahumada Rojo Streetriders Xl Masuda</v>
          </cell>
        </row>
        <row r="3761">
          <cell r="C3761" t="str">
            <v>CAS-7101-6306B</v>
          </cell>
          <cell r="D3761" t="str">
            <v>Casco Abatible Ir108Ii Ahumada Rosa Airfoil M Masuda</v>
          </cell>
        </row>
        <row r="3762">
          <cell r="C3762" t="str">
            <v>CAS-7101-6306A</v>
          </cell>
          <cell r="D3762" t="str">
            <v>Casco Abatible Ir108Ii Ahumada Rosa Airfoil S Masuda</v>
          </cell>
        </row>
        <row r="3763">
          <cell r="C3763" t="str">
            <v>CAS-7101-6316B</v>
          </cell>
          <cell r="D3763" t="str">
            <v>Casco Abatible Ir108Ii Ahumada Rosa Streetriders M Masuda</v>
          </cell>
        </row>
        <row r="3764">
          <cell r="C3764" t="str">
            <v>CAS-7101-6316A</v>
          </cell>
          <cell r="D3764" t="str">
            <v>Casco Abatible Ir108Ii Ahumada Rosa Streetriders S Masuda</v>
          </cell>
        </row>
        <row r="3765">
          <cell r="C3765" t="str">
            <v>CAS-7101-6328C</v>
          </cell>
          <cell r="D3765" t="str">
            <v>Casco Abatible Ir108Ii Ahumada Verde Steam L Masuda</v>
          </cell>
        </row>
        <row r="3766">
          <cell r="C3766" t="str">
            <v>CAS-7101-6328B</v>
          </cell>
          <cell r="D3766" t="str">
            <v>Casco Abatible Ir108Ii Ahumada Verde Steam M Masuda</v>
          </cell>
        </row>
        <row r="3767">
          <cell r="C3767" t="str">
            <v>CAS-7101-6328D</v>
          </cell>
          <cell r="D3767" t="str">
            <v>Casco Abatible Ir108Ii Ahumada Verde Steam Xl Masuda</v>
          </cell>
        </row>
        <row r="3768">
          <cell r="C3768" t="str">
            <v>CAS-7101-6314C</v>
          </cell>
          <cell r="D3768" t="str">
            <v>Casco Abatible Ir108Ii Ahumada Verde Streetriders L Masuda</v>
          </cell>
        </row>
        <row r="3769">
          <cell r="C3769" t="str">
            <v>CAS-7101-6314B</v>
          </cell>
          <cell r="D3769" t="str">
            <v>Casco Abatible Ir108Ii Ahumada Verde Streetriders M Masuda</v>
          </cell>
        </row>
        <row r="3770">
          <cell r="C3770" t="str">
            <v>CAS-7101-6314D</v>
          </cell>
          <cell r="D3770" t="str">
            <v>Casco Abatible Ir108Ii Ahumada Verde Streetriders Xl Masuda</v>
          </cell>
        </row>
        <row r="3771">
          <cell r="C3771" t="str">
            <v>CAS-7101-6305B</v>
          </cell>
          <cell r="D3771" t="str">
            <v>Casco Abatible Ir108Ii Ahumada Violeta Airfoil M Masuda</v>
          </cell>
        </row>
        <row r="3772">
          <cell r="C3772" t="str">
            <v>CAS-7101-6305A</v>
          </cell>
          <cell r="D3772" t="str">
            <v>Casco Abatible Ir108Ii Ahumada Violeta Airfoil S Masuda</v>
          </cell>
        </row>
        <row r="3773">
          <cell r="C3773" t="str">
            <v>CAS-7101-1488B</v>
          </cell>
          <cell r="D3773" t="str">
            <v>Casco Abatible Ir-115 Captain Negro Brillo M Masuda</v>
          </cell>
        </row>
        <row r="3774">
          <cell r="C3774" t="str">
            <v>CAS-7101-1488A</v>
          </cell>
          <cell r="D3774" t="str">
            <v>Casco Abatible Ir-115 Captain Negro Brillo S Masuda</v>
          </cell>
        </row>
        <row r="3775">
          <cell r="C3775" t="str">
            <v>CAS-7101-1488D</v>
          </cell>
          <cell r="D3775" t="str">
            <v>Casco Abatible Ir-115 Captain Negro Brillo Xl Masuda</v>
          </cell>
        </row>
        <row r="3776">
          <cell r="C3776" t="str">
            <v>CAS-7101-1488E</v>
          </cell>
          <cell r="D3776" t="str">
            <v>Casco Abatible Ir-115 Captain Negro Brillo Xxl Masuda</v>
          </cell>
        </row>
        <row r="3777">
          <cell r="C3777" t="str">
            <v>CAS-7101-1489B</v>
          </cell>
          <cell r="D3777" t="str">
            <v>Casco Abatible Ir-115 Captain Negro Mate M Masuda</v>
          </cell>
        </row>
        <row r="3778">
          <cell r="C3778" t="str">
            <v>CAS-7101-1489A</v>
          </cell>
          <cell r="D3778" t="str">
            <v>Casco Abatible Ir-115 Captain Negro Mate S Masuda</v>
          </cell>
        </row>
        <row r="3779">
          <cell r="C3779" t="str">
            <v>CAS-7101-1489E</v>
          </cell>
          <cell r="D3779" t="str">
            <v>Casco Abatible Ir-115 Captain Negro Mate Xxl Masuda</v>
          </cell>
        </row>
        <row r="3780">
          <cell r="C3780" t="str">
            <v>CAS-7101-6604A</v>
          </cell>
          <cell r="D3780" t="str">
            <v>Casco Abatible Ir-121 Dark Phoenix Fibra Carbon Rojo Brillo S Masuda</v>
          </cell>
        </row>
        <row r="3781">
          <cell r="C3781" t="str">
            <v>CAS-7101-6605A</v>
          </cell>
          <cell r="D3781" t="str">
            <v>Casco Abatible Ir-121 Dark Phoenix Fibra Carbon Rojo Mate S Masuda</v>
          </cell>
        </row>
        <row r="3782">
          <cell r="C3782" t="str">
            <v>CAS-7101-6606A</v>
          </cell>
          <cell r="D3782" t="str">
            <v>Casco Abatible Ir-121 Dark Phoenix Fibra Carbon Verde Brillo S Masuda</v>
          </cell>
        </row>
        <row r="3783">
          <cell r="C3783" t="str">
            <v>CAS-7101-6608A</v>
          </cell>
          <cell r="D3783" t="str">
            <v>Casco Abatible Ir-121 Dark Phoenix Fibra Carbon Verde Mate S Masuda</v>
          </cell>
        </row>
        <row r="3784">
          <cell r="C3784" t="str">
            <v>CAS-7101-6601A</v>
          </cell>
          <cell r="D3784" t="str">
            <v>Casco Abatible Ir-121 Dark Phoenix Negro Brillo S Masuda</v>
          </cell>
        </row>
        <row r="3785">
          <cell r="C3785" t="str">
            <v>CAS-7101-6602A</v>
          </cell>
          <cell r="D3785" t="str">
            <v>Casco Abatible Ir-121 Dark Phoenix Negro Mate S Masuda</v>
          </cell>
        </row>
        <row r="3786">
          <cell r="C3786" t="str">
            <v>CAS-7101-6125B</v>
          </cell>
          <cell r="D3786" t="str">
            <v>Casco Abatible Ir-160 The Fast Neon Naranja M Iron Racing</v>
          </cell>
        </row>
        <row r="3787">
          <cell r="C3787" t="str">
            <v>CAS-7101-6711B</v>
          </cell>
          <cell r="D3787" t="str">
            <v>Casco Abatible Ir-190 King Beast Amarillo M Masuda</v>
          </cell>
        </row>
        <row r="3788">
          <cell r="C3788" t="str">
            <v>CAS-7101-6712B</v>
          </cell>
          <cell r="D3788" t="str">
            <v>Casco Abatible Ir-190 King Beast Azul M Masuda</v>
          </cell>
        </row>
        <row r="3789">
          <cell r="C3789" t="str">
            <v>CAS-7101-6713C</v>
          </cell>
          <cell r="D3789" t="str">
            <v>Casco Abatible Ir-190 King Beast Gris L Masuda</v>
          </cell>
        </row>
        <row r="3790">
          <cell r="C3790" t="str">
            <v>CAS-7101-6713B</v>
          </cell>
          <cell r="D3790" t="str">
            <v>Casco Abatible Ir-190 King Beast Gris M Masuda</v>
          </cell>
        </row>
        <row r="3791">
          <cell r="C3791" t="str">
            <v>CAS-7101-6713D</v>
          </cell>
          <cell r="D3791" t="str">
            <v>Casco Abatible Ir-190 King Beast Gris Xl Masuda</v>
          </cell>
        </row>
        <row r="3792">
          <cell r="C3792" t="str">
            <v>CAS-7101-6781B</v>
          </cell>
          <cell r="D3792" t="str">
            <v>Casco Abatible Ir-190 King Beast Led Bi-Amarillo M Masuda</v>
          </cell>
        </row>
        <row r="3793">
          <cell r="C3793" t="str">
            <v>CAS-7101-6782B</v>
          </cell>
          <cell r="D3793" t="str">
            <v>Casco Abatible Ir-190 King Beast Led Bi-Azul M Masuda</v>
          </cell>
        </row>
        <row r="3794">
          <cell r="C3794" t="str">
            <v>CAS-7101-6783C</v>
          </cell>
          <cell r="D3794" t="str">
            <v>Casco Abatible Ir-190 King Beast Led Bi-Gris L Masuda</v>
          </cell>
        </row>
        <row r="3795">
          <cell r="C3795" t="str">
            <v>CAS-7101-6783B</v>
          </cell>
          <cell r="D3795" t="str">
            <v>Casco Abatible Ir-190 King Beast Led Bi-Gris M Masuda</v>
          </cell>
        </row>
        <row r="3796">
          <cell r="C3796" t="str">
            <v>CAS-7101-6783D</v>
          </cell>
          <cell r="D3796" t="str">
            <v>Casco Abatible Ir-190 King Beast Led Bi-Gris Xl Masuda</v>
          </cell>
        </row>
        <row r="3797">
          <cell r="C3797" t="str">
            <v>CAS-7101-6784B</v>
          </cell>
          <cell r="D3797" t="str">
            <v>Casco Abatible Ir-190 King Beast Led Bi-Rojo M Masuda</v>
          </cell>
        </row>
        <row r="3798">
          <cell r="C3798" t="str">
            <v>CAS-7101-6784A</v>
          </cell>
          <cell r="D3798" t="str">
            <v>Casco Abatible Ir-190 King Beast Led Bi-Rojo S Masuda</v>
          </cell>
        </row>
        <row r="3799">
          <cell r="C3799" t="str">
            <v>CAS-7101-6785A</v>
          </cell>
          <cell r="D3799" t="str">
            <v>Casco Abatible Ir-190 King Beast Led Bi-Rosa S Masuda</v>
          </cell>
        </row>
        <row r="3800">
          <cell r="C3800" t="str">
            <v>CAS-7101-6786B</v>
          </cell>
          <cell r="D3800" t="str">
            <v>Casco Abatible Ir-190 King Beast Led Bi-Verde M Masuda</v>
          </cell>
        </row>
        <row r="3801">
          <cell r="C3801" t="str">
            <v>CAS-7101-6714B</v>
          </cell>
          <cell r="D3801" t="str">
            <v>Casco Abatible Ir-190 King Beast Rojo M Masuda</v>
          </cell>
        </row>
        <row r="3802">
          <cell r="C3802" t="str">
            <v>CAS-7101-6714A</v>
          </cell>
          <cell r="D3802" t="str">
            <v>Casco Abatible Ir-190 King Beast Rojo S Masuda</v>
          </cell>
        </row>
        <row r="3803">
          <cell r="C3803" t="str">
            <v>CAS-7101-6715A</v>
          </cell>
          <cell r="D3803" t="str">
            <v>Casco Abatible Ir-190 King Beast Rosa S Masuda</v>
          </cell>
        </row>
        <row r="3804">
          <cell r="C3804" t="str">
            <v>CAS-7101-6716B</v>
          </cell>
          <cell r="D3804" t="str">
            <v>Casco Abatible Ir-190 King Beast Verde M Masuda</v>
          </cell>
        </row>
        <row r="3805">
          <cell r="C3805" t="str">
            <v>CAS-7101-6702C</v>
          </cell>
          <cell r="D3805" t="str">
            <v>Casco Abatible Ir-190 King Blanco L Masuda</v>
          </cell>
        </row>
        <row r="3806">
          <cell r="C3806" t="str">
            <v>CAS-7101-6702B</v>
          </cell>
          <cell r="D3806" t="str">
            <v>Casco Abatible Ir-190 King Blanco M Masuda</v>
          </cell>
        </row>
        <row r="3807">
          <cell r="C3807" t="str">
            <v>CAS-7101-6702A</v>
          </cell>
          <cell r="D3807" t="str">
            <v>Casco Abatible Ir-190 King Blanco S Masuda</v>
          </cell>
        </row>
        <row r="3808">
          <cell r="C3808" t="str">
            <v>CAS-7101-6702D</v>
          </cell>
          <cell r="D3808" t="str">
            <v>Casco Abatible Ir-190 King Blanco Xl Masuda</v>
          </cell>
        </row>
        <row r="3809">
          <cell r="C3809" t="str">
            <v>CAS-7101-6702E</v>
          </cell>
          <cell r="D3809" t="str">
            <v>Casco Abatible Ir-190 King Blanco Xxl Masuda</v>
          </cell>
        </row>
        <row r="3810">
          <cell r="C3810" t="str">
            <v>CAS-7101-6701C</v>
          </cell>
          <cell r="D3810" t="str">
            <v>Casco Abatible Ir-190 King Negro Brillo L Masuda</v>
          </cell>
        </row>
        <row r="3811">
          <cell r="C3811" t="str">
            <v>CAS-7101-6701B</v>
          </cell>
          <cell r="D3811" t="str">
            <v>Casco Abatible Ir-190 King Negro Brillo M Masuda</v>
          </cell>
        </row>
        <row r="3812">
          <cell r="C3812" t="str">
            <v>CAS-7101-6701A</v>
          </cell>
          <cell r="D3812" t="str">
            <v>Casco Abatible Ir-190 King Negro Brillo S Masuda</v>
          </cell>
        </row>
        <row r="3813">
          <cell r="C3813" t="str">
            <v>CAS-7101-6701D</v>
          </cell>
          <cell r="D3813" t="str">
            <v>Casco Abatible Ir-190 King Negro Brillo Xl Masuda</v>
          </cell>
        </row>
        <row r="3814">
          <cell r="C3814" t="str">
            <v>CAS-7101-6701E</v>
          </cell>
          <cell r="D3814" t="str">
            <v>Casco Abatible Ir-190 King Negro Brillo Xxl Masuda</v>
          </cell>
        </row>
        <row r="3815">
          <cell r="C3815" t="str">
            <v>CAS-7101-6703C</v>
          </cell>
          <cell r="D3815" t="str">
            <v>Casco Abatible Ir-190 King Negro Mate L Masuda</v>
          </cell>
        </row>
        <row r="3816">
          <cell r="C3816" t="str">
            <v>CAS-7101-6703B</v>
          </cell>
          <cell r="D3816" t="str">
            <v>Casco Abatible Ir-190 King Negro Mate M Masuda</v>
          </cell>
        </row>
        <row r="3817">
          <cell r="C3817" t="str">
            <v>CAS-7101-6703A</v>
          </cell>
          <cell r="D3817" t="str">
            <v>Casco Abatible Ir-190 King Negro Mate S Masuda</v>
          </cell>
        </row>
        <row r="3818">
          <cell r="C3818" t="str">
            <v>CAS-7101-6703D</v>
          </cell>
          <cell r="D3818" t="str">
            <v>Casco Abatible Ir-190 King Negro Mate Xl Masuda</v>
          </cell>
        </row>
        <row r="3819">
          <cell r="C3819" t="str">
            <v>CAS-7101-6703E</v>
          </cell>
          <cell r="D3819" t="str">
            <v>Casco Abatible Ir-190 King Negro Mate Xxl Masuda</v>
          </cell>
        </row>
        <row r="3820">
          <cell r="C3820" t="str">
            <v>CAS-7101-6788C</v>
          </cell>
          <cell r="D3820" t="str">
            <v>Casco Abatible Ir-190 King Nitro Led Bi-Azul L Masuda</v>
          </cell>
        </row>
        <row r="3821">
          <cell r="C3821" t="str">
            <v>CAS-7101-6788B</v>
          </cell>
          <cell r="D3821" t="str">
            <v>Casco Abatible Ir-190 King Nitro Led Bi-Azul M Masuda</v>
          </cell>
        </row>
        <row r="3822">
          <cell r="C3822" t="str">
            <v>CAS-7101-6788D</v>
          </cell>
          <cell r="D3822" t="str">
            <v>Casco Abatible Ir-190 King Nitro Led Bi-Azul Xl Masuda</v>
          </cell>
        </row>
        <row r="3823">
          <cell r="C3823" t="str">
            <v>CAS-7101-6787C</v>
          </cell>
          <cell r="D3823" t="str">
            <v>Casco Abatible Ir-190 King Nitro Led Bi-Rojo L Masuda</v>
          </cell>
        </row>
        <row r="3824">
          <cell r="C3824" t="str">
            <v>CAS-7101-6787B</v>
          </cell>
          <cell r="D3824" t="str">
            <v>Casco Abatible Ir-190 King Nitro Led Bi-Rojo M Masuda</v>
          </cell>
        </row>
        <row r="3825">
          <cell r="C3825" t="str">
            <v>CAS-7101-6787D</v>
          </cell>
          <cell r="D3825" t="str">
            <v>Casco Abatible Ir-190 King Nitro Led Bi-Rojo Xl Masuda</v>
          </cell>
        </row>
        <row r="3826">
          <cell r="C3826" t="str">
            <v>CAS-7101-6790C</v>
          </cell>
          <cell r="D3826" t="str">
            <v>Casco Abatible Ir-190 King Nitro Led Bi-Rosa L Masuda</v>
          </cell>
        </row>
        <row r="3827">
          <cell r="C3827" t="str">
            <v>CAS-7101-6790B</v>
          </cell>
          <cell r="D3827" t="str">
            <v>Casco Abatible Ir-190 King Nitro Led Bi-Rosa M Masuda</v>
          </cell>
        </row>
        <row r="3828">
          <cell r="C3828" t="str">
            <v>CAS-7101-6790A</v>
          </cell>
          <cell r="D3828" t="str">
            <v>Casco Abatible Ir-190 King Nitro Led Bi-Rosa S Masuda</v>
          </cell>
        </row>
        <row r="3829">
          <cell r="C3829" t="str">
            <v>CAS-7101-6789C</v>
          </cell>
          <cell r="D3829" t="str">
            <v>Casco Abatible Ir-190 King Nitro Led Bi-Verde L Masuda</v>
          </cell>
        </row>
        <row r="3830">
          <cell r="C3830" t="str">
            <v>CAS-7101-6789B</v>
          </cell>
          <cell r="D3830" t="str">
            <v>Casco Abatible Ir-190 King Nitro Led Bi-Verde M Masuda</v>
          </cell>
        </row>
        <row r="3831">
          <cell r="C3831" t="str">
            <v>CAS-7101-6789D</v>
          </cell>
          <cell r="D3831" t="str">
            <v>Casco Abatible Ir-190 King Nitro Led Bi-Verde Xl Masuda</v>
          </cell>
        </row>
        <row r="3832">
          <cell r="C3832" t="str">
            <v>CAS-7101-6704C</v>
          </cell>
          <cell r="D3832" t="str">
            <v>Casco Abatible Ir-190 King Rojo L Masuda</v>
          </cell>
        </row>
        <row r="3833">
          <cell r="C3833" t="str">
            <v>CAS-7101-6704B</v>
          </cell>
          <cell r="D3833" t="str">
            <v>Casco Abatible Ir-190 King Rojo M Masuda</v>
          </cell>
        </row>
        <row r="3834">
          <cell r="C3834" t="str">
            <v>CAS-7101-6704A</v>
          </cell>
          <cell r="D3834" t="str">
            <v>Casco Abatible Ir-190 King Rojo S Masuda</v>
          </cell>
        </row>
        <row r="3835">
          <cell r="C3835" t="str">
            <v>CAS-7101-6704D</v>
          </cell>
          <cell r="D3835" t="str">
            <v>Casco Abatible Ir-190 King Rojo Xl Masuda</v>
          </cell>
        </row>
        <row r="3836">
          <cell r="C3836" t="str">
            <v>CAS-7101-6704E</v>
          </cell>
          <cell r="D3836" t="str">
            <v>Casco Abatible Ir-190 King Rojo Xxl Masuda</v>
          </cell>
        </row>
        <row r="3837">
          <cell r="C3837" t="str">
            <v>CAS-7101-6922C</v>
          </cell>
          <cell r="D3837" t="str">
            <v>Casco Abatible Ir-195 Ember Amarillo L Masuda</v>
          </cell>
        </row>
        <row r="3838">
          <cell r="C3838" t="str">
            <v>CAS-7101-6922B</v>
          </cell>
          <cell r="D3838" t="str">
            <v>Casco Abatible Ir-195 Ember Amarillo M Masuda</v>
          </cell>
        </row>
        <row r="3839">
          <cell r="C3839" t="str">
            <v>CAS-7101-6922D</v>
          </cell>
          <cell r="D3839" t="str">
            <v>Casco Abatible Ir-195 Ember Amarillo Xl Masuda</v>
          </cell>
        </row>
        <row r="3840">
          <cell r="C3840" t="str">
            <v>CAS-7101-6921C</v>
          </cell>
          <cell r="D3840" t="str">
            <v>Casco Abatible Ir-195 Ember Azul L Masuda</v>
          </cell>
        </row>
        <row r="3841">
          <cell r="C3841" t="str">
            <v>CAS-7101-6921B</v>
          </cell>
          <cell r="D3841" t="str">
            <v>Casco Abatible Ir-195 Ember Azul M Masuda</v>
          </cell>
        </row>
        <row r="3842">
          <cell r="C3842" t="str">
            <v>CAS-7101-6921D</v>
          </cell>
          <cell r="D3842" t="str">
            <v>Casco Abatible Ir-195 Ember Azul Xl Masuda</v>
          </cell>
        </row>
        <row r="3843">
          <cell r="C3843" t="str">
            <v>CAS-7101-6920C</v>
          </cell>
          <cell r="D3843" t="str">
            <v>Casco Abatible Ir-195 Ember Rojo L Masuda</v>
          </cell>
        </row>
        <row r="3844">
          <cell r="C3844" t="str">
            <v>CAS-7101-6920B</v>
          </cell>
          <cell r="D3844" t="str">
            <v>Casco Abatible Ir-195 Ember Rojo M Masuda</v>
          </cell>
        </row>
        <row r="3845">
          <cell r="C3845" t="str">
            <v>CAS-7101-6920D</v>
          </cell>
          <cell r="D3845" t="str">
            <v>Casco Abatible Ir-195 Ember Rojo Xl Masuda</v>
          </cell>
        </row>
        <row r="3846">
          <cell r="C3846" t="str">
            <v>CAS-7101-6923C</v>
          </cell>
          <cell r="D3846" t="str">
            <v>Casco Abatible Ir-195 Ember Violeta L Masuda</v>
          </cell>
        </row>
        <row r="3847">
          <cell r="C3847" t="str">
            <v>CAS-7101-6923B</v>
          </cell>
          <cell r="D3847" t="str">
            <v>Casco Abatible Ir-195 Ember Violeta M Masuda</v>
          </cell>
        </row>
        <row r="3848">
          <cell r="C3848" t="str">
            <v>CAS-7101-6923A</v>
          </cell>
          <cell r="D3848" t="str">
            <v>Casco Abatible Ir-195 Ember Violeta S Masuda</v>
          </cell>
        </row>
        <row r="3849">
          <cell r="C3849" t="str">
            <v>CAS-7101-6902C</v>
          </cell>
          <cell r="D3849" t="str">
            <v>Casco Abatible Ir-195 Luchador Blanco L Masuda</v>
          </cell>
        </row>
        <row r="3850">
          <cell r="C3850" t="str">
            <v>CAS-7101-6902B</v>
          </cell>
          <cell r="D3850" t="str">
            <v>Casco Abatible Ir-195 Luchador Blanco M Masuda</v>
          </cell>
        </row>
        <row r="3851">
          <cell r="C3851" t="str">
            <v>CAS-7101-6902D</v>
          </cell>
          <cell r="D3851" t="str">
            <v>Casco Abatible Ir-195 Luchador Blanco Xl Masuda</v>
          </cell>
        </row>
        <row r="3852">
          <cell r="C3852" t="str">
            <v>CAS-7101-6901C</v>
          </cell>
          <cell r="D3852" t="str">
            <v>Casco Abatible Ir-195 Luchador Negro Brillo L Masuda</v>
          </cell>
        </row>
        <row r="3853">
          <cell r="C3853" t="str">
            <v>CAS-7101-6901B</v>
          </cell>
          <cell r="D3853" t="str">
            <v>Casco Abatible Ir-195 Luchador Negro Brillo M Masuda</v>
          </cell>
        </row>
        <row r="3854">
          <cell r="C3854" t="str">
            <v>CAS-7101-6901D</v>
          </cell>
          <cell r="D3854" t="str">
            <v>Casco Abatible Ir-195 Luchador Negro Brillo Xl Masuda</v>
          </cell>
        </row>
        <row r="3855">
          <cell r="C3855" t="str">
            <v>CAS-7101-6903C</v>
          </cell>
          <cell r="D3855" t="str">
            <v>Casco Abatible Ir-195 Luchador Negro Mate L Masuda</v>
          </cell>
        </row>
        <row r="3856">
          <cell r="C3856" t="str">
            <v>CAS-7101-6903B</v>
          </cell>
          <cell r="D3856" t="str">
            <v>Casco Abatible Ir-195 Luchador Negro Mate M Masuda</v>
          </cell>
        </row>
        <row r="3857">
          <cell r="C3857" t="str">
            <v>CAS-7101-6903D</v>
          </cell>
          <cell r="D3857" t="str">
            <v>Casco Abatible Ir-195 Luchador Negro Mate Xl Masuda</v>
          </cell>
        </row>
        <row r="3858">
          <cell r="C3858" t="str">
            <v>CAS-7101-6904C</v>
          </cell>
          <cell r="D3858" t="str">
            <v>Casco Abatible Ir-195 Luchador Rojo L Masuda</v>
          </cell>
        </row>
        <row r="3859">
          <cell r="C3859" t="str">
            <v>CAS-7101-6904B</v>
          </cell>
          <cell r="D3859" t="str">
            <v>Casco Abatible Ir-195 Luchador Rojo M Masuda</v>
          </cell>
        </row>
        <row r="3860">
          <cell r="C3860" t="str">
            <v>CAS-7101-6904D</v>
          </cell>
          <cell r="D3860" t="str">
            <v>Casco Abatible Ir-195 Luchador Rojo Xl Masuda</v>
          </cell>
        </row>
        <row r="3861">
          <cell r="C3861" t="str">
            <v>CAS-7101-6912C</v>
          </cell>
          <cell r="D3861" t="str">
            <v>Casco Abatible Ir-195 Speedup Blanco L Masuda</v>
          </cell>
        </row>
        <row r="3862">
          <cell r="C3862" t="str">
            <v>CAS-7101-6912B</v>
          </cell>
          <cell r="D3862" t="str">
            <v>Casco Abatible Ir-195 Speedup Blanco M Masuda</v>
          </cell>
        </row>
        <row r="3863">
          <cell r="C3863" t="str">
            <v>CAS-7101-6912D</v>
          </cell>
          <cell r="D3863" t="str">
            <v>Casco Abatible Ir-195 Speedup Blanco Xl Masuda</v>
          </cell>
        </row>
        <row r="3864">
          <cell r="C3864" t="str">
            <v>CAS-7101-6911C</v>
          </cell>
          <cell r="D3864" t="str">
            <v>Casco Abatible Ir-195 Speedup Negro Mate L Masuda</v>
          </cell>
        </row>
        <row r="3865">
          <cell r="C3865" t="str">
            <v>CAS-7101-6911B</v>
          </cell>
          <cell r="D3865" t="str">
            <v>Casco Abatible Ir-195 Speedup Negro Mate M Masuda</v>
          </cell>
        </row>
        <row r="3866">
          <cell r="C3866" t="str">
            <v>CAS-7101-6911D</v>
          </cell>
          <cell r="D3866" t="str">
            <v>Casco Abatible Ir-195 Speedup Negro Mate Xl Masuda</v>
          </cell>
        </row>
        <row r="3867">
          <cell r="C3867" t="str">
            <v>CAS-7101-6910C</v>
          </cell>
          <cell r="D3867" t="str">
            <v>Casco Abatible Ir-195 Speedup Rojo L Masuda</v>
          </cell>
        </row>
        <row r="3868">
          <cell r="C3868" t="str">
            <v>CAS-7101-6910B</v>
          </cell>
          <cell r="D3868" t="str">
            <v>Casco Abatible Ir-195 Speedup Rojo M Masuda</v>
          </cell>
        </row>
        <row r="3869">
          <cell r="C3869" t="str">
            <v>CAS-7101-6910D</v>
          </cell>
          <cell r="D3869" t="str">
            <v>Casco Abatible Ir-195 Speedup Rojo Xl Masuda</v>
          </cell>
        </row>
        <row r="3870">
          <cell r="C3870" t="str">
            <v>CAS-7101-6913C</v>
          </cell>
          <cell r="D3870" t="str">
            <v>Casco Abatible Ir-195 Speedup Rosa L Masuda</v>
          </cell>
        </row>
        <row r="3871">
          <cell r="C3871" t="str">
            <v>CAS-7101-6913B</v>
          </cell>
          <cell r="D3871" t="str">
            <v>Casco Abatible Ir-195 Speedup Rosa M Masuda</v>
          </cell>
        </row>
        <row r="3872">
          <cell r="C3872" t="str">
            <v>CAS-7101-6913A</v>
          </cell>
          <cell r="D3872" t="str">
            <v>Casco Abatible Ir-195 Speedup Rosa S Masuda</v>
          </cell>
        </row>
        <row r="3873">
          <cell r="C3873" t="str">
            <v>CAS-7101-6917C</v>
          </cell>
          <cell r="D3873" t="str">
            <v>Casco Abatible Ir-195 Tretech Amarillo L Masuda</v>
          </cell>
        </row>
        <row r="3874">
          <cell r="C3874" t="str">
            <v>CAS-7101-6917B</v>
          </cell>
          <cell r="D3874" t="str">
            <v>Casco Abatible Ir-195 Tretech Amarillo M Masuda</v>
          </cell>
        </row>
        <row r="3875">
          <cell r="C3875" t="str">
            <v>CAS-7101-6917D</v>
          </cell>
          <cell r="D3875" t="str">
            <v>Casco Abatible Ir-195 Tretech Amarillo Xl Masuda</v>
          </cell>
        </row>
        <row r="3876">
          <cell r="C3876" t="str">
            <v>CAS-7101-6916C</v>
          </cell>
          <cell r="D3876" t="str">
            <v>Casco Abatible Ir-195 Tretech Azul Verde L Masuda</v>
          </cell>
        </row>
        <row r="3877">
          <cell r="C3877" t="str">
            <v>CAS-7101-6916B</v>
          </cell>
          <cell r="D3877" t="str">
            <v>Casco Abatible Ir-195 Tretech Azul Verde M Masuda</v>
          </cell>
        </row>
        <row r="3878">
          <cell r="C3878" t="str">
            <v>CAS-7101-6916D</v>
          </cell>
          <cell r="D3878" t="str">
            <v>Casco Abatible Ir-195 Tretech Azul Verde Xl Masuda</v>
          </cell>
        </row>
        <row r="3879">
          <cell r="C3879" t="str">
            <v>CAS-7101-6915C</v>
          </cell>
          <cell r="D3879" t="str">
            <v>Casco Abatible Ir-195 Tretech Rojo L Masuda</v>
          </cell>
        </row>
        <row r="3880">
          <cell r="C3880" t="str">
            <v>CAS-7101-6915B</v>
          </cell>
          <cell r="D3880" t="str">
            <v>Casco Abatible Ir-195 Tretech Rojo M Masuda</v>
          </cell>
        </row>
        <row r="3881">
          <cell r="C3881" t="str">
            <v>CAS-7101-6915D</v>
          </cell>
          <cell r="D3881" t="str">
            <v>Casco Abatible Ir-195 Tretech Rojo Xl Masuda</v>
          </cell>
        </row>
        <row r="3882">
          <cell r="C3882" t="str">
            <v>CAS-7101-6918C</v>
          </cell>
          <cell r="D3882" t="str">
            <v>Casco Abatible Ir-195 Tretech Rosa L Masuda</v>
          </cell>
        </row>
        <row r="3883">
          <cell r="C3883" t="str">
            <v>CAS-7101-6918B</v>
          </cell>
          <cell r="D3883" t="str">
            <v>Casco Abatible Ir-195 Tretech Rosa M Masuda</v>
          </cell>
        </row>
        <row r="3884">
          <cell r="C3884" t="str">
            <v>CAS-7101-6918A</v>
          </cell>
          <cell r="D3884" t="str">
            <v>Casco Abatible Ir-195 Tretech Rosa S Masuda</v>
          </cell>
        </row>
        <row r="3885">
          <cell r="C3885" t="str">
            <v>CAS-7101-6849C</v>
          </cell>
          <cell r="D3885" t="str">
            <v>Casco Abatible Iron Racing Dot Ir-196 Transformers Marino Mate L</v>
          </cell>
        </row>
        <row r="3886">
          <cell r="C3886" t="str">
            <v>CAS-7101-6849D</v>
          </cell>
          <cell r="D3886" t="str">
            <v>Casco Abatible Iron Racing Dot Ir-196 Transformers Marino Mate Xl</v>
          </cell>
        </row>
        <row r="3887">
          <cell r="C3887" t="str">
            <v>CAS-7101-6831C</v>
          </cell>
          <cell r="D3887" t="str">
            <v>Casco Abatible Iron Racing Dot Ir-196 Transformers Negro Brillo L</v>
          </cell>
        </row>
        <row r="3888">
          <cell r="C3888" t="str">
            <v>CAS-7101-6831B</v>
          </cell>
          <cell r="D3888" t="str">
            <v>Casco Abatible Iron Racing Dot Ir-196 Transformers Negro Brillo M</v>
          </cell>
        </row>
        <row r="3889">
          <cell r="C3889" t="str">
            <v>CAS-7101-6831D</v>
          </cell>
          <cell r="D3889" t="str">
            <v>Casco Abatible Iron Racing Dot Ir-196 Transformers Negro Brillo Xl</v>
          </cell>
        </row>
        <row r="3890">
          <cell r="C3890" t="str">
            <v>CAS-7101-6833C</v>
          </cell>
          <cell r="D3890" t="str">
            <v>Casco Abatible Iron Racing Dot Ir-196 Transformers Negro Mate L</v>
          </cell>
        </row>
        <row r="3891">
          <cell r="C3891" t="str">
            <v>CAS-7101-6836D</v>
          </cell>
          <cell r="D3891" t="str">
            <v>Casco Abatible Iron Racing Dot Ir-196 Transformers-Bee Xl</v>
          </cell>
        </row>
        <row r="3892">
          <cell r="C3892" t="str">
            <v>CAS-7101-6837C</v>
          </cell>
          <cell r="D3892" t="str">
            <v>Casco Abatible Iron Racing Dot Ir-196 Transformers-Ironhide Blanco L</v>
          </cell>
        </row>
        <row r="3893">
          <cell r="C3893" t="str">
            <v>CAS-7101-6837B</v>
          </cell>
          <cell r="D3893" t="str">
            <v>Casco Abatible Iron Racing Dot Ir-196 Transformers-Ironhide Blanco M</v>
          </cell>
        </row>
        <row r="3894">
          <cell r="C3894" t="str">
            <v>CAS-7101-6837D</v>
          </cell>
          <cell r="D3894" t="str">
            <v>Casco Abatible Iron Racing Dot Ir-196 Transformers-Ironhide Blanco Xl</v>
          </cell>
        </row>
        <row r="3895">
          <cell r="C3895" t="str">
            <v>CAS-7101-6842C</v>
          </cell>
          <cell r="D3895" t="str">
            <v>Casco Abatible Iron Racing Dot Ir-196 Transformers-Jetfire Azul L</v>
          </cell>
        </row>
        <row r="3896">
          <cell r="C3896" t="str">
            <v>CAS-7101-6842B</v>
          </cell>
          <cell r="D3896" t="str">
            <v>Casco Abatible Iron Racing Dot Ir-196 Transformers-Jetfire Azul M</v>
          </cell>
        </row>
        <row r="3897">
          <cell r="C3897" t="str">
            <v>CAS-7101-6842D</v>
          </cell>
          <cell r="D3897" t="str">
            <v>Casco Abatible Iron Racing Dot Ir-196 Transformers-Jetfire Azul Xl</v>
          </cell>
        </row>
        <row r="3898">
          <cell r="C3898" t="str">
            <v>CAS-7101-6841C</v>
          </cell>
          <cell r="D3898" t="str">
            <v>Casco Abatible Iron Racing Dot Ir-196 Transformers-Jolt Azul L</v>
          </cell>
        </row>
        <row r="3899">
          <cell r="C3899" t="str">
            <v>CAS-7101-6841B</v>
          </cell>
          <cell r="D3899" t="str">
            <v>Casco Abatible Iron Racing Dot Ir-196 Transformers-Jolt Azul M</v>
          </cell>
        </row>
        <row r="3900">
          <cell r="C3900" t="str">
            <v>CAS-7101-6841D</v>
          </cell>
          <cell r="D3900" t="str">
            <v>Casco Abatible Iron Racing Dot Ir-196 Transformers-Jolt Azul Xl</v>
          </cell>
        </row>
        <row r="3901">
          <cell r="C3901" t="str">
            <v>CAS-7101-6840C</v>
          </cell>
          <cell r="D3901" t="str">
            <v>Casco Abatible Iron Racing Dot Ir-196 Transformers-Megatron L</v>
          </cell>
        </row>
        <row r="3902">
          <cell r="C3902" t="str">
            <v>CAS-7101-6840B</v>
          </cell>
          <cell r="D3902" t="str">
            <v>Casco Abatible Iron Racing Dot Ir-196 Transformers-Megatron M</v>
          </cell>
        </row>
        <row r="3903">
          <cell r="C3903" t="str">
            <v>CAS-7101-6840D</v>
          </cell>
          <cell r="D3903" t="str">
            <v>Casco Abatible Iron Racing Dot Ir-196 Transformers-Megatron Xl</v>
          </cell>
        </row>
        <row r="3904">
          <cell r="C3904" t="str">
            <v>CAS-7101-6835C</v>
          </cell>
          <cell r="D3904" t="str">
            <v>Casco Abatible Iron Racing Dot Ir-196 Transformers-Optimus Rojo L</v>
          </cell>
        </row>
        <row r="3905">
          <cell r="C3905" t="str">
            <v>CAS-7101-6835B</v>
          </cell>
          <cell r="D3905" t="str">
            <v>Casco Abatible Iron Racing Dot Ir-196 Transformers-Optimus Rojo M</v>
          </cell>
        </row>
        <row r="3906">
          <cell r="C3906" t="str">
            <v>CAS-7101-6835D</v>
          </cell>
          <cell r="D3906" t="str">
            <v>Casco Abatible Iron Racing Dot Ir-196 Transformers-Optimus Rojo Xl</v>
          </cell>
        </row>
        <row r="3907">
          <cell r="C3907" t="str">
            <v>CAS-7101-6838C</v>
          </cell>
          <cell r="D3907" t="str">
            <v>Casco Abatible Iron Racing Dot Ir-196 Transformers-Sideswipe Negro L</v>
          </cell>
        </row>
        <row r="3908">
          <cell r="C3908" t="str">
            <v>CAS-7101-6838B</v>
          </cell>
          <cell r="D3908" t="str">
            <v>Casco Abatible Iron Racing Dot Ir-196 Transformers-Sideswipe Negro M</v>
          </cell>
        </row>
        <row r="3909">
          <cell r="C3909" t="str">
            <v>CAS-7101-6838D</v>
          </cell>
          <cell r="D3909" t="str">
            <v>Casco Abatible Iron Racing Dot Ir-196 Transformers-Sideswipe Negro Xl</v>
          </cell>
        </row>
        <row r="3910">
          <cell r="C3910" t="str">
            <v>CAS-7101-6839C</v>
          </cell>
          <cell r="D3910" t="str">
            <v>Casco Abatible Iron Racing Dot Ir-196 Transformers-Starscream Rojo L</v>
          </cell>
        </row>
        <row r="3911">
          <cell r="C3911" t="str">
            <v>CAS-7101-6839D</v>
          </cell>
          <cell r="D3911" t="str">
            <v>Casco Abatible Iron Racing Dot Ir-196 Transformers-Starscream Rojo Xl</v>
          </cell>
        </row>
        <row r="3912">
          <cell r="C3912" t="str">
            <v>CAS-7101-6843C</v>
          </cell>
          <cell r="D3912" t="str">
            <v>Casco Abatible Iron Racing Dot Ir-196 Transformers-Twins Naranja L</v>
          </cell>
        </row>
        <row r="3913">
          <cell r="C3913" t="str">
            <v>CAS-7101-6843B</v>
          </cell>
          <cell r="D3913" t="str">
            <v>Casco Abatible Iron Racing Dot Ir-196 Transformers-Twins Naranja M</v>
          </cell>
        </row>
        <row r="3914">
          <cell r="C3914" t="str">
            <v>CAS-7101-6843D</v>
          </cell>
          <cell r="D3914" t="str">
            <v>Casco Abatible Iron Racing Dot Ir-196 Transformers-Twins Naranja Xl</v>
          </cell>
        </row>
        <row r="3915">
          <cell r="C3915" t="str">
            <v>CAS-7101-6711C</v>
          </cell>
          <cell r="D3915" t="str">
            <v>Casco Abatible King Beast Amarillo L Iron Racing</v>
          </cell>
        </row>
        <row r="3916">
          <cell r="C3916" t="str">
            <v>CAS-7101-6711D</v>
          </cell>
          <cell r="D3916" t="str">
            <v>Casco Abatible King Beast Amarillo Xl Iron Racing</v>
          </cell>
        </row>
        <row r="3917">
          <cell r="C3917" t="str">
            <v>CAS-7101-6712C</v>
          </cell>
          <cell r="D3917" t="str">
            <v>Casco Abatible King Beast Azul L Iron Racing</v>
          </cell>
        </row>
        <row r="3918">
          <cell r="C3918" t="str">
            <v>CAS-7101-6712D</v>
          </cell>
          <cell r="D3918" t="str">
            <v>Casco Abatible King Beast Azul Xl Iron Racing</v>
          </cell>
        </row>
        <row r="3919">
          <cell r="C3919" t="str">
            <v>CAS-7101-6781C</v>
          </cell>
          <cell r="D3919" t="str">
            <v>Casco Abatible King Beast Led Bi-Color Amarillo L Iron Racing</v>
          </cell>
        </row>
        <row r="3920">
          <cell r="C3920" t="str">
            <v>CAS-7101-6781D</v>
          </cell>
          <cell r="D3920" t="str">
            <v>Casco Abatible King Beast Led Bi-Color Amarillo Xl Iron Racing</v>
          </cell>
        </row>
        <row r="3921">
          <cell r="C3921" t="str">
            <v>CAS-7101-6782C</v>
          </cell>
          <cell r="D3921" t="str">
            <v>Casco Abatible King Beast Led Bi-Color Azul L Iron Racing</v>
          </cell>
        </row>
        <row r="3922">
          <cell r="C3922" t="str">
            <v>CAS-7101-6782D</v>
          </cell>
          <cell r="D3922" t="str">
            <v>Casco Abatible King Beast Led Bi-Color Azul Xl Iron Racing</v>
          </cell>
        </row>
        <row r="3923">
          <cell r="C3923" t="str">
            <v>CAS-7101-6784C</v>
          </cell>
          <cell r="D3923" t="str">
            <v>Casco Abatible King Beast Led Bi-Color Rojo L Iron Racing</v>
          </cell>
        </row>
        <row r="3924">
          <cell r="C3924" t="str">
            <v>CAS-7101-6784D</v>
          </cell>
          <cell r="D3924" t="str">
            <v>Casco Abatible King Beast Led Bi-Color Rojo Xl Iron Racing</v>
          </cell>
        </row>
        <row r="3925">
          <cell r="C3925" t="str">
            <v>CAS-7101-6785C</v>
          </cell>
          <cell r="D3925" t="str">
            <v>Casco Abatible King Beast Led Bi-Color Rosa L Iron Racing</v>
          </cell>
        </row>
        <row r="3926">
          <cell r="C3926" t="str">
            <v>CAS-7101-6785B</v>
          </cell>
          <cell r="D3926" t="str">
            <v>Casco Abatible King Beast Led Bi-Color Rosa M Iron Racing</v>
          </cell>
        </row>
        <row r="3927">
          <cell r="C3927" t="str">
            <v>CAS-7101-6786C</v>
          </cell>
          <cell r="D3927" t="str">
            <v>Casco Abatible King Beast Led Bi-Color Verde L Iron Racing</v>
          </cell>
        </row>
        <row r="3928">
          <cell r="C3928" t="str">
            <v>CAS-7101-6786D</v>
          </cell>
          <cell r="D3928" t="str">
            <v>Casco Abatible King Beast Led Bi-Color Verde Xl Iron Racing</v>
          </cell>
        </row>
        <row r="3929">
          <cell r="C3929" t="str">
            <v>CAS-7101-6714C</v>
          </cell>
          <cell r="D3929" t="str">
            <v>Casco Abatible King Beast Rojo L Iron Racing</v>
          </cell>
        </row>
        <row r="3930">
          <cell r="C3930" t="str">
            <v>CAS-7101-6714D</v>
          </cell>
          <cell r="D3930" t="str">
            <v>Casco Abatible King Beast Rojo Xl Iron Racing</v>
          </cell>
        </row>
        <row r="3931">
          <cell r="C3931" t="str">
            <v>CAS-7101-6715C</v>
          </cell>
          <cell r="D3931" t="str">
            <v>Casco Abatible King Beast Rosa L Iron Racing</v>
          </cell>
        </row>
        <row r="3932">
          <cell r="C3932" t="str">
            <v>CAS-7101-6715B</v>
          </cell>
          <cell r="D3932" t="str">
            <v>Casco Abatible King Beast Rosa M Iron Racing</v>
          </cell>
        </row>
        <row r="3933">
          <cell r="C3933" t="str">
            <v>CAS-7101-6716C</v>
          </cell>
          <cell r="D3933" t="str">
            <v>Casco Abatible King Beast Verde L Iron Racing</v>
          </cell>
        </row>
        <row r="3934">
          <cell r="C3934" t="str">
            <v>CAS-7101-6716D</v>
          </cell>
          <cell r="D3934" t="str">
            <v>Casco Abatible King Beast Verde Xl Iron Racing</v>
          </cell>
        </row>
        <row r="3935">
          <cell r="C3935" t="str">
            <v>CAS-7101-6772C</v>
          </cell>
          <cell r="D3935" t="str">
            <v>Casco Abatible Leds Rojo Azul King Blanco L Iron Racing</v>
          </cell>
        </row>
        <row r="3936">
          <cell r="C3936" t="str">
            <v>CAS-7101-6772B</v>
          </cell>
          <cell r="D3936" t="str">
            <v>Casco Abatible Leds Rojo Azul King Blanco M Iron Racing</v>
          </cell>
        </row>
        <row r="3937">
          <cell r="C3937" t="str">
            <v>CAS-7101-6772D</v>
          </cell>
          <cell r="D3937" t="str">
            <v>Casco Abatible Leds Rojo Azul King Blanco Xl Iron Racing</v>
          </cell>
        </row>
        <row r="3938">
          <cell r="C3938" t="str">
            <v>CAS-7101-6771C</v>
          </cell>
          <cell r="D3938" t="str">
            <v>Casco Abatible Leds Rojo Azul King Negro Brilloso L Iron Racing</v>
          </cell>
        </row>
        <row r="3939">
          <cell r="C3939" t="str">
            <v>CAS-7101-6771B</v>
          </cell>
          <cell r="D3939" t="str">
            <v>Casco Abatible Leds Rojo Azul King Negro Brilloso M Iron Racing</v>
          </cell>
        </row>
        <row r="3940">
          <cell r="C3940" t="str">
            <v>CAS-7101-6771D</v>
          </cell>
          <cell r="D3940" t="str">
            <v>Casco Abatible Leds Rojo Azul King Negro Brilloso Xl Iron Racing</v>
          </cell>
        </row>
        <row r="3941">
          <cell r="C3941" t="str">
            <v>CAS-7101-6773C</v>
          </cell>
          <cell r="D3941" t="str">
            <v>Casco Abatible Leds Rojo Azul King Negro Mate L Iron Racing</v>
          </cell>
        </row>
        <row r="3942">
          <cell r="C3942" t="str">
            <v>CAS-7101-6773B</v>
          </cell>
          <cell r="D3942" t="str">
            <v>Casco Abatible Leds Rojo Azul King Negro Mate M Iron Racing</v>
          </cell>
        </row>
        <row r="3943">
          <cell r="C3943" t="str">
            <v>CAS-7101-6773D</v>
          </cell>
          <cell r="D3943" t="str">
            <v>Casco Abatible Leds Rojo Azul King Negro Mate Xl Iron Racing</v>
          </cell>
        </row>
        <row r="3944">
          <cell r="C3944" t="str">
            <v>CAS-7101-6752C</v>
          </cell>
          <cell r="D3944" t="str">
            <v>Casco Abatible Leds Rojo Ir-190 King Blanco L Masuda</v>
          </cell>
        </row>
        <row r="3945">
          <cell r="C3945" t="str">
            <v>CAS-7101-6752B</v>
          </cell>
          <cell r="D3945" t="str">
            <v>Casco Abatible Leds Rojo Ir-190 King Blanco M Masuda</v>
          </cell>
        </row>
        <row r="3946">
          <cell r="C3946" t="str">
            <v>CAS-7101-6752A</v>
          </cell>
          <cell r="D3946" t="str">
            <v>Casco Abatible Leds Rojo Ir-190 King Blanco S Masuda</v>
          </cell>
        </row>
        <row r="3947">
          <cell r="C3947" t="str">
            <v>CAS-7101-6752D</v>
          </cell>
          <cell r="D3947" t="str">
            <v>Casco Abatible Leds Rojo Ir-190 King Blanco Xl Masuda</v>
          </cell>
        </row>
        <row r="3948">
          <cell r="C3948" t="str">
            <v>CAS-7101-6752E</v>
          </cell>
          <cell r="D3948" t="str">
            <v>Casco Abatible Leds Rojo Ir-190 King Blanco Xxl Masuda</v>
          </cell>
        </row>
        <row r="3949">
          <cell r="C3949" t="str">
            <v>CAS-7101-6751C</v>
          </cell>
          <cell r="D3949" t="str">
            <v>Casco Abatible Leds Rojo Ir-190 King Negro Brillo L Masuda</v>
          </cell>
        </row>
        <row r="3950">
          <cell r="C3950" t="str">
            <v>CAS-7101-6751B</v>
          </cell>
          <cell r="D3950" t="str">
            <v>Casco Abatible Leds Rojo Ir-190 King Negro Brillo M Masuda</v>
          </cell>
        </row>
        <row r="3951">
          <cell r="C3951" t="str">
            <v>CAS-7101-6751A</v>
          </cell>
          <cell r="D3951" t="str">
            <v>Casco Abatible Leds Rojo Ir-190 King Negro Brillo S Masuda</v>
          </cell>
        </row>
        <row r="3952">
          <cell r="C3952" t="str">
            <v>CAS-7101-6751E</v>
          </cell>
          <cell r="D3952" t="str">
            <v>Casco Abatible Leds Rojo Ir-190 King Negro Brillo Xxl Masuda</v>
          </cell>
        </row>
        <row r="3953">
          <cell r="C3953" t="str">
            <v>CAS-7101-6753B</v>
          </cell>
          <cell r="D3953" t="str">
            <v>Casco Abatible Leds Rojo Ir-190 King Negro Mate M Masuda</v>
          </cell>
        </row>
        <row r="3954">
          <cell r="C3954" t="str">
            <v>CAS-7101-6753A</v>
          </cell>
          <cell r="D3954" t="str">
            <v>Casco Abatible Leds Rojo Ir-190 King Negro Mate S Masuda</v>
          </cell>
        </row>
        <row r="3955">
          <cell r="C3955" t="str">
            <v>CAS-7101-6772A</v>
          </cell>
          <cell r="D3955" t="str">
            <v>Casco Abatible Leds Rojo-Azul Ir-190 King Blanco S Masuda</v>
          </cell>
        </row>
        <row r="3956">
          <cell r="C3956" t="str">
            <v>CAS-7101-6772E</v>
          </cell>
          <cell r="D3956" t="str">
            <v>Casco Abatible Leds Rojo-Azul Ir-190 King Blanco Xxl Masuda</v>
          </cell>
        </row>
        <row r="3957">
          <cell r="C3957" t="str">
            <v>CAS-7101-6771A</v>
          </cell>
          <cell r="D3957" t="str">
            <v>Casco Abatible Leds Rojo-Azul Ir-190 King Negro Brillo S Masuda</v>
          </cell>
        </row>
        <row r="3958">
          <cell r="C3958" t="str">
            <v>CAS-7101-6771E</v>
          </cell>
          <cell r="D3958" t="str">
            <v>Casco Abatible Leds Rojo-Azul Ir-190 King Negro Brillo Xxl Masuda</v>
          </cell>
        </row>
        <row r="3959">
          <cell r="C3959" t="str">
            <v>CAS-7101-6773A</v>
          </cell>
          <cell r="D3959" t="str">
            <v>Casco Abatible Leds Rojo-Azul Ir-190 King Negro Mate S Masuda</v>
          </cell>
        </row>
        <row r="3960">
          <cell r="C3960" t="str">
            <v>CAS-7101-6773E</v>
          </cell>
          <cell r="D3960" t="str">
            <v>Casco Abatible Leds Rojo-Azul Ir-190 King Negro Mate Xxl Masuda</v>
          </cell>
        </row>
        <row r="3961">
          <cell r="C3961" t="str">
            <v>CASLEVBLU03-L</v>
          </cell>
          <cell r="D3961" t="str">
            <v>Casco Abatible Leviatan  Blue  Ohan   Mica Smock  Talla  L Certificaci?n Dot</v>
          </cell>
        </row>
        <row r="3962">
          <cell r="C3962" t="str">
            <v>CASLEVBLU01-L</v>
          </cell>
          <cell r="D3962" t="str">
            <v>Casco Abatible Leviatan  Blue Martian  Mica Smock  Talla  L Certificaci?n Dot</v>
          </cell>
        </row>
        <row r="3963">
          <cell r="C3963" t="str">
            <v>CASLEVGRA02-L</v>
          </cell>
          <cell r="D3963" t="str">
            <v>Casco Abatible Leviatan  Gray  Wareba  Mica Smock  Talla  L Certificaci?n Dot</v>
          </cell>
        </row>
        <row r="3964">
          <cell r="C3964" t="str">
            <v>CASLEVGRA01-L</v>
          </cell>
          <cell r="D3964" t="str">
            <v>Casco Abatible Leviatan  Gray Martian  Mica Smock  Talla  L Certificaci?n Dot</v>
          </cell>
        </row>
        <row r="3965">
          <cell r="C3965" t="str">
            <v>CASLEVGRE01-L</v>
          </cell>
          <cell r="D3965" t="str">
            <v>Casco Abatible Leviatan  Green Martian  Mica Smock  Talla  L Certificaci?n Dot</v>
          </cell>
        </row>
        <row r="3966">
          <cell r="C3966" t="str">
            <v>CASLEVORA02-L</v>
          </cell>
          <cell r="D3966" t="str">
            <v>Casco Abatible Leviatan  Orange Wareba  Mica Smock  Talla  L  Certificaci?n Dot</v>
          </cell>
        </row>
        <row r="3967">
          <cell r="C3967" t="str">
            <v>CASLEVRED01-L</v>
          </cell>
          <cell r="D3967" t="str">
            <v>Casco Abatible Leviatan  Red Martian  Mica Smock  Talla  L Certificaci?n Dot</v>
          </cell>
        </row>
        <row r="3968">
          <cell r="C3968" t="str">
            <v>CASLEVYEL01-L</v>
          </cell>
          <cell r="D3968" t="str">
            <v>Casco Abatible Leviatan  Yellow Martian  Mica Smock  Talla  L Certificaci?n Dot</v>
          </cell>
        </row>
        <row r="3969">
          <cell r="C3969" t="str">
            <v>CAS-7101-1461C</v>
          </cell>
          <cell r="D3969" t="str">
            <v>Casco Abatible Liso Azul L Masuda</v>
          </cell>
        </row>
        <row r="3970">
          <cell r="C3970" t="str">
            <v>CAS-7101-1461A</v>
          </cell>
          <cell r="D3970" t="str">
            <v>Casco Abatible Liso Azul S Masuda</v>
          </cell>
        </row>
        <row r="3971">
          <cell r="C3971" t="str">
            <v>CAS-7101-1461D</v>
          </cell>
          <cell r="D3971" t="str">
            <v>Casco Abatible Liso Azul Xl Masuda</v>
          </cell>
        </row>
        <row r="3972">
          <cell r="C3972" t="str">
            <v>CAS-7101-1466C</v>
          </cell>
          <cell r="D3972" t="str">
            <v>Casco Abatible Liso Blanco Competencia L Masuda</v>
          </cell>
        </row>
        <row r="3973">
          <cell r="C3973" t="str">
            <v>CAS-7101-1466B</v>
          </cell>
          <cell r="D3973" t="str">
            <v>Casco Abatible Liso Blanco Competencia M Masuda</v>
          </cell>
        </row>
        <row r="3974">
          <cell r="C3974" t="str">
            <v>CAS-7101-1466A</v>
          </cell>
          <cell r="D3974" t="str">
            <v>Casco Abatible Liso Blanco Competencia S Masuda</v>
          </cell>
        </row>
        <row r="3975">
          <cell r="C3975" t="str">
            <v>CAS-7101-1466D</v>
          </cell>
          <cell r="D3975" t="str">
            <v>Casco Abatible Liso Blanco Competencia Xl Masuda</v>
          </cell>
        </row>
        <row r="3976">
          <cell r="C3976" t="str">
            <v>CAS-7101-1466E</v>
          </cell>
          <cell r="D3976" t="str">
            <v>Casco Abatible Liso Blanco Competencia Xxl Masuda</v>
          </cell>
        </row>
        <row r="3977">
          <cell r="C3977" t="str">
            <v>CAS-7101-1464B</v>
          </cell>
          <cell r="D3977" t="str">
            <v>Casco Abatible Liso Blanco M Masuda</v>
          </cell>
        </row>
        <row r="3978">
          <cell r="C3978" t="str">
            <v>CAS-7101-1465C</v>
          </cell>
          <cell r="D3978" t="str">
            <v>Casco Abatible Liso Blanco Perlado L Masuda</v>
          </cell>
        </row>
        <row r="3979">
          <cell r="C3979" t="str">
            <v>CAS-7101-1465B</v>
          </cell>
          <cell r="D3979" t="str">
            <v>Casco Abatible Liso Blanco Perlado M Masuda</v>
          </cell>
        </row>
        <row r="3980">
          <cell r="C3980" t="str">
            <v>CAS-7101-1465A</v>
          </cell>
          <cell r="D3980" t="str">
            <v>Casco Abatible Liso Blanco Perlado S Masuda</v>
          </cell>
        </row>
        <row r="3981">
          <cell r="C3981" t="str">
            <v>CAS-7101-1465D</v>
          </cell>
          <cell r="D3981" t="str">
            <v>Casco Abatible Liso Blanco Perlado Xl Masuda</v>
          </cell>
        </row>
        <row r="3982">
          <cell r="C3982" t="str">
            <v>CAS-7101-1465E</v>
          </cell>
          <cell r="D3982" t="str">
            <v>Casco Abatible Liso Blanco Perlado Xxl Masuda</v>
          </cell>
        </row>
        <row r="3983">
          <cell r="C3983" t="str">
            <v>CAS-7101-1464A</v>
          </cell>
          <cell r="D3983" t="str">
            <v>Casco Abatible Liso Blanco S Masuda</v>
          </cell>
        </row>
        <row r="3984">
          <cell r="C3984" t="str">
            <v>CAS-7101-1464D</v>
          </cell>
          <cell r="D3984" t="str">
            <v>Casco Abatible Liso Blanco Xl Masuda</v>
          </cell>
        </row>
        <row r="3985">
          <cell r="C3985" t="str">
            <v>CAS-7101-1464E</v>
          </cell>
          <cell r="D3985" t="str">
            <v>Casco Abatible Liso Blanco Xxl Masuda</v>
          </cell>
        </row>
        <row r="3986">
          <cell r="C3986" t="str">
            <v>CAS-7101-1462B</v>
          </cell>
          <cell r="D3986" t="str">
            <v>Casco Abatible Liso Negro Brillo M Masuda</v>
          </cell>
        </row>
        <row r="3987">
          <cell r="C3987" t="str">
            <v>CAS-7101-1462A</v>
          </cell>
          <cell r="D3987" t="str">
            <v>Casco Abatible Liso Negro Brillo S Masuda</v>
          </cell>
        </row>
        <row r="3988">
          <cell r="C3988" t="str">
            <v>CAS-7101-1462D</v>
          </cell>
          <cell r="D3988" t="str">
            <v>Casco Abatible Liso Negro Brillo Xl Masuda</v>
          </cell>
        </row>
        <row r="3989">
          <cell r="C3989" t="str">
            <v>CAS-7101-1462E</v>
          </cell>
          <cell r="D3989" t="str">
            <v>Casco Abatible Liso Negro Brillo Xxl Masuda</v>
          </cell>
        </row>
        <row r="3990">
          <cell r="C3990" t="str">
            <v>CAS-7101-1463A</v>
          </cell>
          <cell r="D3990" t="str">
            <v>Casco Abatible Liso Negro Mate S Masuda</v>
          </cell>
        </row>
        <row r="3991">
          <cell r="C3991" t="str">
            <v>CAS-7101-1463D</v>
          </cell>
          <cell r="D3991" t="str">
            <v>Casco Abatible Liso Negro Mate Xl Iron Racing</v>
          </cell>
        </row>
        <row r="3992">
          <cell r="C3992" t="str">
            <v>CAS-7101-1463E</v>
          </cell>
          <cell r="D3992" t="str">
            <v>Casco Abatible Liso Negro Mate Xxl Masuda</v>
          </cell>
        </row>
        <row r="3993">
          <cell r="C3993" t="str">
            <v>CAS-7101-1460C</v>
          </cell>
          <cell r="D3993" t="str">
            <v>Casco Abatible Liso Rojo L Masuda</v>
          </cell>
        </row>
        <row r="3994">
          <cell r="C3994" t="str">
            <v>CAS-7101-1460B</v>
          </cell>
          <cell r="D3994" t="str">
            <v>Casco Abatible Liso Rojo M Masuda</v>
          </cell>
        </row>
        <row r="3995">
          <cell r="C3995" t="str">
            <v>CAS-7101-1460A</v>
          </cell>
          <cell r="D3995" t="str">
            <v>Casco Abatible Liso Rojo S Masuda</v>
          </cell>
        </row>
        <row r="3996">
          <cell r="C3996" t="str">
            <v>CAS-7101-1460D</v>
          </cell>
          <cell r="D3996" t="str">
            <v>Casco Abatible Liso Rojo Xl Masuda</v>
          </cell>
        </row>
        <row r="3997">
          <cell r="C3997" t="str">
            <v>CAS-7101-1460E</v>
          </cell>
          <cell r="D3997" t="str">
            <v>Casco Abatible Liso Rojo Xxl Masuda</v>
          </cell>
        </row>
        <row r="3998">
          <cell r="C3998" t="str">
            <v>CAS-7101-1467C</v>
          </cell>
          <cell r="D3998" t="str">
            <v>Casco Abatible Liso Verde Fluorescente L Masuda</v>
          </cell>
        </row>
        <row r="3999">
          <cell r="C3999" t="str">
            <v>CAS-7101-1467B</v>
          </cell>
          <cell r="D3999" t="str">
            <v>Casco Abatible Liso Verde Fluorescente M Masuda</v>
          </cell>
        </row>
        <row r="4000">
          <cell r="C4000" t="str">
            <v>CAS-7101-1467A</v>
          </cell>
          <cell r="D4000" t="str">
            <v>Casco Abatible Liso Verde Fluorescente S Masuda</v>
          </cell>
        </row>
        <row r="4001">
          <cell r="C4001" t="str">
            <v>CAS-7101-1467D</v>
          </cell>
          <cell r="D4001" t="str">
            <v>Casco Abatible Liso Verde Fluorescente Xl Masuda</v>
          </cell>
        </row>
        <row r="4002">
          <cell r="C4002" t="str">
            <v>CAS-7101-1467E</v>
          </cell>
          <cell r="D4002" t="str">
            <v>Casco Abatible Liso Verde Fluorescente Xxl Masuda</v>
          </cell>
        </row>
        <row r="4003">
          <cell r="C4003" t="str">
            <v>CAS-CORP30A</v>
          </cell>
          <cell r="D4003" t="str">
            <v>Casco Abatible Matt Black Green #2 Black Visor L Motocorp</v>
          </cell>
        </row>
        <row r="4004">
          <cell r="C4004" t="str">
            <v>CAS-CORP29A</v>
          </cell>
          <cell r="D4004" t="str">
            <v>Casco Abatible Matt Black Silver Visor L Motocorp</v>
          </cell>
        </row>
        <row r="4005">
          <cell r="C4005" t="str">
            <v>CAS-CORP45C</v>
          </cell>
          <cell r="D4005" t="str">
            <v>Casco Abatible Matt Machine Blue #3 Black Visor L Motocorp</v>
          </cell>
        </row>
        <row r="4006">
          <cell r="C4006" t="str">
            <v>CAS-CORP45B</v>
          </cell>
          <cell r="D4006" t="str">
            <v>Casco Abatible Matt Machine Blue #3 Black Visor M Motocorp</v>
          </cell>
        </row>
        <row r="4007">
          <cell r="C4007" t="str">
            <v>CAS-CORP45A</v>
          </cell>
          <cell r="D4007" t="str">
            <v>Casco Abatible Matt Machine Blue #3 Black Visor S Motocorp</v>
          </cell>
        </row>
        <row r="4008">
          <cell r="C4008" t="str">
            <v>CAS-CORP45D</v>
          </cell>
          <cell r="D4008" t="str">
            <v>Casco Abatible Matt Machine Blue #3 Black Visor Xl Motocorp</v>
          </cell>
        </row>
        <row r="4009">
          <cell r="C4009" t="str">
            <v>CAS-CORP45E</v>
          </cell>
          <cell r="D4009" t="str">
            <v>Casco Abatible Matt Machine Blue #3 Black Visor Xxl Motocorp</v>
          </cell>
        </row>
        <row r="4010">
          <cell r="C4010" t="str">
            <v>CAS-CORP44B</v>
          </cell>
          <cell r="D4010" t="str">
            <v>Casco Abatible Matt Machine Red #2 Black Visor M Motocorp</v>
          </cell>
        </row>
        <row r="4011">
          <cell r="C4011" t="str">
            <v>CAS-CORP44A</v>
          </cell>
          <cell r="D4011" t="str">
            <v>Casco Abatible Matt Machine Red #2 Black Visor S Motocorp</v>
          </cell>
        </row>
        <row r="4012">
          <cell r="C4012" t="str">
            <v>CAS-CORP44D</v>
          </cell>
          <cell r="D4012" t="str">
            <v>Casco Abatible Matt Machine Red #2 Black Visor Xl Motocorp</v>
          </cell>
        </row>
        <row r="4013">
          <cell r="C4013" t="str">
            <v>CAS-CORP44E</v>
          </cell>
          <cell r="D4013" t="str">
            <v>Casco Abatible Matt Machine Red #2 Black Visor Xxl Motocorp</v>
          </cell>
        </row>
        <row r="4014">
          <cell r="C4014" t="str">
            <v>CAS-CORP44C</v>
          </cell>
          <cell r="D4014" t="str">
            <v>Casco Abatible Matt Machine Red Black L Motocorp</v>
          </cell>
        </row>
        <row r="4015">
          <cell r="C4015" t="str">
            <v>CAS-CORP43B</v>
          </cell>
          <cell r="D4015" t="str">
            <v>Casco Abatible Matt Skull Pink #1 Pink Visor M Motocorp</v>
          </cell>
        </row>
        <row r="4016">
          <cell r="C4016" t="str">
            <v>CAS-CORP43A</v>
          </cell>
          <cell r="D4016" t="str">
            <v>Casco Abatible Matt Skull Pink #1 Pink Visor S Motocorp</v>
          </cell>
        </row>
        <row r="4017">
          <cell r="C4017" t="str">
            <v>CAS-CORP43D</v>
          </cell>
          <cell r="D4017" t="str">
            <v>Casco Abatible Matt Skull Pink #1 Pink Visor Xl Motocorp</v>
          </cell>
        </row>
        <row r="4018">
          <cell r="C4018" t="str">
            <v>CAS-CORP43E</v>
          </cell>
          <cell r="D4018" t="str">
            <v>Casco Abatible Matt Skull Pink #1 Pink Visor Xxl Motocorp</v>
          </cell>
        </row>
        <row r="4019">
          <cell r="C4019" t="str">
            <v>CAS-CORP43C</v>
          </cell>
          <cell r="D4019" t="str">
            <v>Casco Abatible Matt Skull Pink L Motocorp</v>
          </cell>
        </row>
        <row r="4020">
          <cell r="C4020" t="str">
            <v>CAS-CORP46C</v>
          </cell>
          <cell r="D4020" t="str">
            <v>Casco Abatible Matt Venum #4 Black Visor L Motocorp</v>
          </cell>
        </row>
        <row r="4021">
          <cell r="C4021" t="str">
            <v>CAS-CORP46B</v>
          </cell>
          <cell r="D4021" t="str">
            <v>Casco Abatible Matt Venum #4 Black Visor M Motocorp</v>
          </cell>
        </row>
        <row r="4022">
          <cell r="C4022" t="str">
            <v>CAS-CORP46A</v>
          </cell>
          <cell r="D4022" t="str">
            <v>Casco Abatible Matt Venum #4 Black Visor S Motocorp</v>
          </cell>
        </row>
        <row r="4023">
          <cell r="C4023" t="str">
            <v>CAS-CORP46D</v>
          </cell>
          <cell r="D4023" t="str">
            <v>Casco Abatible Matt Venum #4 Black Visor Xl Motocorp</v>
          </cell>
        </row>
        <row r="4024">
          <cell r="C4024" t="str">
            <v>CAS-CORP46E</v>
          </cell>
          <cell r="D4024" t="str">
            <v>Casco Abatible Matt Venum #4 Black Visor Xxl Motocorp</v>
          </cell>
        </row>
        <row r="4025">
          <cell r="C4025" t="str">
            <v>CAS-ABA-119L</v>
          </cell>
          <cell r="D4025" t="str">
            <v>Casco Abatible Mica Transparente Volk Blanco Azul Mate L Alessia</v>
          </cell>
        </row>
        <row r="4026">
          <cell r="C4026" t="str">
            <v>CAS-ABA-119XL</v>
          </cell>
          <cell r="D4026" t="str">
            <v>Casco Abatible Mica Transparente Volk Blanco Azul Mate Xl Alessia</v>
          </cell>
        </row>
        <row r="4027">
          <cell r="C4027" t="str">
            <v>CAS-ABA-114L</v>
          </cell>
          <cell r="D4027" t="str">
            <v>Casco Abatible Mica Trasparente Skate Negro Morado L Alessia</v>
          </cell>
        </row>
        <row r="4028">
          <cell r="C4028" t="str">
            <v>CAS-ABA-115L</v>
          </cell>
          <cell r="D4028" t="str">
            <v>Casco Abatible Mica Trasparente Skate Negro Rojo L Alessia</v>
          </cell>
        </row>
        <row r="4029">
          <cell r="C4029" t="str">
            <v>CAS-ABA-120L</v>
          </cell>
          <cell r="D4029" t="str">
            <v>Casco Abatible Mica Trasparente Toxic Negro Gris Mate L Alessia</v>
          </cell>
        </row>
        <row r="4030">
          <cell r="C4030" t="str">
            <v>CAS-ABA-120XL</v>
          </cell>
          <cell r="D4030" t="str">
            <v>Casco Abatible Mica Trasparente Toxic Negro Gris Mate Xl Alessia</v>
          </cell>
        </row>
        <row r="4031">
          <cell r="C4031" t="str">
            <v>CAS-ABA-121L</v>
          </cell>
          <cell r="D4031" t="str">
            <v>Casco Abatible Mica Trasparente Toxic Negro Rojo L Alessia</v>
          </cell>
        </row>
        <row r="4032">
          <cell r="C4032" t="str">
            <v>CAS-ABA-121XL</v>
          </cell>
          <cell r="D4032" t="str">
            <v>Casco Abatible Mica Trasparente Toxic Negro Rojo Xl Alessia</v>
          </cell>
        </row>
        <row r="4033">
          <cell r="C4033" t="str">
            <v>CAS-7101-1432D</v>
          </cell>
          <cell r="D4033" t="str">
            <v>Casco Abatible Ojo Negro Xl Iron Racing</v>
          </cell>
        </row>
        <row r="4034">
          <cell r="C4034" t="str">
            <v>CAS-7101-1433C</v>
          </cell>
          <cell r="D4034" t="str">
            <v>Casco Abatible Ojo Rojo L Iron Racing</v>
          </cell>
        </row>
        <row r="4035">
          <cell r="C4035" t="str">
            <v>7101-1294</v>
          </cell>
          <cell r="D4035" t="str">
            <v>Casco Abatible Pinlock Solid Negro Mate L Agv</v>
          </cell>
        </row>
        <row r="4036">
          <cell r="C4036" t="str">
            <v>SHAF.SH3910-4XL</v>
          </cell>
          <cell r="D4036" t="str">
            <v>Casco Abatible Shaft 3910 Dv Dimetil Xl</v>
          </cell>
        </row>
        <row r="4037">
          <cell r="C4037" t="str">
            <v>SHAF.SH3910-5XL</v>
          </cell>
          <cell r="D4037" t="str">
            <v>Casco Abatible Shaft 3910 Dv Forza Xl</v>
          </cell>
        </row>
        <row r="4038">
          <cell r="C4038" t="str">
            <v>CAS-CORP56C</v>
          </cell>
          <cell r="D4038" t="str">
            <v>Casco Abatible Special Force Blue L Motocorp</v>
          </cell>
        </row>
        <row r="4039">
          <cell r="C4039" t="str">
            <v>CAS-CORP56B</v>
          </cell>
          <cell r="D4039" t="str">
            <v>Casco Abatible Special Force Blue M Motocorp</v>
          </cell>
        </row>
        <row r="4040">
          <cell r="C4040" t="str">
            <v>CAS-CORP56A</v>
          </cell>
          <cell r="D4040" t="str">
            <v>Casco Abatible Special Force Blue S Motocorp</v>
          </cell>
        </row>
        <row r="4041">
          <cell r="C4041" t="str">
            <v>CAS-CORP56D</v>
          </cell>
          <cell r="D4041" t="str">
            <v>Casco Abatible Special Force Blue Xl Motocorp</v>
          </cell>
        </row>
        <row r="4042">
          <cell r="C4042" t="str">
            <v>CAS-CORP55C</v>
          </cell>
          <cell r="D4042" t="str">
            <v>Casco Abatible Special Force Orange L Motocorp</v>
          </cell>
        </row>
        <row r="4043">
          <cell r="C4043" t="str">
            <v>CAS-CORP55B</v>
          </cell>
          <cell r="D4043" t="str">
            <v>Casco Abatible Special Force Orange M Motocorp</v>
          </cell>
        </row>
        <row r="4044">
          <cell r="C4044" t="str">
            <v>CAS-CORP55A</v>
          </cell>
          <cell r="D4044" t="str">
            <v>Casco Abatible Special Force Orange S Motocorp</v>
          </cell>
        </row>
        <row r="4045">
          <cell r="C4045" t="str">
            <v>CAS-CORP55D</v>
          </cell>
          <cell r="D4045" t="str">
            <v>Casco Abatible Special Force Orange Xl Motocorp</v>
          </cell>
        </row>
        <row r="4046">
          <cell r="C4046" t="str">
            <v>CAS-CORP52C</v>
          </cell>
          <cell r="D4046" t="str">
            <v>Casco Abatible Special Force Red L Motocorp</v>
          </cell>
        </row>
        <row r="4047">
          <cell r="C4047" t="str">
            <v>CAS-CORP52B</v>
          </cell>
          <cell r="D4047" t="str">
            <v>Casco Abatible Special Force Red M Motocorp</v>
          </cell>
        </row>
        <row r="4048">
          <cell r="C4048" t="str">
            <v>CAS-CORP52A</v>
          </cell>
          <cell r="D4048" t="str">
            <v>Casco Abatible Special Force Red S Motocorp</v>
          </cell>
        </row>
        <row r="4049">
          <cell r="C4049" t="str">
            <v>CAS-CORP52D</v>
          </cell>
          <cell r="D4049" t="str">
            <v>Casco Abatible Special Force Red Xl Motocorp</v>
          </cell>
        </row>
        <row r="4050">
          <cell r="C4050" t="str">
            <v>CAS-CORP53C</v>
          </cell>
          <cell r="D4050" t="str">
            <v>Casco Abatible Special Force Turq L Motocorp</v>
          </cell>
        </row>
        <row r="4051">
          <cell r="C4051" t="str">
            <v>CAS-CORP53B</v>
          </cell>
          <cell r="D4051" t="str">
            <v>Casco Abatible Special Force Turq M Motocorp</v>
          </cell>
        </row>
        <row r="4052">
          <cell r="C4052" t="str">
            <v>CAS-CORP53A</v>
          </cell>
          <cell r="D4052" t="str">
            <v>Casco Abatible Special Force Turq S Motocorp</v>
          </cell>
        </row>
        <row r="4053">
          <cell r="C4053" t="str">
            <v>CAS-CORP53D</v>
          </cell>
          <cell r="D4053" t="str">
            <v>Casco Abatible Special Force Turq Xl Motocorp</v>
          </cell>
        </row>
        <row r="4054">
          <cell r="C4054" t="str">
            <v>CAS-CORP54C</v>
          </cell>
          <cell r="D4054" t="str">
            <v>Casco Abatible Special Force White L Motocorp</v>
          </cell>
        </row>
        <row r="4055">
          <cell r="C4055" t="str">
            <v>CAS-CORP54B</v>
          </cell>
          <cell r="D4055" t="str">
            <v>Casco Abatible Special Force White M Motocorp</v>
          </cell>
        </row>
        <row r="4056">
          <cell r="C4056" t="str">
            <v>CAS-CORP54A</v>
          </cell>
          <cell r="D4056" t="str">
            <v>Casco Abatible Special Force White S Motocorp</v>
          </cell>
        </row>
        <row r="4057">
          <cell r="C4057" t="str">
            <v>CAS-CORP54D</v>
          </cell>
          <cell r="D4057" t="str">
            <v>Casco Abatible Special Force White Xl Motocorp</v>
          </cell>
        </row>
        <row r="4058">
          <cell r="C4058" t="str">
            <v>CAS-ABA-53</v>
          </cell>
          <cell r="D4058" t="str">
            <v>Casco Abatible Sport Gris Base Negro Xl Alessia</v>
          </cell>
        </row>
        <row r="4059">
          <cell r="C4059" t="str">
            <v>CAS-ABA-59</v>
          </cell>
          <cell r="D4059" t="str">
            <v>Casco Abatible Steel Line Mate Negro Lineas Naranja Xl Alessia</v>
          </cell>
        </row>
        <row r="4060">
          <cell r="C4060" t="str">
            <v>CAS-ABA-57</v>
          </cell>
          <cell r="D4060" t="str">
            <v>Casco Abatible Steel Line Mate Negro Lineas Verde Xl Alessia</v>
          </cell>
        </row>
        <row r="4061">
          <cell r="C4061" t="str">
            <v>WKL608M3-2</v>
          </cell>
          <cell r="D4061" t="str">
            <v>Casco Abatible Yoge Blanco Verde L Winmex</v>
          </cell>
        </row>
        <row r="4062">
          <cell r="C4062" t="str">
            <v>WKL608M3-1</v>
          </cell>
          <cell r="D4062" t="str">
            <v>Casco Abatible Yoge Blanco Verde M Winmex</v>
          </cell>
        </row>
        <row r="4063">
          <cell r="C4063" t="str">
            <v>WKL608M3-3</v>
          </cell>
          <cell r="D4063" t="str">
            <v>Casco Abatible Yoge Blanco Verde Xl Winmex</v>
          </cell>
        </row>
        <row r="4064">
          <cell r="C4064" t="str">
            <v>WKL608M8-2</v>
          </cell>
          <cell r="D4064" t="str">
            <v>Casco Abatible Yoge Bomba Roja L Winmex</v>
          </cell>
        </row>
        <row r="4065">
          <cell r="C4065" t="str">
            <v>WKL608M8-1</v>
          </cell>
          <cell r="D4065" t="str">
            <v>Casco Abatible Yoge Bomba Roja M Winmex</v>
          </cell>
        </row>
        <row r="4066">
          <cell r="C4066" t="str">
            <v>WKL608M8-3</v>
          </cell>
          <cell r="D4066" t="str">
            <v>Casco Abatible Yoge Bomba Roja Xl Winmex</v>
          </cell>
        </row>
        <row r="4067">
          <cell r="C4067" t="str">
            <v>WKL608M9-2</v>
          </cell>
          <cell r="D4067" t="str">
            <v>Casco Abatible Yoge Garglen Gris L Winmex</v>
          </cell>
        </row>
        <row r="4068">
          <cell r="C4068" t="str">
            <v>WKL608M9-1</v>
          </cell>
          <cell r="D4068" t="str">
            <v>Casco Abatible Yoge Garglen Gris M Winmex</v>
          </cell>
        </row>
        <row r="4069">
          <cell r="C4069" t="str">
            <v>WKL608M9-3</v>
          </cell>
          <cell r="D4069" t="str">
            <v>Casco Abatible Yoge Garglen Gris Xl Winmex</v>
          </cell>
        </row>
        <row r="4070">
          <cell r="C4070" t="str">
            <v>WKL608M5-2</v>
          </cell>
          <cell r="D4070" t="str">
            <v>Casco Abatible Yoge Negro Azul L Winmex</v>
          </cell>
        </row>
        <row r="4071">
          <cell r="C4071" t="str">
            <v>WKL608M5-1</v>
          </cell>
          <cell r="D4071" t="str">
            <v>Casco Abatible Yoge Negro Azul M Winmex</v>
          </cell>
        </row>
        <row r="4072">
          <cell r="C4072" t="str">
            <v>WKL608M5-3</v>
          </cell>
          <cell r="D4072" t="str">
            <v>Casco Abatible Yoge Negro Azul Xl Winmex</v>
          </cell>
        </row>
        <row r="4073">
          <cell r="C4073" t="str">
            <v>WKL608M7-2</v>
          </cell>
          <cell r="D4073" t="str">
            <v>Casco Abatible Yoge Negro Naranja L Winmex</v>
          </cell>
        </row>
        <row r="4074">
          <cell r="C4074" t="str">
            <v>WKL608M7-1</v>
          </cell>
          <cell r="D4074" t="str">
            <v>Casco Abatible Yoge Negro Naranja M Winmex</v>
          </cell>
        </row>
        <row r="4075">
          <cell r="C4075" t="str">
            <v>WKL608M7-3</v>
          </cell>
          <cell r="D4075" t="str">
            <v>Casco Abatible Yoge Negro Naranja Xl Winmex</v>
          </cell>
        </row>
        <row r="4076">
          <cell r="C4076" t="str">
            <v>WKL608M6-2</v>
          </cell>
          <cell r="D4076" t="str">
            <v>Casco Abatible Yoge Negro Rojo L Winmex</v>
          </cell>
        </row>
        <row r="4077">
          <cell r="C4077" t="str">
            <v>WKL608M6-1</v>
          </cell>
          <cell r="D4077" t="str">
            <v>Casco Abatible Yoge Negro Rojo M Winmex</v>
          </cell>
        </row>
        <row r="4078">
          <cell r="C4078" t="str">
            <v>WKL608M4-2</v>
          </cell>
          <cell r="D4078" t="str">
            <v>Casco Abatible Yoge Negro Rosa L Winmex</v>
          </cell>
        </row>
        <row r="4079">
          <cell r="C4079" t="str">
            <v>WKL308M4-1</v>
          </cell>
          <cell r="D4079" t="str">
            <v>Casco Abatible Yoge Negro Rosa M Winmex</v>
          </cell>
        </row>
        <row r="4080">
          <cell r="C4080" t="str">
            <v>WKL608FA0-2</v>
          </cell>
          <cell r="D4080" t="str">
            <v>Casco Abatible Yoge talla L forza A-0 Blanco Con Luz</v>
          </cell>
        </row>
        <row r="4081">
          <cell r="C4081" t="str">
            <v>WKL608FA5-2</v>
          </cell>
          <cell r="D4081" t="str">
            <v>Casco Abatible Yoge talla L forza A-5 Rojo Con Luz</v>
          </cell>
        </row>
        <row r="4082">
          <cell r="C4082" t="str">
            <v>WKL608FB5-2</v>
          </cell>
          <cell r="D4082" t="str">
            <v>Casco Abatible Yoge talla L forza B-5 Gris Con Luz</v>
          </cell>
        </row>
        <row r="4083">
          <cell r="C4083" t="str">
            <v>WKL608FC3-2</v>
          </cell>
          <cell r="D4083" t="str">
            <v>Casco Abatible Yoge talla L forza C-3 Amarillo Fluorecente Con Luz</v>
          </cell>
        </row>
        <row r="4084">
          <cell r="C4084" t="str">
            <v>WKL608PL-2</v>
          </cell>
          <cell r="D4084" t="str">
            <v>Casco Abatible Yoge talla L negro Mate Con Luz</v>
          </cell>
        </row>
        <row r="4085">
          <cell r="C4085" t="str">
            <v>WKL608TD2-2</v>
          </cell>
          <cell r="D4085" t="str">
            <v>Casco Abatible Yoge talla L trooper D2 Gris Con Luz</v>
          </cell>
        </row>
        <row r="4086">
          <cell r="C4086" t="str">
            <v>WKL608TD3-2</v>
          </cell>
          <cell r="D4086" t="str">
            <v>Casco Abatible Yoge talla L trooper D3 Amarillo/Negro Con Luz</v>
          </cell>
        </row>
        <row r="4087">
          <cell r="C4087" t="str">
            <v>WKL608TE5-2</v>
          </cell>
          <cell r="D4087" t="str">
            <v>Casco Abatible Yoge talla L trooper E5 Rojo Con Luz</v>
          </cell>
        </row>
        <row r="4088">
          <cell r="C4088" t="str">
            <v>WKL608FA0-1</v>
          </cell>
          <cell r="D4088" t="str">
            <v>Casco Abatible Yoge talla M forza A-0 Blanco Con Luz</v>
          </cell>
        </row>
        <row r="4089">
          <cell r="C4089" t="str">
            <v>WKL608FA5-1</v>
          </cell>
          <cell r="D4089" t="str">
            <v>Casco Abatible Yoge talla M forza A-5 Rojo Con Luz</v>
          </cell>
        </row>
        <row r="4090">
          <cell r="C4090" t="str">
            <v>WKL608FB5-1</v>
          </cell>
          <cell r="D4090" t="str">
            <v>Casco Abatible Yoge talla M forza B-5 Gris Con Luz</v>
          </cell>
        </row>
        <row r="4091">
          <cell r="C4091" t="str">
            <v>WKL608FC3-1</v>
          </cell>
          <cell r="D4091" t="str">
            <v>Casco Abatible Yoge talla M forza C-3 Amarillo Fluorecente Con Luz</v>
          </cell>
        </row>
        <row r="4092">
          <cell r="C4092" t="str">
            <v>WKL608TD2-1</v>
          </cell>
          <cell r="D4092" t="str">
            <v>Casco Abatible Yoge talla M trooper D2 Gris Con Luz</v>
          </cell>
        </row>
        <row r="4093">
          <cell r="C4093" t="str">
            <v>WKL608TD3-1</v>
          </cell>
          <cell r="D4093" t="str">
            <v>Casco Abatible Yoge talla M trooper D3 Amarillo/Negro Con Luz</v>
          </cell>
        </row>
        <row r="4094">
          <cell r="C4094" t="str">
            <v>WKL608TE3-1</v>
          </cell>
          <cell r="D4094" t="str">
            <v>Casco Abatible Yoge talla M trooper E3 Verde Fluorecente Con Luz</v>
          </cell>
        </row>
        <row r="4095">
          <cell r="C4095" t="str">
            <v>WKL608TE5-1</v>
          </cell>
          <cell r="D4095" t="str">
            <v>Casco Abatible Yoge talla M trooper E5 Rojo Con Luz</v>
          </cell>
        </row>
        <row r="4096">
          <cell r="C4096" t="str">
            <v>WKL608FA0-3</v>
          </cell>
          <cell r="D4096" t="str">
            <v>Casco Abatible Yoge talla Xl forza A-0 Blanco Con Luz</v>
          </cell>
        </row>
        <row r="4097">
          <cell r="C4097" t="str">
            <v>WKL608FB5-3</v>
          </cell>
          <cell r="D4097" t="str">
            <v>Casco Abatible Yoge talla Xl forza B-5 Gris Con Luz</v>
          </cell>
        </row>
        <row r="4098">
          <cell r="C4098" t="str">
            <v>WKL608FC3-3</v>
          </cell>
          <cell r="D4098" t="str">
            <v>Casco Abatible Yoge talla Xl forza C-3 Amarillo Fluorecente Con Luz</v>
          </cell>
        </row>
        <row r="4099">
          <cell r="C4099" t="str">
            <v>WKL608TD2-3</v>
          </cell>
          <cell r="D4099" t="str">
            <v>Casco Abatible Yoge talla Xl trooper D2 Gris Con Luz</v>
          </cell>
        </row>
        <row r="4100">
          <cell r="C4100" t="str">
            <v>WKL608TE3-3</v>
          </cell>
          <cell r="D4100" t="str">
            <v>Casco Abatible Yoge talla Xl trooper E3 Verde Fluorecente Con Luz</v>
          </cell>
        </row>
        <row r="4101">
          <cell r="C4101" t="str">
            <v>WKL608FA0-4</v>
          </cell>
          <cell r="D4101" t="str">
            <v>Casco Abatible Yoge talla Xxl forza A-0 Blanco Con Luz</v>
          </cell>
        </row>
        <row r="4102">
          <cell r="C4102" t="str">
            <v>WKL608FA5-4</v>
          </cell>
          <cell r="D4102" t="str">
            <v>Casco Abatible Yoge talla Xxl forza A-5 Rojo Con Luz</v>
          </cell>
        </row>
        <row r="4103">
          <cell r="C4103" t="str">
            <v>WKL608FB5-4</v>
          </cell>
          <cell r="D4103" t="str">
            <v>Casco Abatible Yoge talla Xxl forza B-5 Gris Con Luz</v>
          </cell>
        </row>
        <row r="4104">
          <cell r="C4104" t="str">
            <v>WKL608FC3-4</v>
          </cell>
          <cell r="D4104" t="str">
            <v>Casco Abatible Yoge talla Xxl forza C-3 Amarillo Fluorecente Con Luz</v>
          </cell>
        </row>
        <row r="4105">
          <cell r="C4105" t="str">
            <v>WKL608PL-4</v>
          </cell>
          <cell r="D4105" t="str">
            <v>Casco Abatible Yoge talla Xxl negro Mate Con Luz</v>
          </cell>
        </row>
        <row r="4106">
          <cell r="C4106" t="str">
            <v>WKL608TD2-4</v>
          </cell>
          <cell r="D4106" t="str">
            <v>Casco Abatible Yoge talla Xxl trooper D2 Gris Con Luz</v>
          </cell>
        </row>
        <row r="4107">
          <cell r="C4107" t="str">
            <v>WKL608TD3-4</v>
          </cell>
          <cell r="D4107" t="str">
            <v>Casco Abatible Yoge talla Xxl trooper D3 Amarillo/Negro Con Luz</v>
          </cell>
        </row>
        <row r="4108">
          <cell r="C4108" t="str">
            <v>WKL608TE3-4</v>
          </cell>
          <cell r="D4108" t="str">
            <v>Casco Abatible Yoge talla Xxl trooper E3 Verde Fluorecente Con Luz</v>
          </cell>
        </row>
        <row r="4109">
          <cell r="C4109" t="str">
            <v>WKL608TE5-4</v>
          </cell>
          <cell r="D4109" t="str">
            <v>Casco Abatible Yoge talla Xxl trooper E5 Rojo Con Luz</v>
          </cell>
        </row>
        <row r="4110">
          <cell r="C4110" t="str">
            <v>WKL608M2-2</v>
          </cell>
          <cell r="D4110" t="str">
            <v>Casco Abatible Yoge Verde Azul L Winmex</v>
          </cell>
        </row>
        <row r="4111">
          <cell r="C4111" t="str">
            <v>WKL608M2-1</v>
          </cell>
          <cell r="D4111" t="str">
            <v>Casco Abatible Yoge Verde Azul M Winmex</v>
          </cell>
        </row>
        <row r="4112">
          <cell r="C4112" t="str">
            <v>WKL608M2-3</v>
          </cell>
          <cell r="D4112" t="str">
            <v>Casco Abatible Yoge Verde Azul Xl Winmex</v>
          </cell>
        </row>
        <row r="4113">
          <cell r="C4113" t="str">
            <v>WKL608D3-2</v>
          </cell>
          <cell r="D4113" t="str">
            <v>Casco Abatible Yogetalla Lgarglen Amarillo Doble Certificacion</v>
          </cell>
        </row>
        <row r="4114">
          <cell r="C4114" t="str">
            <v>WKL608D4-2</v>
          </cell>
          <cell r="D4114" t="str">
            <v>Casco Abatible Yogetalla Lgarglen Azul Doble Certificacion</v>
          </cell>
        </row>
        <row r="4115">
          <cell r="C4115" t="str">
            <v>WKL608D2-2</v>
          </cell>
          <cell r="D4115" t="str">
            <v>Casco Abatible Yogetalla Lgarglen Rojo Doble Certificacion</v>
          </cell>
        </row>
        <row r="4116">
          <cell r="C4116" t="str">
            <v>WKL608D3-1</v>
          </cell>
          <cell r="D4116" t="str">
            <v>Casco Abatible Yogetalla Mgarglen Amarillo Doble Certificacion</v>
          </cell>
        </row>
        <row r="4117">
          <cell r="C4117" t="str">
            <v>WKL608D4-1</v>
          </cell>
          <cell r="D4117" t="str">
            <v>Casco Abatible Yogetalla Mgarglen Azul Doble Certificacion</v>
          </cell>
        </row>
        <row r="4118">
          <cell r="C4118" t="str">
            <v>WKL608D2-1</v>
          </cell>
          <cell r="D4118" t="str">
            <v>Casco Abatible Yogetalla Mgarglen Rojo Doble Certificacion</v>
          </cell>
        </row>
        <row r="4119">
          <cell r="C4119" t="str">
            <v>WKL608D3-3</v>
          </cell>
          <cell r="D4119" t="str">
            <v>Casco Abatible Yogetalla Xlgarglen Amarillo Doble Certificacion</v>
          </cell>
        </row>
        <row r="4120">
          <cell r="C4120" t="str">
            <v>WKL608D4-3</v>
          </cell>
          <cell r="D4120" t="str">
            <v>Casco Abatible Yogetalla Xlgarglen Azul Doble Certificacion</v>
          </cell>
        </row>
        <row r="4121">
          <cell r="C4121" t="str">
            <v>WKL608D2-3</v>
          </cell>
          <cell r="D4121" t="str">
            <v>Casco Abatible Yogetalla Xlgarglen Rojo Doble Certificacion</v>
          </cell>
        </row>
        <row r="4122">
          <cell r="C4122" t="str">
            <v>WKL608D3-4</v>
          </cell>
          <cell r="D4122" t="str">
            <v>Casco Abatible Yogetalla Xxlgarglen Amarillo Doble Certificacion</v>
          </cell>
        </row>
        <row r="4123">
          <cell r="C4123" t="str">
            <v>WKL608D4-4</v>
          </cell>
          <cell r="D4123" t="str">
            <v>Casco Abatible Yogetalla Xxlgarglen Azul Doble Certificacion</v>
          </cell>
        </row>
        <row r="4124">
          <cell r="C4124" t="str">
            <v>WKL608D2-4</v>
          </cell>
          <cell r="D4124" t="str">
            <v>Casco Abatible Yogetalla Xxlgarglen Rojo Doble Certificacion</v>
          </cell>
        </row>
        <row r="4125">
          <cell r="C4125" t="str">
            <v>KOV.0723707871123</v>
          </cell>
          <cell r="D4125" t="str">
            <v>Casco Aircut Carnivor Rojo L Kov</v>
          </cell>
        </row>
        <row r="4126">
          <cell r="C4126" t="str">
            <v>KOV.0723707871116</v>
          </cell>
          <cell r="D4126" t="str">
            <v>Casco Aircut Carnivor Rojo M Kov</v>
          </cell>
        </row>
        <row r="4127">
          <cell r="C4127" t="str">
            <v>KOV.0723707871109</v>
          </cell>
          <cell r="D4127" t="str">
            <v>Casco Aircut Carnivor Rojo S Kov</v>
          </cell>
        </row>
        <row r="4128">
          <cell r="C4128" t="str">
            <v>KOV.0723707871130</v>
          </cell>
          <cell r="D4128" t="str">
            <v>Casco Aircut Carnivor Rojo Xl Kov</v>
          </cell>
        </row>
        <row r="4129">
          <cell r="C4129" t="str">
            <v>KOV.0723707871147</v>
          </cell>
          <cell r="D4129" t="str">
            <v>Casco Aircut Carnivor Rojo Xxl Kov</v>
          </cell>
        </row>
        <row r="4130">
          <cell r="C4130" t="str">
            <v>KOV.0723707872151</v>
          </cell>
          <cell r="D4130" t="str">
            <v>Casco Aircut Kraken L Kov</v>
          </cell>
        </row>
        <row r="4131">
          <cell r="C4131" t="str">
            <v>KOV.0723707872144</v>
          </cell>
          <cell r="D4131" t="str">
            <v>Casco Aircut Kraken M Kov</v>
          </cell>
        </row>
        <row r="4132">
          <cell r="C4132" t="str">
            <v>KOV.0723707872137</v>
          </cell>
          <cell r="D4132" t="str">
            <v>Casco Aircut Kraken S Kov</v>
          </cell>
        </row>
        <row r="4133">
          <cell r="C4133" t="str">
            <v>KOV.0723707872168</v>
          </cell>
          <cell r="D4133" t="str">
            <v>Casco Aircut Kraken Xl Kov</v>
          </cell>
        </row>
        <row r="4134">
          <cell r="C4134" t="str">
            <v>KOV.0723707872175</v>
          </cell>
          <cell r="D4134" t="str">
            <v>Casco Aircut Kraken Xxl Kov</v>
          </cell>
        </row>
        <row r="4135">
          <cell r="C4135" t="str">
            <v>KOV.0723707870850</v>
          </cell>
          <cell r="D4135" t="str">
            <v>Casco Aircut Negro Mate L Kov</v>
          </cell>
        </row>
        <row r="4136">
          <cell r="C4136" t="str">
            <v>KOV.0723707870843</v>
          </cell>
          <cell r="D4136" t="str">
            <v>Casco Aircut Negro Mate M Kov</v>
          </cell>
        </row>
        <row r="4137">
          <cell r="C4137" t="str">
            <v>KOV.0723707870836</v>
          </cell>
          <cell r="D4137" t="str">
            <v>Casco Aircut Negro Mate S Kov</v>
          </cell>
        </row>
        <row r="4138">
          <cell r="C4138" t="str">
            <v>KOV.0723707870867</v>
          </cell>
          <cell r="D4138" t="str">
            <v>Casco Aircut Negro Mate Xl Kov</v>
          </cell>
        </row>
        <row r="4139">
          <cell r="C4139" t="str">
            <v>KOV.0723707870874</v>
          </cell>
          <cell r="D4139" t="str">
            <v>Casco Aircut Negro Mate Xxl Kov</v>
          </cell>
        </row>
        <row r="4140">
          <cell r="C4140" t="str">
            <v>KOV.7502305890131</v>
          </cell>
          <cell r="D4140" t="str">
            <v>Casco Aircut Smash Colores L Kov</v>
          </cell>
        </row>
        <row r="4141">
          <cell r="C4141" t="str">
            <v>KOV.7502305890124</v>
          </cell>
          <cell r="D4141" t="str">
            <v>Casco Aircut Smash Colores M Kov</v>
          </cell>
        </row>
        <row r="4142">
          <cell r="C4142" t="str">
            <v>KOV.7502305890117</v>
          </cell>
          <cell r="D4142" t="str">
            <v>Casco Aircut Smash Colores S Kov</v>
          </cell>
        </row>
        <row r="4143">
          <cell r="C4143" t="str">
            <v>KOV.7502305890148</v>
          </cell>
          <cell r="D4143" t="str">
            <v>Casco Aircut Smash Colores Xl Kov</v>
          </cell>
        </row>
        <row r="4144">
          <cell r="C4144" t="str">
            <v>KOV.7502305890155</v>
          </cell>
          <cell r="D4144" t="str">
            <v>Casco Aircut Smash Colores Xxl Kov</v>
          </cell>
        </row>
        <row r="4145">
          <cell r="C4145" t="str">
            <v>KOV.0723707870904</v>
          </cell>
          <cell r="D4145" t="str">
            <v>Casco Aircut Smash Dorado L Kov</v>
          </cell>
        </row>
        <row r="4146">
          <cell r="C4146" t="str">
            <v>KOV.0723707870898</v>
          </cell>
          <cell r="D4146" t="str">
            <v>Casco Aircut Smash Dorado M Kov</v>
          </cell>
        </row>
        <row r="4147">
          <cell r="C4147" t="str">
            <v>KOV.0723707870881</v>
          </cell>
          <cell r="D4147" t="str">
            <v>Casco Aircut Smash Dorado S Kov</v>
          </cell>
        </row>
        <row r="4148">
          <cell r="C4148" t="str">
            <v>KOV.0723707870911</v>
          </cell>
          <cell r="D4148" t="str">
            <v>Casco Aircut Smash Dorado Xl Kov</v>
          </cell>
        </row>
        <row r="4149">
          <cell r="C4149" t="str">
            <v>KOV.0723707870928</v>
          </cell>
          <cell r="D4149" t="str">
            <v>Casco Aircut Smash Dorado Xxl Kov</v>
          </cell>
        </row>
        <row r="4150">
          <cell r="C4150" t="str">
            <v>KOV.0723707870959</v>
          </cell>
          <cell r="D4150" t="str">
            <v>Casco Aircut Smash Plata L Kov</v>
          </cell>
        </row>
        <row r="4151">
          <cell r="C4151" t="str">
            <v>KOV.0723707870942</v>
          </cell>
          <cell r="D4151" t="str">
            <v>Casco Aircut Smash Plata M Kov</v>
          </cell>
        </row>
        <row r="4152">
          <cell r="C4152" t="str">
            <v>KOV.0723707870935</v>
          </cell>
          <cell r="D4152" t="str">
            <v>Casco Aircut Smash Plata S Kov</v>
          </cell>
        </row>
        <row r="4153">
          <cell r="C4153" t="str">
            <v>KOV.0723707870966</v>
          </cell>
          <cell r="D4153" t="str">
            <v>Casco Aircut Smash Plata Xl Kov</v>
          </cell>
        </row>
        <row r="4154">
          <cell r="C4154" t="str">
            <v>KOV.0723707870973</v>
          </cell>
          <cell r="D4154" t="str">
            <v>Casco Aircut Smash Plata Xxl Kov</v>
          </cell>
        </row>
        <row r="4155">
          <cell r="C4155" t="str">
            <v>RMB-A0025CH</v>
          </cell>
          <cell r="D4155" t="str">
            <v>Casco Batman Negro Aperlado</v>
          </cell>
        </row>
        <row r="4156">
          <cell r="C4156" t="str">
            <v>RMB-A0025L</v>
          </cell>
          <cell r="D4156" t="str">
            <v>Casco Batman Negro Aperlado Grande</v>
          </cell>
        </row>
        <row r="4157">
          <cell r="C4157" t="str">
            <v>RMB-A0025M</v>
          </cell>
          <cell r="D4157" t="str">
            <v>Casco Batman Negro Aperlado Mediano</v>
          </cell>
        </row>
        <row r="4158">
          <cell r="C4158" t="str">
            <v>RMB-A0025XL</v>
          </cell>
          <cell r="D4158" t="str">
            <v>Casco Batman Negro Aperlado Xl</v>
          </cell>
        </row>
        <row r="4159">
          <cell r="C4159" t="str">
            <v>CAS-CH-K014-L</v>
          </cell>
          <cell r="D4159" t="str">
            <v>Casco Cachucha  Adulto Kr Talla L  Naranja  Alessia</v>
          </cell>
        </row>
        <row r="4160">
          <cell r="C4160" t="str">
            <v>CAS-CH-K015-M</v>
          </cell>
          <cell r="D4160" t="str">
            <v>Casco Cachucha  Adulto Kr Talla M  Rojo  Alessia</v>
          </cell>
        </row>
        <row r="4161">
          <cell r="C4161" t="str">
            <v>CAS-CH-K014-xL</v>
          </cell>
          <cell r="D4161" t="str">
            <v>Casco Cachucha  Adulto Kr Talla XL  Naranja  Alessia</v>
          </cell>
        </row>
        <row r="4162">
          <cell r="C4162" t="str">
            <v>CAS-CH-K012-L</v>
          </cell>
          <cell r="D4162" t="str">
            <v>Casco Cachucha  Adulto Racing Talla L  Azul Alessia</v>
          </cell>
        </row>
        <row r="4163">
          <cell r="C4163" t="str">
            <v>CAS-CH-K013-L</v>
          </cell>
          <cell r="D4163" t="str">
            <v>Casco Cachucha  Adulto Racing Talla L  Negro Alessia</v>
          </cell>
        </row>
        <row r="4164">
          <cell r="C4164" t="str">
            <v>CAS-CH-K011-L</v>
          </cell>
          <cell r="D4164" t="str">
            <v>Casco Cachucha  Adulto Racing Talla L Rosa Alessia</v>
          </cell>
        </row>
        <row r="4165">
          <cell r="C4165" t="str">
            <v>CAS-CH-K012-M</v>
          </cell>
          <cell r="D4165" t="str">
            <v>Casco Cachucha  Adulto Racing Talla M  Azul Alessia</v>
          </cell>
        </row>
        <row r="4166">
          <cell r="C4166" t="str">
            <v>CAS-CH-K011-M</v>
          </cell>
          <cell r="D4166" t="str">
            <v>Casco Cachucha  Adulto Racing Talla M Rosa Alessia</v>
          </cell>
        </row>
        <row r="4167">
          <cell r="C4167" t="str">
            <v>CAS-CH-K011-XL</v>
          </cell>
          <cell r="D4167" t="str">
            <v>Casco Cachucha  Adulto Racing Talla XL Rosa Alessia</v>
          </cell>
        </row>
        <row r="4168">
          <cell r="C4168" t="str">
            <v>CAS-CH-K010L</v>
          </cell>
          <cell r="D4168" t="str">
            <v>Casco Cachucha  K/ Rduky Negro Mate Talla L</v>
          </cell>
        </row>
        <row r="4169">
          <cell r="C4169" t="str">
            <v>CAS-CH-K010M</v>
          </cell>
          <cell r="D4169" t="str">
            <v>Casco Cachucha  K/ Rduky Negro Mate Talla M</v>
          </cell>
        </row>
        <row r="4170">
          <cell r="C4170" t="str">
            <v>CAS-CH-K010XL</v>
          </cell>
          <cell r="D4170" t="str">
            <v>Casco Cachucha  K/ Rduky Negro Mate Talla Xl</v>
          </cell>
        </row>
        <row r="4171">
          <cell r="C4171" t="str">
            <v>CAS-CH-K003M</v>
          </cell>
          <cell r="D4171" t="str">
            <v>Casco Cachucha  K/Rduky Negro Brillante Talla M</v>
          </cell>
        </row>
        <row r="4172">
          <cell r="C4172" t="str">
            <v>CAS-CH-K003XL</v>
          </cell>
          <cell r="D4172" t="str">
            <v>Casco Cachucha  K/Rduky Negro Brillante Talla Xl</v>
          </cell>
        </row>
        <row r="4173">
          <cell r="C4173" t="str">
            <v>CAS-CH-K022-XL</v>
          </cell>
          <cell r="D4173" t="str">
            <v>CASCO CACHUCHA ADULTO</v>
          </cell>
        </row>
        <row r="4174">
          <cell r="C4174" t="str">
            <v>CAS-CH-K018-M</v>
          </cell>
          <cell r="D4174" t="str">
            <v>CASCO CACHUCHA ADULTO</v>
          </cell>
        </row>
        <row r="4175">
          <cell r="C4175" t="str">
            <v>CAS-CH-K013-M</v>
          </cell>
          <cell r="D4175" t="str">
            <v>CASCO CACHUCHA ADULTO</v>
          </cell>
        </row>
        <row r="4176">
          <cell r="C4176" t="str">
            <v>CAS-CH-K017-L</v>
          </cell>
          <cell r="D4176" t="str">
            <v>CASCO CACHUCHA ADULTO</v>
          </cell>
        </row>
        <row r="4177">
          <cell r="C4177" t="str">
            <v>CAS-CH-K020-L</v>
          </cell>
          <cell r="D4177" t="str">
            <v>Casco Cachucha Adulto  Plata Talla L</v>
          </cell>
        </row>
        <row r="4178">
          <cell r="C4178" t="str">
            <v>CAS-CH-K016-L</v>
          </cell>
          <cell r="D4178" t="str">
            <v>CASCO CACHUCHA ADULTO KR´S BEIGE TALLA L</v>
          </cell>
        </row>
        <row r="4179">
          <cell r="C4179" t="str">
            <v>CAS-CH-K016-XL</v>
          </cell>
          <cell r="D4179" t="str">
            <v>CASCO CACHUCHA ADULTO KR´S BEIGE TALLA XL</v>
          </cell>
        </row>
        <row r="4180">
          <cell r="C4180" t="str">
            <v>CAS-CH-K015-XL</v>
          </cell>
          <cell r="D4180" t="str">
            <v>CASCO CACHUCHA ADULTO KR´S RED TALLA XL</v>
          </cell>
        </row>
        <row r="4181">
          <cell r="C4181" t="str">
            <v>CAS-CH-K021-L</v>
          </cell>
          <cell r="D4181" t="str">
            <v>Casco Cachucha Adulto Luky Black Talla L Alessia</v>
          </cell>
        </row>
        <row r="4182">
          <cell r="C4182" t="str">
            <v>CAS-CH-K019-XL</v>
          </cell>
          <cell r="D4182" t="str">
            <v>CASCO CACHUCHA ADULTO LUKY RED TALLA XL</v>
          </cell>
        </row>
        <row r="4183">
          <cell r="C4183" t="str">
            <v>CAS-CH-K013-XL</v>
          </cell>
          <cell r="D4183" t="str">
            <v>Casco Cachucha Adulto Racing Black Talla Xl</v>
          </cell>
        </row>
        <row r="4184">
          <cell r="C4184" t="str">
            <v>CAS-CH-K012-XL</v>
          </cell>
          <cell r="D4184" t="str">
            <v>CASCO CACHUCHA ADULTO RACING BLUE TALLA XL</v>
          </cell>
        </row>
        <row r="4185">
          <cell r="C4185" t="str">
            <v>CAS-CH-K019-L</v>
          </cell>
          <cell r="D4185" t="str">
            <v>Casco Cachucha Adulto Rojo Talla L</v>
          </cell>
        </row>
        <row r="4186">
          <cell r="C4186" t="str">
            <v>CAS-CH-K019-M</v>
          </cell>
          <cell r="D4186" t="str">
            <v>Casco Cachucha Adulto Rojo Talla M Alessia</v>
          </cell>
        </row>
        <row r="4187">
          <cell r="C4187" t="str">
            <v>CAS-CH-K017-XL</v>
          </cell>
          <cell r="D4187" t="str">
            <v>CASCO CACHUCHA ADULTO SILVER RACING TALLA XL</v>
          </cell>
        </row>
        <row r="4188">
          <cell r="C4188" t="str">
            <v>CAS-WL180-003</v>
          </cell>
          <cell r="D4188" t="str">
            <v>Casco Cachucha Azul Alessia</v>
          </cell>
        </row>
        <row r="4189">
          <cell r="C4189" t="str">
            <v>WMX0040006</v>
          </cell>
          <cell r="D4189" t="str">
            <v>Casco Cachucha Azul Claro Winmex</v>
          </cell>
        </row>
        <row r="4190">
          <cell r="C4190" t="str">
            <v>WMX0040004</v>
          </cell>
          <cell r="D4190" t="str">
            <v>Casco Cachucha Azul Winmex</v>
          </cell>
        </row>
        <row r="4191">
          <cell r="C4191" t="str">
            <v>WMX0040002</v>
          </cell>
          <cell r="D4191" t="str">
            <v>Casco Cachucha Blanco Winmex</v>
          </cell>
        </row>
        <row r="4192">
          <cell r="C4192" t="str">
            <v>CAS-CH-K007L</v>
          </cell>
          <cell r="D4192" t="str">
            <v>Casco Cachucha Duky Blanco Brillante L Alessia</v>
          </cell>
        </row>
        <row r="4193">
          <cell r="C4193" t="str">
            <v>CAS-CH-K007M</v>
          </cell>
          <cell r="D4193" t="str">
            <v>Casco Cachucha Duky Blanco Brillante M Alessia</v>
          </cell>
        </row>
        <row r="4194">
          <cell r="C4194" t="str">
            <v>CAS-CH-K007XL</v>
          </cell>
          <cell r="D4194" t="str">
            <v>Casco Cachucha Duky Blanco Brillante Xl Alessia</v>
          </cell>
        </row>
        <row r="4195">
          <cell r="C4195" t="str">
            <v>CAS-CH-K003L</v>
          </cell>
          <cell r="D4195" t="str">
            <v>Casco Cachucha Duky Negro Brillante Talla L</v>
          </cell>
        </row>
        <row r="4196">
          <cell r="C4196" t="str">
            <v>CAS-INF-K1001</v>
          </cell>
          <cell r="D4196" t="str">
            <v>Casco Cachucha Infantil K RTriassic Azul Brillante Alessia</v>
          </cell>
        </row>
        <row r="4197">
          <cell r="C4197" t="str">
            <v>CAS-INF-K1003</v>
          </cell>
          <cell r="D4197" t="str">
            <v>Casco Cachucha Infantil K RTriassic Rojo Brillante Alessia</v>
          </cell>
        </row>
        <row r="4198">
          <cell r="C4198" t="str">
            <v>CAS-INF-K1002</v>
          </cell>
          <cell r="D4198" t="str">
            <v>Casco Cachucha Infantil Party Blanco Brillante Alessia</v>
          </cell>
        </row>
        <row r="4199">
          <cell r="C4199" t="str">
            <v>CAS-INF-K1000</v>
          </cell>
          <cell r="D4199" t="str">
            <v>Casco Cachucha Infantil Party Negro Mate Alessia</v>
          </cell>
        </row>
        <row r="4200">
          <cell r="C4200" t="str">
            <v>CAS-CH-K005L</v>
          </cell>
          <cell r="D4200" t="str">
            <v>Casco Cachucha Jaw Azul Brillante L Alessia</v>
          </cell>
        </row>
        <row r="4201">
          <cell r="C4201" t="str">
            <v>CAS-CH-K005M</v>
          </cell>
          <cell r="D4201" t="str">
            <v>Casco Cachucha Jaw Azul Brillante M Alessia</v>
          </cell>
        </row>
        <row r="4202">
          <cell r="C4202" t="str">
            <v>CAS-CH-K005XL</v>
          </cell>
          <cell r="D4202" t="str">
            <v>Casco Cachucha Jaw Azul Brillante Xl Alessia</v>
          </cell>
        </row>
        <row r="4203">
          <cell r="C4203" t="str">
            <v>CAS-CH-K008L</v>
          </cell>
          <cell r="D4203" t="str">
            <v>Casco Cachucha Jaw Rojo Brillante L Alessia</v>
          </cell>
        </row>
        <row r="4204">
          <cell r="C4204" t="str">
            <v>CAS-CH-K008M</v>
          </cell>
          <cell r="D4204" t="str">
            <v>Casco Cachucha Jaw Rojo Brillante M Alessia</v>
          </cell>
        </row>
        <row r="4205">
          <cell r="C4205" t="str">
            <v>CAS-CH-K008XL</v>
          </cell>
          <cell r="D4205" t="str">
            <v>Casco Cachucha Jaw Rojo Brillante Xl Alessia</v>
          </cell>
        </row>
        <row r="4206">
          <cell r="C4206" t="str">
            <v>CAS-CH-K002L</v>
          </cell>
          <cell r="D4206" t="str">
            <v>Casco Cachucha K RNews Paper Blanco Negro Brillante L Alessia</v>
          </cell>
        </row>
        <row r="4207">
          <cell r="C4207" t="str">
            <v>CAS-WL180-001</v>
          </cell>
          <cell r="D4207" t="str">
            <v>Casco Cachucha Negro Alessia</v>
          </cell>
        </row>
        <row r="4208">
          <cell r="C4208" t="str">
            <v>CAS-CH-K004L</v>
          </cell>
          <cell r="D4208" t="str">
            <v>Casco Cachucha Negro Brillante L Alessia</v>
          </cell>
        </row>
        <row r="4209">
          <cell r="C4209" t="str">
            <v>CAS-CH-K004XL</v>
          </cell>
          <cell r="D4209" t="str">
            <v>Casco Cachucha Negro Brillante Xl Alessia</v>
          </cell>
        </row>
        <row r="4210">
          <cell r="C4210" t="str">
            <v>CAS-CH-K001L</v>
          </cell>
          <cell r="D4210" t="str">
            <v>Casco Cachucha Negro Mate L Alessia</v>
          </cell>
        </row>
        <row r="4211">
          <cell r="C4211" t="str">
            <v>CAS-CH-K001XL</v>
          </cell>
          <cell r="D4211" t="str">
            <v>Casco Cachucha Negro Mate Xl Alessia</v>
          </cell>
        </row>
        <row r="4212">
          <cell r="C4212" t="str">
            <v>WMX0040003</v>
          </cell>
          <cell r="D4212" t="str">
            <v>Casco Cachucha Negro Winmex</v>
          </cell>
        </row>
        <row r="4213">
          <cell r="C4213" t="str">
            <v>CAS-WL180-006</v>
          </cell>
          <cell r="D4213" t="str">
            <v>Casco Cachucha Plata Alessia</v>
          </cell>
        </row>
        <row r="4214">
          <cell r="C4214" t="str">
            <v>CAS-WL180-005</v>
          </cell>
          <cell r="D4214" t="str">
            <v>Casco Cachucha Rojo Alessia</v>
          </cell>
        </row>
        <row r="4215">
          <cell r="C4215" t="str">
            <v>WMX0040001</v>
          </cell>
          <cell r="D4215" t="str">
            <v>Casco Cachucha Rojo Winmex</v>
          </cell>
        </row>
        <row r="4216">
          <cell r="C4216" t="str">
            <v>CAS-WL180-007</v>
          </cell>
          <cell r="D4216" t="str">
            <v>Casco Cachucha Rosa Alessia</v>
          </cell>
        </row>
        <row r="4217">
          <cell r="C4217" t="str">
            <v>WMX0040005</v>
          </cell>
          <cell r="D4217" t="str">
            <v>Casco Cachucha Rosa Winmex</v>
          </cell>
        </row>
        <row r="4218">
          <cell r="C4218" t="str">
            <v>CAS-CH-K006L</v>
          </cell>
          <cell r="D4218" t="str">
            <v>Casco Cachucha Veneno Negro Verde Brillante L Alessia</v>
          </cell>
        </row>
        <row r="4219">
          <cell r="C4219" t="str">
            <v>CAS-CH-K006M</v>
          </cell>
          <cell r="D4219" t="str">
            <v>Casco Cachucha Veneno Negro Verde Brillante M Alessia</v>
          </cell>
        </row>
        <row r="4220">
          <cell r="C4220" t="str">
            <v>CAS-CH-K006XL</v>
          </cell>
          <cell r="D4220" t="str">
            <v>Casco Cachucha Veneno Negro Verde Brillante Xl Alessia</v>
          </cell>
        </row>
        <row r="4221">
          <cell r="C4221" t="str">
            <v>CAS-CH-K009L</v>
          </cell>
          <cell r="D4221" t="str">
            <v>Casco Cachucha Veneno Negro Verde Mate L Alessia</v>
          </cell>
        </row>
        <row r="4222">
          <cell r="C4222" t="str">
            <v>CAS-CH-K009M</v>
          </cell>
          <cell r="D4222" t="str">
            <v>Casco Cachucha Veneno Negro Verde Mate M Alessia</v>
          </cell>
        </row>
        <row r="4223">
          <cell r="C4223" t="str">
            <v>CAS-CH-K009XL</v>
          </cell>
          <cell r="D4223" t="str">
            <v>Casco Cachucha Veneno Negro Verde Mate Xl Alessia</v>
          </cell>
        </row>
        <row r="4224">
          <cell r="C4224" t="str">
            <v>WMX0040007</v>
          </cell>
          <cell r="D4224" t="str">
            <v>Casco Cachucha Verde Fluorescente Winmex</v>
          </cell>
        </row>
        <row r="4225">
          <cell r="C4225" t="str">
            <v>CAS-INF-016</v>
          </cell>
          <cell r="D4225" t="str">
            <v>Casco Cacucha Infantil Azul Alessia</v>
          </cell>
        </row>
        <row r="4226">
          <cell r="C4226" t="str">
            <v>CAS-INF-003</v>
          </cell>
          <cell r="D4226" t="str">
            <v>Casco Cacucha Infantil Negro Alessia</v>
          </cell>
        </row>
        <row r="4227">
          <cell r="C4227" t="str">
            <v>CAS-INF-017</v>
          </cell>
          <cell r="D4227" t="str">
            <v>Casco Cacucha Infantil Rojo Alessia</v>
          </cell>
        </row>
        <row r="4228">
          <cell r="C4228" t="str">
            <v>CAS-INF-004</v>
          </cell>
          <cell r="D4228" t="str">
            <v>Casco Cacucha Infantil Rosa Alessia</v>
          </cell>
        </row>
        <row r="4229">
          <cell r="C4229" t="str">
            <v>WKL820BLOM1-2</v>
          </cell>
          <cell r="D4229" t="str">
            <v>Casco Casco Cerrado Yoge Floral Azul L Winmex</v>
          </cell>
        </row>
        <row r="4230">
          <cell r="C4230" t="str">
            <v>WKL820BLOM1-1</v>
          </cell>
          <cell r="D4230" t="str">
            <v>Casco Casco Cerrado Yoge Floral Azul M Winmex</v>
          </cell>
        </row>
        <row r="4231">
          <cell r="C4231" t="str">
            <v>WKL820BLOM1-3</v>
          </cell>
          <cell r="D4231" t="str">
            <v>Casco Casco Cerrado Yoge Floral Azul Xl Winmex</v>
          </cell>
        </row>
        <row r="4232">
          <cell r="C4232" t="str">
            <v>WKL820BLOM1-4</v>
          </cell>
          <cell r="D4232" t="str">
            <v>Casco Casco Cerrado Yoge Floral Azul Xxl Winmex</v>
          </cell>
        </row>
        <row r="4233">
          <cell r="C4233" t="str">
            <v>WKL820BLOM3-2</v>
          </cell>
          <cell r="D4233" t="str">
            <v>Casco Casco Cerrado Yoge Floral Gris L Winmex</v>
          </cell>
        </row>
        <row r="4234">
          <cell r="C4234" t="str">
            <v>WKL820BLOM3-1</v>
          </cell>
          <cell r="D4234" t="str">
            <v>Casco Casco Cerrado Yoge Floral Gris M Winmex</v>
          </cell>
        </row>
        <row r="4235">
          <cell r="C4235" t="str">
            <v>WKL820BLOM3-3</v>
          </cell>
          <cell r="D4235" t="str">
            <v>Casco Casco Cerrado Yoge Floral Gris Xl Winmex</v>
          </cell>
        </row>
        <row r="4236">
          <cell r="C4236" t="str">
            <v>WKL820BLOM3-4</v>
          </cell>
          <cell r="D4236" t="str">
            <v>Casco Casco Cerrado Yoge Floral Gris Xxl Winmex</v>
          </cell>
        </row>
        <row r="4237">
          <cell r="C4237" t="str">
            <v>WKL820BLOM2-2</v>
          </cell>
          <cell r="D4237" t="str">
            <v>Casco Casco Cerrado Yoge Floral Rojo L Winmex</v>
          </cell>
        </row>
        <row r="4238">
          <cell r="C4238" t="str">
            <v>WKL820BLOM2-1</v>
          </cell>
          <cell r="D4238" t="str">
            <v>Casco Casco Cerrado Yoge Floral Rojo M Winmex</v>
          </cell>
        </row>
        <row r="4239">
          <cell r="C4239" t="str">
            <v>WKL820BLOM2-3</v>
          </cell>
          <cell r="D4239" t="str">
            <v>Casco Casco Cerrado Yoge Floral Rojo Xl Winmex</v>
          </cell>
        </row>
        <row r="4240">
          <cell r="C4240" t="str">
            <v>WKL820BLOM2-4</v>
          </cell>
          <cell r="D4240" t="str">
            <v>Casco Casco Cerrado Yoge Floral Rojo Xxl Winmex</v>
          </cell>
        </row>
        <row r="4241">
          <cell r="C4241" t="str">
            <v>WKL820AIR3-2</v>
          </cell>
          <cell r="D4241" t="str">
            <v>Casco Casco Cerrado Yoge Iro Man Rojo Dorado L Winmex</v>
          </cell>
        </row>
        <row r="4242">
          <cell r="C4242" t="str">
            <v>WKL820AIR3-1</v>
          </cell>
          <cell r="D4242" t="str">
            <v>Casco Casco Cerrado Yoge Iro Man Rojo Dorado M Winmex</v>
          </cell>
        </row>
        <row r="4243">
          <cell r="C4243" t="str">
            <v>WKL820AIR3-3</v>
          </cell>
          <cell r="D4243" t="str">
            <v>Casco Casco Cerrado Yoge Iro Man Rojo Dorado Xl Winmex</v>
          </cell>
        </row>
        <row r="4244">
          <cell r="C4244" t="str">
            <v>WKL820AIR3-4</v>
          </cell>
          <cell r="D4244" t="str">
            <v>Casco Casco Cerrado Yoge Iro Man Rojo Dorado Xxl Winmex</v>
          </cell>
        </row>
        <row r="4245">
          <cell r="C4245" t="str">
            <v>WKL820AIR2-2</v>
          </cell>
          <cell r="D4245" t="str">
            <v>Casco Casco Cerrado Yoge Iro Man Verde L Winmex</v>
          </cell>
        </row>
        <row r="4246">
          <cell r="C4246" t="str">
            <v>WKL820AIR2-1</v>
          </cell>
          <cell r="D4246" t="str">
            <v>Casco Casco Cerrado Yoge Iro Man Verde M Winmex</v>
          </cell>
        </row>
        <row r="4247">
          <cell r="C4247" t="str">
            <v>WKL820AIR2-3</v>
          </cell>
          <cell r="D4247" t="str">
            <v>Casco Casco Cerrado Yoge Iro Man Verde Xl Winmex</v>
          </cell>
        </row>
        <row r="4248">
          <cell r="C4248" t="str">
            <v>WKL820AIR2-4</v>
          </cell>
          <cell r="D4248" t="str">
            <v>Casco Casco Cerrado Yoge Iro Man Verde Xxl Winmex</v>
          </cell>
        </row>
        <row r="4249">
          <cell r="C4249" t="str">
            <v>WKL820DINO4-2</v>
          </cell>
          <cell r="D4249" t="str">
            <v>Casco Casco Cerrado Yoge Jurassic Azul L Winmex</v>
          </cell>
        </row>
        <row r="4250">
          <cell r="C4250" t="str">
            <v>WKL820DINO4-1</v>
          </cell>
          <cell r="D4250" t="str">
            <v>Casco Casco Cerrado Yoge Jurassic Azul M Winmex</v>
          </cell>
        </row>
        <row r="4251">
          <cell r="C4251" t="str">
            <v>WKL820DINO4-3</v>
          </cell>
          <cell r="D4251" t="str">
            <v>Casco Casco Cerrado Yoge Jurassic Azul Xl Winmex</v>
          </cell>
        </row>
        <row r="4252">
          <cell r="C4252" t="str">
            <v>WKL820DINO4-4</v>
          </cell>
          <cell r="D4252" t="str">
            <v>Casco Casco Cerrado Yoge Jurassic Azul Xxl Winmex</v>
          </cell>
        </row>
        <row r="4253">
          <cell r="C4253" t="str">
            <v>WKL820DINO3-2</v>
          </cell>
          <cell r="D4253" t="str">
            <v>Casco Casco Cerrado Yoge Jurassic Rojo L Winmex</v>
          </cell>
        </row>
        <row r="4254">
          <cell r="C4254" t="str">
            <v>WKL820DINO3-1</v>
          </cell>
          <cell r="D4254" t="str">
            <v>Casco Casco Cerrado Yoge Jurassic Rojo M Winmex</v>
          </cell>
        </row>
        <row r="4255">
          <cell r="C4255" t="str">
            <v>WKL820DINO3-3</v>
          </cell>
          <cell r="D4255" t="str">
            <v>Casco Casco Cerrado Yoge Jurassic Rojo Xl Winmex</v>
          </cell>
        </row>
        <row r="4256">
          <cell r="C4256" t="str">
            <v>WKL820DINO3-4</v>
          </cell>
          <cell r="D4256" t="str">
            <v>Casco Casco Cerrado Yoge Jurassic Rojo Xxl Winmex</v>
          </cell>
        </row>
        <row r="4257">
          <cell r="C4257" t="str">
            <v>WKL820KING1-2</v>
          </cell>
          <cell r="D4257" t="str">
            <v>Casco Casco Cerrado Yoge Knight Amarillo L Winmex</v>
          </cell>
        </row>
        <row r="4258">
          <cell r="C4258" t="str">
            <v>WKL820KING1-1</v>
          </cell>
          <cell r="D4258" t="str">
            <v>Casco Casco Cerrado Yoge Knight Amarillo M Winmex</v>
          </cell>
        </row>
        <row r="4259">
          <cell r="C4259" t="str">
            <v>WKL820KING1-3</v>
          </cell>
          <cell r="D4259" t="str">
            <v>Casco Casco Cerrado Yoge Knight Amarillo Xl Winmex</v>
          </cell>
        </row>
        <row r="4260">
          <cell r="C4260" t="str">
            <v>WKL820KING1-4</v>
          </cell>
          <cell r="D4260" t="str">
            <v>Casco Casco Cerrado Yoge Knight Amarillo Xxl Winmex</v>
          </cell>
        </row>
        <row r="4261">
          <cell r="C4261" t="str">
            <v>WKL820KING2-2</v>
          </cell>
          <cell r="D4261" t="str">
            <v>Casco Casco Cerrado Yoge Knight Blanco L Winmex</v>
          </cell>
        </row>
        <row r="4262">
          <cell r="C4262" t="str">
            <v>WKL820KING2-1</v>
          </cell>
          <cell r="D4262" t="str">
            <v>Casco Casco Cerrado Yoge Knight Blanco M Winmex</v>
          </cell>
        </row>
        <row r="4263">
          <cell r="C4263" t="str">
            <v>WKL820KING2-3</v>
          </cell>
          <cell r="D4263" t="str">
            <v>Casco Casco Cerrado Yoge Knight Blanco Xl Winmex</v>
          </cell>
        </row>
        <row r="4264">
          <cell r="C4264" t="str">
            <v>WKL820KING2-4</v>
          </cell>
          <cell r="D4264" t="str">
            <v>Casco Casco Cerrado Yoge Knight Blanco Xxl Winmex</v>
          </cell>
        </row>
        <row r="4265">
          <cell r="C4265" t="str">
            <v>WKL820AIR1-2</v>
          </cell>
          <cell r="D4265" t="str">
            <v>Casco Cerrado Airoman Silver L Yoge Winmex</v>
          </cell>
        </row>
        <row r="4266">
          <cell r="C4266" t="str">
            <v>WKL820AIR1-1</v>
          </cell>
          <cell r="D4266" t="str">
            <v>Casco Cerrado Airoman Silver M Yoge Winmex</v>
          </cell>
        </row>
        <row r="4267">
          <cell r="C4267" t="str">
            <v>WKL820AIR1-3</v>
          </cell>
          <cell r="D4267" t="str">
            <v>Casco Cerrado Airoman Silver Xl Yoge Winmex</v>
          </cell>
        </row>
        <row r="4268">
          <cell r="C4268" t="str">
            <v>WKL820AIR1-4</v>
          </cell>
          <cell r="D4268" t="str">
            <v>Casco Cerrado Airoman Silver Xxl Yoge Winmex</v>
          </cell>
        </row>
        <row r="4269">
          <cell r="C4269" t="str">
            <v>CAS-CER-87</v>
          </cell>
          <cell r="D4269" t="str">
            <v>Casco Cerrado Army Blanco Xl Alessia</v>
          </cell>
        </row>
        <row r="4270">
          <cell r="C4270" t="str">
            <v>WMX0020003</v>
          </cell>
          <cell r="D4270" t="str">
            <v>Casco Cerrado Azul Winmex</v>
          </cell>
        </row>
        <row r="4271">
          <cell r="C4271" t="str">
            <v>CAS-CORP38A</v>
          </cell>
          <cell r="D4271" t="str">
            <v>Casco Cerrado Black Blue 1 L Motocorp</v>
          </cell>
        </row>
        <row r="4272">
          <cell r="C4272" t="str">
            <v>CAS-CORP38B</v>
          </cell>
          <cell r="D4272" t="str">
            <v>Casco Cerrado Black Blue 1 Xl Motocorp</v>
          </cell>
        </row>
        <row r="4273">
          <cell r="C4273" t="str">
            <v>CAS-CORP36A</v>
          </cell>
          <cell r="D4273" t="str">
            <v>Casco Cerrado Black Red 2 L Motocorp</v>
          </cell>
        </row>
        <row r="4274">
          <cell r="C4274" t="str">
            <v>CAS-CORP36B</v>
          </cell>
          <cell r="D4274" t="str">
            <v>Casco Cerrado Black Red 2 Xl Motocorp</v>
          </cell>
        </row>
        <row r="4275">
          <cell r="C4275" t="str">
            <v>CAS-CORP35A</v>
          </cell>
          <cell r="D4275" t="str">
            <v>Casco Cerrado Black Red 4 L Motocorp</v>
          </cell>
        </row>
        <row r="4276">
          <cell r="C4276" t="str">
            <v>CAS-CORP35B</v>
          </cell>
          <cell r="D4276" t="str">
            <v>Casco Cerrado Black Red 4 Xl Motocorp</v>
          </cell>
        </row>
        <row r="4277">
          <cell r="C4277" t="str">
            <v>CAS-CER-81</v>
          </cell>
          <cell r="D4277" t="str">
            <v>Casco Cerrado Butterfly Song Negro M Alessia</v>
          </cell>
        </row>
        <row r="4278">
          <cell r="C4278" t="str">
            <v>WWM002-3</v>
          </cell>
          <cell r="D4278" t="str">
            <v>Casco Cerrado Certificado Dot Toxic Negro Rojo Xl Winmex</v>
          </cell>
        </row>
        <row r="4279">
          <cell r="C4279" t="str">
            <v>WWM002-1</v>
          </cell>
          <cell r="D4279" t="str">
            <v>Casco Cerrado Certificado Dot Toxic Negro Verde Xl Winmex</v>
          </cell>
        </row>
        <row r="4280">
          <cell r="C4280" t="str">
            <v>WDP8023-2</v>
          </cell>
          <cell r="D4280" t="str">
            <v>Casco Cerrado Certificado Dot Y Ece Blanco L Winmex</v>
          </cell>
        </row>
        <row r="4281">
          <cell r="C4281" t="str">
            <v>WDP8023-1</v>
          </cell>
          <cell r="D4281" t="str">
            <v>Casco Cerrado Certificado Dot Y Ece Blanco M Winmex</v>
          </cell>
        </row>
        <row r="4282">
          <cell r="C4282" t="str">
            <v>WDP8023-3</v>
          </cell>
          <cell r="D4282" t="str">
            <v>Casco Cerrado Certificado Dot Y Ece Blanco Xl Winmex</v>
          </cell>
        </row>
        <row r="4283">
          <cell r="C4283" t="str">
            <v>WDP8022-2</v>
          </cell>
          <cell r="D4283" t="str">
            <v>Casco Cerrado Certificado Dot Y Ece Negro Brillante L Winmex</v>
          </cell>
        </row>
        <row r="4284">
          <cell r="C4284" t="str">
            <v>WDP8022-1</v>
          </cell>
          <cell r="D4284" t="str">
            <v>Casco Cerrado Certificado Dot Y Ece Negro Brillante M Winmex</v>
          </cell>
        </row>
        <row r="4285">
          <cell r="C4285" t="str">
            <v>WDP8022-3</v>
          </cell>
          <cell r="D4285" t="str">
            <v>Casco Cerrado Certificado Dot Y Ece Negro Brillante Xl Winmex</v>
          </cell>
        </row>
        <row r="4286">
          <cell r="C4286" t="str">
            <v>WDP8021-2</v>
          </cell>
          <cell r="D4286" t="str">
            <v>Casco Cerrado Certificado Dot Y Ece Negro Mate L Winmex</v>
          </cell>
        </row>
        <row r="4287">
          <cell r="C4287" t="str">
            <v>WDP8021-1</v>
          </cell>
          <cell r="D4287" t="str">
            <v>Casco Cerrado Certificado Dot Y Ece Negro Mate M Winmex</v>
          </cell>
        </row>
        <row r="4288">
          <cell r="C4288" t="str">
            <v>WDP8021-3</v>
          </cell>
          <cell r="D4288" t="str">
            <v>Casco Cerrado Certificado Dot Y Ece Negro Mate Xl Winmex</v>
          </cell>
        </row>
        <row r="4289">
          <cell r="C4289" t="str">
            <v>WDP8024-2</v>
          </cell>
          <cell r="D4289" t="str">
            <v>Casco Cerrado Certificado Dot Y Ece Vino Mate L Winmex</v>
          </cell>
        </row>
        <row r="4290">
          <cell r="C4290" t="str">
            <v>WDP8024-1</v>
          </cell>
          <cell r="D4290" t="str">
            <v>Casco Cerrado Certificado Dot Y Ece Vino Mate M Winmex</v>
          </cell>
        </row>
        <row r="4291">
          <cell r="C4291" t="str">
            <v>WDP8024-3</v>
          </cell>
          <cell r="D4291" t="str">
            <v>Casco Cerrado Certificado Dot Y Ece Vino Mate Xl Winmex</v>
          </cell>
        </row>
        <row r="4292">
          <cell r="C4292" t="str">
            <v>WDP815E7-2</v>
          </cell>
          <cell r="D4292" t="str">
            <v>Casco Cerrado Dekers Black Blue L Winmex</v>
          </cell>
        </row>
        <row r="4293">
          <cell r="C4293" t="str">
            <v>WDP815E7-3</v>
          </cell>
          <cell r="D4293" t="str">
            <v>Casco Cerrado Dekers Black Blue Xl Winmex</v>
          </cell>
        </row>
        <row r="4294">
          <cell r="C4294" t="str">
            <v>WDP815A2-2</v>
          </cell>
          <cell r="D4294" t="str">
            <v>Casco Cerrado Dekers Grey L Winmex</v>
          </cell>
        </row>
        <row r="4295">
          <cell r="C4295" t="str">
            <v>WDP815A2-3</v>
          </cell>
          <cell r="D4295" t="str">
            <v>Casco Cerrado Dekers Grey Xl Winmex</v>
          </cell>
        </row>
        <row r="4296">
          <cell r="C4296" t="str">
            <v>WDP815A4-2</v>
          </cell>
          <cell r="D4296" t="str">
            <v>Casco Cerrado Dekers Orange L Winmex</v>
          </cell>
        </row>
        <row r="4297">
          <cell r="C4297" t="str">
            <v>WDP815A4-3</v>
          </cell>
          <cell r="D4297" t="str">
            <v>Casco Cerrado Dekers Orange Xl Winmex</v>
          </cell>
        </row>
        <row r="4298">
          <cell r="C4298" t="str">
            <v>WDP815A8-2</v>
          </cell>
          <cell r="D4298" t="str">
            <v>Casco Cerrado Dekers Pink L Winmex</v>
          </cell>
        </row>
        <row r="4299">
          <cell r="C4299" t="str">
            <v>WDP815A8-3</v>
          </cell>
          <cell r="D4299" t="str">
            <v>Casco Cerrado Dekers Pink Xl Winmex</v>
          </cell>
        </row>
        <row r="4300">
          <cell r="C4300" t="str">
            <v>WDP815A5-2</v>
          </cell>
          <cell r="D4300" t="str">
            <v>Casco Cerrado Dekers Red L Winmex</v>
          </cell>
        </row>
        <row r="4301">
          <cell r="C4301" t="str">
            <v>WDP815A5-3</v>
          </cell>
          <cell r="D4301" t="str">
            <v>Casco Cerrado Dekers Red Xl Winmex</v>
          </cell>
        </row>
        <row r="4302">
          <cell r="C4302" t="str">
            <v>WDP815A0-2</v>
          </cell>
          <cell r="D4302" t="str">
            <v>Casco Cerrado Dekers White L Winmex</v>
          </cell>
        </row>
        <row r="4303">
          <cell r="C4303" t="str">
            <v>WDP815A0-3</v>
          </cell>
          <cell r="D4303" t="str">
            <v>Casco Cerrado Dekers White Xl Winmex</v>
          </cell>
        </row>
        <row r="4304">
          <cell r="C4304" t="str">
            <v>WDP815D7-2</v>
          </cell>
          <cell r="D4304" t="str">
            <v>Casco Cerrado Dekers Yellow Blue L Winmex</v>
          </cell>
        </row>
        <row r="4305">
          <cell r="C4305" t="str">
            <v>WDP815D7-3</v>
          </cell>
          <cell r="D4305" t="str">
            <v>Casco Cerrado Dekers Yellow Blue Xl Winmex</v>
          </cell>
        </row>
        <row r="4306">
          <cell r="C4306" t="str">
            <v>WDP815D7-1</v>
          </cell>
          <cell r="D4306" t="str">
            <v>Casco Cerrado Doble Cerficacion Dekers Amarillo Fluorecente Winmex</v>
          </cell>
        </row>
        <row r="4307">
          <cell r="C4307" t="str">
            <v>WDP815A4-1</v>
          </cell>
          <cell r="D4307" t="str">
            <v>Casco Cerrado Doble Cerficacion Dekers Anaranjado Fluorecente Winmex</v>
          </cell>
        </row>
        <row r="4308">
          <cell r="C4308" t="str">
            <v>WDP815A0-1</v>
          </cell>
          <cell r="D4308" t="str">
            <v>Casco Cerrado Doble Cerficacion Dekers Blanco Winmex</v>
          </cell>
        </row>
        <row r="4309">
          <cell r="C4309" t="str">
            <v>WDP815A2-1</v>
          </cell>
          <cell r="D4309" t="str">
            <v>Casco Cerrado Doble Cerficacion Dekers Gris Winmex</v>
          </cell>
        </row>
        <row r="4310">
          <cell r="C4310" t="str">
            <v>WDP815E7-1</v>
          </cell>
          <cell r="D4310" t="str">
            <v>Casco Cerrado Doble Cerficacion Dekers Negro Azul Winmex</v>
          </cell>
        </row>
        <row r="4311">
          <cell r="C4311" t="str">
            <v>WDP815A5-1</v>
          </cell>
          <cell r="D4311" t="str">
            <v>Casco Cerrado Doble Cerficacion Dekers Rojo Winmex</v>
          </cell>
        </row>
        <row r="4312">
          <cell r="C4312" t="str">
            <v>WDP815A8-1</v>
          </cell>
          <cell r="D4312" t="str">
            <v>Casco Cerrado Doble Cerficacion Dekers Rosa Winmex</v>
          </cell>
        </row>
        <row r="4313">
          <cell r="C4313" t="str">
            <v>WDP815J4-1</v>
          </cell>
          <cell r="D4313" t="str">
            <v>Casco Cerrado Doble Cerficacion Garglen Amarillo Winmex</v>
          </cell>
        </row>
        <row r="4314">
          <cell r="C4314" t="str">
            <v>WDP815H6-1</v>
          </cell>
          <cell r="D4314" t="str">
            <v>Casco Cerrado Doble Cerficacion Garglen Azul Winmex</v>
          </cell>
        </row>
        <row r="4315">
          <cell r="C4315" t="str">
            <v>WDP815D5-1</v>
          </cell>
          <cell r="D4315" t="str">
            <v>Casco Cerrado Doble Cerficacion Garglen Rojo Winmex</v>
          </cell>
        </row>
        <row r="4316">
          <cell r="C4316" t="str">
            <v>WWM002-2</v>
          </cell>
          <cell r="D4316" t="str">
            <v>Casco Cerrado Dot Ciclon Negro Gris Xl Winmex</v>
          </cell>
        </row>
        <row r="4317">
          <cell r="C4317" t="str">
            <v>WWM002-5</v>
          </cell>
          <cell r="D4317" t="str">
            <v>Casco Cerrado Dot Dark Negro Brillante Xl Winmex</v>
          </cell>
        </row>
        <row r="4318">
          <cell r="C4318" t="str">
            <v>WWM002-4</v>
          </cell>
          <cell r="D4318" t="str">
            <v>Casco Cerrado Dot Dark Negro Mate Xl Winmex</v>
          </cell>
        </row>
        <row r="4319">
          <cell r="C4319" t="str">
            <v>CAS-7101-5133C</v>
          </cell>
          <cell r="D4319" t="str">
            <v>Casco Cerrado Dot Mica Iridium Alpha Azul L Iron Racing</v>
          </cell>
        </row>
        <row r="4320">
          <cell r="C4320" t="str">
            <v>CAS-7101-5133B</v>
          </cell>
          <cell r="D4320" t="str">
            <v>Casco Cerrado Dot Mica Iridium Alpha Azul M Iron Racing</v>
          </cell>
        </row>
        <row r="4321">
          <cell r="C4321" t="str">
            <v>CAS-7101-5134C</v>
          </cell>
          <cell r="D4321" t="str">
            <v>Casco Cerrado Dot Mica Iridium Alpha Blanco L Iron Racing</v>
          </cell>
        </row>
        <row r="4322">
          <cell r="C4322" t="str">
            <v>CAS-7101-5134B</v>
          </cell>
          <cell r="D4322" t="str">
            <v>Casco Cerrado Dot Mica Iridium Alpha Blanco M Iron Racing</v>
          </cell>
        </row>
        <row r="4323">
          <cell r="C4323" t="str">
            <v>CAS-7101-5132C</v>
          </cell>
          <cell r="D4323" t="str">
            <v>Casco Cerrado Dot Mica Iridium Alpha Rojo L Iron Racing</v>
          </cell>
        </row>
        <row r="4324">
          <cell r="C4324" t="str">
            <v>CAS-7101-5132B</v>
          </cell>
          <cell r="D4324" t="str">
            <v>Casco Cerrado Dot Mica Iridium Alpha Rojo M Iron Racing</v>
          </cell>
        </row>
        <row r="4325">
          <cell r="C4325" t="str">
            <v>CAS-7101-5143C</v>
          </cell>
          <cell r="D4325" t="str">
            <v>Casco Cerrado Dot Mica Iridium Invader Amarillo L Iron Racing</v>
          </cell>
        </row>
        <row r="4326">
          <cell r="C4326" t="str">
            <v>CAS-7101-5143B</v>
          </cell>
          <cell r="D4326" t="str">
            <v>Casco Cerrado Dot Mica Iridium Invader Amarillo M Iron Racing</v>
          </cell>
        </row>
        <row r="4327">
          <cell r="C4327" t="str">
            <v>CAS-7101-5142C</v>
          </cell>
          <cell r="D4327" t="str">
            <v>Casco Cerrado Dot Mica Iridium Invader Azul L Iron Racing</v>
          </cell>
        </row>
        <row r="4328">
          <cell r="C4328" t="str">
            <v>CAS-7101-5142B</v>
          </cell>
          <cell r="D4328" t="str">
            <v>Casco Cerrado Dot Mica Iridium Invader Azul M Iron Racing</v>
          </cell>
        </row>
        <row r="4329">
          <cell r="C4329" t="str">
            <v>CAS-7101-5141C</v>
          </cell>
          <cell r="D4329" t="str">
            <v>Casco Cerrado Dot Mica Iridium Invader Rojo L Iron Racing</v>
          </cell>
        </row>
        <row r="4330">
          <cell r="C4330" t="str">
            <v>CAS-7101-5141B</v>
          </cell>
          <cell r="D4330" t="str">
            <v>Casco Cerrado Dot Mica Iridium Invader Rojo M Iron Racing</v>
          </cell>
        </row>
        <row r="4331">
          <cell r="C4331" t="str">
            <v>CAS-7101-5102B</v>
          </cell>
          <cell r="D4331" t="str">
            <v>Casco Cerrado Dot Negro Mate Fibre Verde M Masuda</v>
          </cell>
        </row>
        <row r="4332">
          <cell r="C4332" t="str">
            <v>CAS-7101-5099C</v>
          </cell>
          <cell r="D4332" t="str">
            <v>Casco Cerrado Dot Titanium Mate Dorado L Iron Racing</v>
          </cell>
        </row>
        <row r="4333">
          <cell r="C4333" t="str">
            <v>CAS-7101-5099D</v>
          </cell>
          <cell r="D4333" t="str">
            <v>Casco Cerrado Dot Titanium Mate Dorado Xl Iron Racing</v>
          </cell>
        </row>
        <row r="4334">
          <cell r="C4334" t="str">
            <v>CAS-7101-5098C</v>
          </cell>
          <cell r="D4334" t="str">
            <v>Casco Cerrado Dot Titanium Mate Plata L Iron Racing</v>
          </cell>
        </row>
        <row r="4335">
          <cell r="C4335" t="str">
            <v>CAS-CER-85</v>
          </cell>
          <cell r="D4335" t="str">
            <v>Casco Cerrado Dragonet Blanco Gris Xl Alessia</v>
          </cell>
        </row>
        <row r="4336">
          <cell r="C4336" t="str">
            <v>CAS-CER-93</v>
          </cell>
          <cell r="D4336" t="str">
            <v>Casco Cerrado Dragonet Negro Gris Xl Alessia</v>
          </cell>
        </row>
        <row r="4337">
          <cell r="C4337" t="str">
            <v>CAS-CER-89</v>
          </cell>
          <cell r="D4337" t="str">
            <v>Casco Cerrado Dragonet Rojo Gris Xl Alessia</v>
          </cell>
        </row>
        <row r="4338">
          <cell r="C4338" t="str">
            <v>WDP815H6-2</v>
          </cell>
          <cell r="D4338" t="str">
            <v>Casco Cerrado Garglen Blue L Winmex</v>
          </cell>
        </row>
        <row r="4339">
          <cell r="C4339" t="str">
            <v>WDP815H6-3</v>
          </cell>
          <cell r="D4339" t="str">
            <v>Casco Cerrado Garglen Blue Xl Winmex</v>
          </cell>
        </row>
        <row r="4340">
          <cell r="C4340" t="str">
            <v>WDP815J4-2</v>
          </cell>
          <cell r="D4340" t="str">
            <v>Casco Cerrado Garglen Yellow L Winmex</v>
          </cell>
        </row>
        <row r="4341">
          <cell r="C4341" t="str">
            <v>WDP815J4-3</v>
          </cell>
          <cell r="D4341" t="str">
            <v>Casco Cerrado Garglen Yellow Xl Winmex</v>
          </cell>
        </row>
        <row r="4342">
          <cell r="C4342" t="str">
            <v>CAS-7101-1301</v>
          </cell>
          <cell r="D4342" t="str">
            <v>Casco Cerrado Grafico Msd-106 Azul Masuda</v>
          </cell>
        </row>
        <row r="4343">
          <cell r="C4343" t="str">
            <v>CAS-CER-122L</v>
          </cell>
          <cell r="D4343" t="str">
            <v>Casco Cerrado Half Certificado Dot Doble Visor Mica Espejo Flux Fiusha Amarillo L Alessia</v>
          </cell>
        </row>
        <row r="4344">
          <cell r="C4344" t="str">
            <v>CAS-CER-122M</v>
          </cell>
          <cell r="D4344" t="str">
            <v>Casco Cerrado Half Certificado Dot Doble Visor Mica Espejo Flux Fiusha Amarillo M Alessia</v>
          </cell>
        </row>
        <row r="4345">
          <cell r="C4345" t="str">
            <v>CAS-CER-123M</v>
          </cell>
          <cell r="D4345" t="str">
            <v>Casco Cerrado Half Certificado Dot Doble Visor Mica Espejo Flux M Azul Rojo Mate Alessia</v>
          </cell>
        </row>
        <row r="4346">
          <cell r="C4346" t="str">
            <v>CAS-CER-121L</v>
          </cell>
          <cell r="D4346" t="str">
            <v>Casco Cerrado Half Certificado Dot Doble Visor Mica Espejoflux Naranja Amarillo L Alessia</v>
          </cell>
        </row>
        <row r="4347">
          <cell r="C4347" t="str">
            <v>CAS-CER-121XL</v>
          </cell>
          <cell r="D4347" t="str">
            <v>Casco Cerrado Half Certificado Dot Doble Visor Mica Espejoflux Naranja Amarillo Xl Alessia</v>
          </cell>
        </row>
        <row r="4348">
          <cell r="C4348" t="str">
            <v>CAS-CER-126L</v>
          </cell>
          <cell r="D4348" t="str">
            <v>Casco Cerrado Half Certificado Dot Doble Visor Mica Humotrayz Negro Neon Mate L Alessia</v>
          </cell>
        </row>
        <row r="4349">
          <cell r="C4349" t="str">
            <v>CAS-CER-126M</v>
          </cell>
          <cell r="D4349" t="str">
            <v>Casco Cerrado Half Certificado Dot Doble Visor Mica Humotrayz Negro Neon Mate M Alessia</v>
          </cell>
        </row>
        <row r="4350">
          <cell r="C4350" t="str">
            <v>CAS-CER-126XL</v>
          </cell>
          <cell r="D4350" t="str">
            <v>Casco Cerrado Half Certificado Dot Doble Visor Mica Humotrayz Negro Neon Mate Xl Alessia</v>
          </cell>
        </row>
        <row r="4351">
          <cell r="C4351" t="str">
            <v>CAS-CER-H002M</v>
          </cell>
          <cell r="D4351" t="str">
            <v>Casco Cerrado Half Certificado Dot Mica Transparente</v>
          </cell>
        </row>
        <row r="4352">
          <cell r="C4352" t="str">
            <v>CAS-CER-H002S</v>
          </cell>
          <cell r="D4352" t="str">
            <v>Casco Cerrado Half Certificado Dot Mica Transparente</v>
          </cell>
        </row>
        <row r="4353">
          <cell r="C4353" t="str">
            <v>CAS-CER-H001M</v>
          </cell>
          <cell r="D4353" t="str">
            <v>Casco Cerrado Half Certificado Dot Mica Transparente</v>
          </cell>
        </row>
        <row r="4354">
          <cell r="C4354" t="str">
            <v>CAS-CER-H001S</v>
          </cell>
          <cell r="D4354" t="str">
            <v>Casco Cerrado Half Certificado Dot Mica Transparente</v>
          </cell>
        </row>
        <row r="4355">
          <cell r="C4355" t="str">
            <v>CAS-CER-153L</v>
          </cell>
          <cell r="D4355" t="str">
            <v>Casco Cerrado Half Certificado Dot Mica Transparente</v>
          </cell>
        </row>
        <row r="4356">
          <cell r="C4356" t="str">
            <v>CAS-CER-153M</v>
          </cell>
          <cell r="D4356" t="str">
            <v>Casco Cerrado Half Certificado Dot Mica Transparente</v>
          </cell>
        </row>
        <row r="4357">
          <cell r="C4357" t="str">
            <v>CAS-CER-153XL</v>
          </cell>
          <cell r="D4357" t="str">
            <v>Casco Cerrado Half Certificado Dot Mica Transparente</v>
          </cell>
        </row>
        <row r="4358">
          <cell r="C4358" t="str">
            <v>CAS-CER-H002L</v>
          </cell>
          <cell r="D4358" t="str">
            <v>Casco Cerrado Half Certificado Dot Mica Transparente</v>
          </cell>
        </row>
        <row r="4359">
          <cell r="C4359" t="str">
            <v>CAS-CER-H001L</v>
          </cell>
          <cell r="D4359" t="str">
            <v>Casco Cerrado Half Certificado Dot Mica Transparente</v>
          </cell>
        </row>
        <row r="4360">
          <cell r="C4360" t="str">
            <v>CAS-CER-H003L</v>
          </cell>
          <cell r="D4360" t="str">
            <v>Casco Cerrado Half Certificado Dot Mica Transparente</v>
          </cell>
        </row>
        <row r="4361">
          <cell r="C4361" t="str">
            <v>CAS-CER-H003M</v>
          </cell>
          <cell r="D4361" t="str">
            <v>Casco Cerrado Half Certificado Dot Mica Transparente</v>
          </cell>
        </row>
        <row r="4362">
          <cell r="C4362" t="str">
            <v>CAS-CER-H003S</v>
          </cell>
          <cell r="D4362" t="str">
            <v>Casco Cerrado Half Certificado Dot Mica Transparente</v>
          </cell>
        </row>
        <row r="4363">
          <cell r="C4363" t="str">
            <v>CAS-CER-H003</v>
          </cell>
          <cell r="D4363" t="str">
            <v>Casco Cerrado Half Certificado Dot Single Visor Spider Blanco   Mate Mica Transparente Talla Mediano</v>
          </cell>
        </row>
        <row r="4364">
          <cell r="C4364" t="str">
            <v>CAS-CER-122XL</v>
          </cell>
          <cell r="D4364" t="str">
            <v>Casco Cerrado Half Dot Doble Mica Humo Flux Fiusha Amarillo Mate Xl Alessia</v>
          </cell>
        </row>
        <row r="4365">
          <cell r="C4365" t="str">
            <v>CAS-CER-121M</v>
          </cell>
          <cell r="D4365" t="str">
            <v>Casco Cerrado Half Dot Doble Mica Humo Flux Naranja Amarillo Mate M Alessia</v>
          </cell>
        </row>
        <row r="4366">
          <cell r="C4366" t="str">
            <v>CAS-CER-124L</v>
          </cell>
          <cell r="D4366" t="str">
            <v>Casco Cerrado Half Dot Doble Mica Humo Soldier Grafito Mate L Alessia</v>
          </cell>
        </row>
        <row r="4367">
          <cell r="C4367" t="str">
            <v>CAS-CER-124M</v>
          </cell>
          <cell r="D4367" t="str">
            <v>Casco Cerrado Half Dot Doble Mica Humo Soldier Grafito Mate M Alessia</v>
          </cell>
        </row>
        <row r="4368">
          <cell r="C4368" t="str">
            <v>CAS-CER-124XL</v>
          </cell>
          <cell r="D4368" t="str">
            <v>Casco Cerrado Half Dot Doble Mica Humo Soldier Grafito Mate Xl Alessia</v>
          </cell>
        </row>
        <row r="4369">
          <cell r="C4369" t="str">
            <v>CAS-CER-119L</v>
          </cell>
          <cell r="D4369" t="str">
            <v>Casco Cerrado Half Dot Doble Mica Humo Stranded Negro Azul L Alessia</v>
          </cell>
        </row>
        <row r="4370">
          <cell r="C4370" t="str">
            <v>CAS-CER-119M</v>
          </cell>
          <cell r="D4370" t="str">
            <v>Casco Cerrado Half Dot Doble Mica Humo Stranded Negro Azul M Alessia</v>
          </cell>
        </row>
        <row r="4371">
          <cell r="C4371" t="str">
            <v>CAS-CER-119XL</v>
          </cell>
          <cell r="D4371" t="str">
            <v>Casco Cerrado Half Dot Doble Mica Humo Stranded Negro Azul Xl Alessia</v>
          </cell>
        </row>
        <row r="4372">
          <cell r="C4372" t="str">
            <v>CAS-CER-118L</v>
          </cell>
          <cell r="D4372" t="str">
            <v>Casco Cerrado Half Dot Doble Mica Humo Stranded Negro Rojo L Alessia</v>
          </cell>
        </row>
        <row r="4373">
          <cell r="C4373" t="str">
            <v>CAS-CER-118XL</v>
          </cell>
          <cell r="D4373" t="str">
            <v>Casco Cerrado Half Dot Doble Mica Humo Stranded Negro Rojo M Alessia</v>
          </cell>
        </row>
        <row r="4374">
          <cell r="C4374" t="str">
            <v>CAS-CER-118M</v>
          </cell>
          <cell r="D4374" t="str">
            <v>Casco Cerrado Half Dot Doble Mica Humo Stranded Negro Rojo Xl Alessia</v>
          </cell>
        </row>
        <row r="4375">
          <cell r="C4375" t="str">
            <v>CAS-CER-120L</v>
          </cell>
          <cell r="D4375" t="str">
            <v>Casco Cerrado Half Dot Doble Mica Humo Stranded Negro Verde L Alessia</v>
          </cell>
        </row>
        <row r="4376">
          <cell r="C4376" t="str">
            <v>CAS-CER-120M</v>
          </cell>
          <cell r="D4376" t="str">
            <v>Casco Cerrado Half Dot Doble Mica Humo Stranded Negro Verde M Alessia</v>
          </cell>
        </row>
        <row r="4377">
          <cell r="C4377" t="str">
            <v>CAS-CER-120XL</v>
          </cell>
          <cell r="D4377" t="str">
            <v>Casco Cerrado Half Dot Doble Mica Humo Stranded Negro Verde Xl Alessia</v>
          </cell>
        </row>
        <row r="4378">
          <cell r="C4378" t="str">
            <v>CAS-ABA-137L</v>
          </cell>
          <cell r="D4378" t="str">
            <v>Casco Cerrado Half Espejo Octoflux Brillante Mate L Alessia</v>
          </cell>
        </row>
        <row r="4379">
          <cell r="C4379" t="str">
            <v>CAS-ABA-137M</v>
          </cell>
          <cell r="D4379" t="str">
            <v>Casco Cerrado Half Espejo Octoflux Brillante Mate M Alessia</v>
          </cell>
        </row>
        <row r="4380">
          <cell r="C4380" t="str">
            <v>CAS-ABA-137XL</v>
          </cell>
          <cell r="D4380" t="str">
            <v>Casco Cerrado Half Espejo Octoflux Brillante Mate Xl Alessia</v>
          </cell>
        </row>
        <row r="4381">
          <cell r="C4381" t="str">
            <v>CAS-CER-H007-M</v>
          </cell>
          <cell r="D4381" t="str">
            <v>Casco Cerrado Half Mate Pinlock Talla M</v>
          </cell>
        </row>
        <row r="4382">
          <cell r="C4382" t="str">
            <v>CAS-CER-123L</v>
          </cell>
          <cell r="D4382" t="str">
            <v>Casco Cerrado Half Mica Espejo Flux Azul Rojo Mate L Alessia</v>
          </cell>
        </row>
        <row r="4383">
          <cell r="C4383" t="str">
            <v>CAS-CER-123XL</v>
          </cell>
          <cell r="D4383" t="str">
            <v>Casco Cerrado Half Mica Espejo Flux Azul Rojo Mate Xl Alessia</v>
          </cell>
        </row>
        <row r="4384">
          <cell r="C4384" t="str">
            <v>CAS-CER-125L</v>
          </cell>
          <cell r="D4384" t="str">
            <v>Casco Cerrado Half Mica Humo Trayz Negro Morado Mate L Alessia</v>
          </cell>
        </row>
        <row r="4385">
          <cell r="C4385" t="str">
            <v>CAS-CER-125M</v>
          </cell>
          <cell r="D4385" t="str">
            <v>Casco Cerrado Half Mica Humo Trayz Negro Morado Mate M Alessia</v>
          </cell>
        </row>
        <row r="4386">
          <cell r="C4386" t="str">
            <v>CAS-CER-125S</v>
          </cell>
          <cell r="D4386" t="str">
            <v>Casco Cerrado Half Mica Humo Trayz Negro Morado Mate S Alessia</v>
          </cell>
        </row>
        <row r="4387">
          <cell r="C4387" t="str">
            <v>CAS-CER-146L</v>
          </cell>
          <cell r="D4387" t="str">
            <v>Casco Cerrado Humo Azteca Azul Fiusha Mate L Half Alessia</v>
          </cell>
        </row>
        <row r="4388">
          <cell r="C4388" t="str">
            <v>CAS-CER-146M</v>
          </cell>
          <cell r="D4388" t="str">
            <v>Casco Cerrado Humo Azteca Azul Fiusha Mate M Half Alessia</v>
          </cell>
        </row>
        <row r="4389">
          <cell r="C4389" t="str">
            <v>CAS-CER-146XL</v>
          </cell>
          <cell r="D4389" t="str">
            <v>Casco Cerrado Humo Azteca Azul Fiusha Mate Xl Half Alessia</v>
          </cell>
        </row>
        <row r="4390">
          <cell r="C4390" t="str">
            <v>CAS-CER-145L</v>
          </cell>
          <cell r="D4390" t="str">
            <v>Casco Cerrado Humo Born To Ride Gris Mate L Half Alessia</v>
          </cell>
        </row>
        <row r="4391">
          <cell r="C4391" t="str">
            <v>CAS-CER-145M</v>
          </cell>
          <cell r="D4391" t="str">
            <v>Casco Cerrado Humo Born To Ride Gris Mate M Half Alessia</v>
          </cell>
        </row>
        <row r="4392">
          <cell r="C4392" t="str">
            <v>CAS-CER-145XL</v>
          </cell>
          <cell r="D4392" t="str">
            <v>Casco Cerrado Humo Born To Ride Gris Mate Xl Half Alessia</v>
          </cell>
        </row>
        <row r="4393">
          <cell r="C4393" t="str">
            <v>WKL820IND5-2</v>
          </cell>
          <cell r="D4393" t="str">
            <v>Casco Cerrado Indian Blanco Azul L Yoge Winmex</v>
          </cell>
        </row>
        <row r="4394">
          <cell r="C4394" t="str">
            <v>WKL820IND5-1</v>
          </cell>
          <cell r="D4394" t="str">
            <v>Casco Cerrado Indian Blanco Azul M Yoge Winmex</v>
          </cell>
        </row>
        <row r="4395">
          <cell r="C4395" t="str">
            <v>WKL820IND5-3</v>
          </cell>
          <cell r="D4395" t="str">
            <v>Casco Cerrado Indian Blanco Azul Xl Yoge Winmex</v>
          </cell>
        </row>
        <row r="4396">
          <cell r="C4396" t="str">
            <v>WKL820IND5-4</v>
          </cell>
          <cell r="D4396" t="str">
            <v>Casco Cerrado Indian Blanco Azul Xxl Yoge Winmex</v>
          </cell>
        </row>
        <row r="4397">
          <cell r="C4397" t="str">
            <v>WKL820IND2-2</v>
          </cell>
          <cell r="D4397" t="str">
            <v>Casco Cerrado Indian Blanco Rosa L Yoge Winmex</v>
          </cell>
        </row>
        <row r="4398">
          <cell r="C4398" t="str">
            <v>WKL820IND2-1</v>
          </cell>
          <cell r="D4398" t="str">
            <v>Casco Cerrado Indian Blanco Rosa M Yoge Winmex</v>
          </cell>
        </row>
        <row r="4399">
          <cell r="C4399" t="str">
            <v>WKL820IND2-3</v>
          </cell>
          <cell r="D4399" t="str">
            <v>Casco Cerrado Indian Blanco Rosa Xl Yoge Winmex</v>
          </cell>
        </row>
        <row r="4400">
          <cell r="C4400" t="str">
            <v>WKL820IND2-4</v>
          </cell>
          <cell r="D4400" t="str">
            <v>Casco Cerrado Indian Blanco Rosa Xxl Yoge Winmex</v>
          </cell>
        </row>
        <row r="4401">
          <cell r="C4401" t="str">
            <v>WKL820IND1-2</v>
          </cell>
          <cell r="D4401" t="str">
            <v>Casco Cerrado Indian Negro Azul L Yoge Winmex</v>
          </cell>
        </row>
        <row r="4402">
          <cell r="C4402" t="str">
            <v>WKL820IND1-1</v>
          </cell>
          <cell r="D4402" t="str">
            <v>Casco Cerrado Indian Negro Azul M Yoge Winmex</v>
          </cell>
        </row>
        <row r="4403">
          <cell r="C4403" t="str">
            <v>WKL820IND1-3</v>
          </cell>
          <cell r="D4403" t="str">
            <v>Casco Cerrado Indian Negro Azul Xl Yoge Winmex</v>
          </cell>
        </row>
        <row r="4404">
          <cell r="C4404" t="str">
            <v>WKL820IND1-4</v>
          </cell>
          <cell r="D4404" t="str">
            <v>Casco Cerrado Indian Negro Azul Xxl Yoge Winmex</v>
          </cell>
        </row>
        <row r="4405">
          <cell r="C4405" t="str">
            <v>WKL820IND3-2</v>
          </cell>
          <cell r="D4405" t="str">
            <v>Casco Cerrado Indian Negro Gris L Yoge Winmex</v>
          </cell>
        </row>
        <row r="4406">
          <cell r="C4406" t="str">
            <v>WKL820IND3-1</v>
          </cell>
          <cell r="D4406" t="str">
            <v>Casco Cerrado Indian Negro Gris M Yoge Winmex</v>
          </cell>
        </row>
        <row r="4407">
          <cell r="C4407" t="str">
            <v>WKL820IND3-3</v>
          </cell>
          <cell r="D4407" t="str">
            <v>Casco Cerrado Indian Negro Gris Xl Yoge Winmex</v>
          </cell>
        </row>
        <row r="4408">
          <cell r="C4408" t="str">
            <v>WKL820IND3-4</v>
          </cell>
          <cell r="D4408" t="str">
            <v>Casco Cerrado Indian Negro Gris Xxl Yoge Winmex</v>
          </cell>
        </row>
        <row r="4409">
          <cell r="C4409" t="str">
            <v>WKL820IND6-2</v>
          </cell>
          <cell r="D4409" t="str">
            <v>Casco Cerrado Indian Rosa L Yoge Winmex</v>
          </cell>
        </row>
        <row r="4410">
          <cell r="C4410" t="str">
            <v>WKL820IND6-1</v>
          </cell>
          <cell r="D4410" t="str">
            <v>Casco Cerrado Indian Rosa M Yoge Winmex</v>
          </cell>
        </row>
        <row r="4411">
          <cell r="C4411" t="str">
            <v>WKL820IND6-3</v>
          </cell>
          <cell r="D4411" t="str">
            <v>Casco Cerrado Indian Rosa Xl Yoge Winmex</v>
          </cell>
        </row>
        <row r="4412">
          <cell r="C4412" t="str">
            <v>WKL820IND6-4</v>
          </cell>
          <cell r="D4412" t="str">
            <v>Casco Cerrado Indian Rosa Xxl Yoge Winmex</v>
          </cell>
        </row>
        <row r="4413">
          <cell r="C4413" t="str">
            <v>WKL820IND4-2</v>
          </cell>
          <cell r="D4413" t="str">
            <v>Casco Cerrado Indian Sky Azul L Yoge Winmex</v>
          </cell>
        </row>
        <row r="4414">
          <cell r="C4414" t="str">
            <v>WKL820IND4-1</v>
          </cell>
          <cell r="D4414" t="str">
            <v>Casco Cerrado Indian Sky Azul M Yoge Winmex</v>
          </cell>
        </row>
        <row r="4415">
          <cell r="C4415" t="str">
            <v>WKL820IND4-3</v>
          </cell>
          <cell r="D4415" t="str">
            <v>Casco Cerrado Indian Sky Azul Xl Yoge Winmex</v>
          </cell>
        </row>
        <row r="4416">
          <cell r="C4416" t="str">
            <v>WKL820IND4-4</v>
          </cell>
          <cell r="D4416" t="str">
            <v>Casco Cerrado Indian Sky Azul Xxl Yoge Winmex</v>
          </cell>
        </row>
        <row r="4417">
          <cell r="C4417" t="str">
            <v>CAS-INF-023</v>
          </cell>
          <cell r="D4417" t="str">
            <v>Casco Cerrado Infantil - Princess Azul Brilloso</v>
          </cell>
        </row>
        <row r="4418">
          <cell r="C4418" t="str">
            <v>WMX0070005</v>
          </cell>
          <cell r="D4418" t="str">
            <v>Casco Cerrado Infantil Amarillo Winmex</v>
          </cell>
        </row>
        <row r="4419">
          <cell r="C4419" t="str">
            <v>CAS-CORP23</v>
          </cell>
          <cell r="D4419" t="str">
            <v>Casco Cerrado Infantil Astronauta Amarillo Motocorp</v>
          </cell>
        </row>
        <row r="4420">
          <cell r="C4420" t="str">
            <v>CAS-CORP22</v>
          </cell>
          <cell r="D4420" t="str">
            <v>Casco Cerrado Infantil Astronauta Azul Motocorp</v>
          </cell>
        </row>
        <row r="4421">
          <cell r="C4421" t="str">
            <v>CAS-CORP21</v>
          </cell>
          <cell r="D4421" t="str">
            <v>Casco Cerrado Infantil Astronauta Rojo Motocorp</v>
          </cell>
        </row>
        <row r="4422">
          <cell r="C4422" t="str">
            <v>WMX0070003</v>
          </cell>
          <cell r="D4422" t="str">
            <v>Casco Cerrado Infantil Azul Winmex</v>
          </cell>
        </row>
        <row r="4423">
          <cell r="C4423" t="str">
            <v>WDP808SHA3-3</v>
          </cell>
          <cell r="D4423" t="str">
            <v>Casco Cerrado Infantil Blue Shark A3 L Winmex</v>
          </cell>
        </row>
        <row r="4424">
          <cell r="C4424" t="str">
            <v>WDP808SHA3-2</v>
          </cell>
          <cell r="D4424" t="str">
            <v>Casco Cerrado Infantil Blue Shark A3 M Winmex</v>
          </cell>
        </row>
        <row r="4425">
          <cell r="C4425" t="str">
            <v>WDP808SHA3-1</v>
          </cell>
          <cell r="D4425" t="str">
            <v>Casco Cerrado Infantil Blue Shark A3 S Winmex</v>
          </cell>
        </row>
        <row r="4426">
          <cell r="C4426" t="str">
            <v>CAS-INF-K2006</v>
          </cell>
          <cell r="D4426" t="str">
            <v>Casco Cerrado Infantil C/Luz Ciborg Brillante</v>
          </cell>
        </row>
        <row r="4427">
          <cell r="C4427" t="str">
            <v>CAS-INF-K2004</v>
          </cell>
          <cell r="D4427" t="str">
            <v>Casco Cerrado Infantil C/Luz Girl Sapces Brillante Girl Spaces</v>
          </cell>
        </row>
        <row r="4428">
          <cell r="C4428" t="str">
            <v>CAS-INF-K2002</v>
          </cell>
          <cell r="D4428" t="str">
            <v>Casco Cerrado Infantil C/Luz Ice Cream Brillante Icecream</v>
          </cell>
        </row>
        <row r="4429">
          <cell r="C4429" t="str">
            <v>CAS-INF-K2003</v>
          </cell>
          <cell r="D4429" t="str">
            <v>Casco Cerrado Infantil C/Luz Mundo Marino Brillante Mundo Marino</v>
          </cell>
        </row>
        <row r="4430">
          <cell r="C4430" t="str">
            <v>CAS-INF-K2005</v>
          </cell>
          <cell r="D4430" t="str">
            <v>Casco Cerrado Infantil C/Luz Paleta Baby Brillante Paletas Baby</v>
          </cell>
        </row>
        <row r="4431">
          <cell r="C4431" t="str">
            <v>CAS-INF-K2007</v>
          </cell>
          <cell r="D4431" t="str">
            <v>Casco Cerrado Infantil C/Luz Shark Attack Brillante</v>
          </cell>
        </row>
        <row r="4432">
          <cell r="C4432" t="str">
            <v>CAS-INF-K2008</v>
          </cell>
          <cell r="D4432" t="str">
            <v>Casco Cerrado Infantil C/Luz Special Force Brillante Special Force</v>
          </cell>
        </row>
        <row r="4433">
          <cell r="C4433" t="str">
            <v>CAS-INF-K2009</v>
          </cell>
          <cell r="D4433" t="str">
            <v>Casco Cerrado Infantil C/Luz Zombie Brillante Zombie</v>
          </cell>
        </row>
        <row r="4434">
          <cell r="C4434" t="str">
            <v>CAS-INF-K2001</v>
          </cell>
          <cell r="D4434" t="str">
            <v>Casco Cerrado Infantil Fantasy Blanco   Brillante Mica Transparente Talla Grande</v>
          </cell>
        </row>
        <row r="4435">
          <cell r="C4435" t="str">
            <v>WDP808SPA3-3</v>
          </cell>
          <cell r="D4435" t="str">
            <v>Casco Cerrado Infantil Fluo Yellow Spider A3 L Winmex</v>
          </cell>
        </row>
        <row r="4436">
          <cell r="C4436" t="str">
            <v>WDP808SPA3-2</v>
          </cell>
          <cell r="D4436" t="str">
            <v>Casco Cerrado Infantil Fluo Yellow Spider A3 M Winmex</v>
          </cell>
        </row>
        <row r="4437">
          <cell r="C4437" t="str">
            <v>WDP808SPA3-1</v>
          </cell>
          <cell r="D4437" t="str">
            <v>Casco Cerrado Infantil Fluo Yellow Spider A3 S Winmex</v>
          </cell>
        </row>
        <row r="4438">
          <cell r="C4438" t="str">
            <v>WDP808SHA1-3</v>
          </cell>
          <cell r="D4438" t="str">
            <v>Casco Cerrado Infantil Grey Shark A1 L Winmex</v>
          </cell>
        </row>
        <row r="4439">
          <cell r="C4439" t="str">
            <v>WDP808SHA1-2</v>
          </cell>
          <cell r="D4439" t="str">
            <v>Casco Cerrado Infantil Grey Shark A1 M Winmex</v>
          </cell>
        </row>
        <row r="4440">
          <cell r="C4440" t="str">
            <v>WDP808SHA1-1</v>
          </cell>
          <cell r="D4440" t="str">
            <v>Casco Cerrado Infantil Grey Shark A1 S Winmex</v>
          </cell>
        </row>
        <row r="4441">
          <cell r="C4441" t="str">
            <v>WDP808SPA2-2</v>
          </cell>
          <cell r="D4441" t="str">
            <v>Casco Cerrado Infantil Grey Spider A2 M Winmex</v>
          </cell>
        </row>
        <row r="4442">
          <cell r="C4442" t="str">
            <v>WDP808SPA2-1</v>
          </cell>
          <cell r="D4442" t="str">
            <v>Casco Cerrado Infantil Grey Spider A2 S Winmex</v>
          </cell>
        </row>
        <row r="4443">
          <cell r="C4443" t="str">
            <v>CAS-INF-025</v>
          </cell>
          <cell r="D4443" t="str">
            <v>Casco Cerrado Infantil Mermaid Azul Alessia</v>
          </cell>
        </row>
        <row r="4444">
          <cell r="C4444" t="str">
            <v>CAS-INF-026</v>
          </cell>
          <cell r="D4444" t="str">
            <v>Casco Cerrado Infantil Mermaid Blanco Alessia</v>
          </cell>
        </row>
        <row r="4445">
          <cell r="C4445" t="str">
            <v>CAS-INF-027</v>
          </cell>
          <cell r="D4445" t="str">
            <v>Casco Cerrado Infantil Mermaid Rosa Alessia</v>
          </cell>
        </row>
        <row r="4446">
          <cell r="C4446" t="str">
            <v>CAS-INF-009</v>
          </cell>
          <cell r="D4446" t="str">
            <v>Casco Cerrado Infantil Negro Azul Dise?o Exclusivo Alessia</v>
          </cell>
        </row>
        <row r="4447">
          <cell r="C4447" t="str">
            <v>WMX0070002</v>
          </cell>
          <cell r="D4447" t="str">
            <v>Casco Cerrado Infantil Negro Winmex</v>
          </cell>
        </row>
        <row r="4448">
          <cell r="C4448" t="str">
            <v>CAS-CORP27</v>
          </cell>
          <cell r="D4448" t="str">
            <v>Casco Cerrado Infantil Pez Azul Motocorp</v>
          </cell>
        </row>
        <row r="4449">
          <cell r="C4449" t="str">
            <v>CAS-CORP25</v>
          </cell>
          <cell r="D4449" t="str">
            <v>Casco Cerrado Infantil Pez Negro Motocorp</v>
          </cell>
        </row>
        <row r="4450">
          <cell r="C4450" t="str">
            <v>CAS-CORP26</v>
          </cell>
          <cell r="D4450" t="str">
            <v>Casco Cerrado Infantil Pez Rosa Motocorp</v>
          </cell>
        </row>
        <row r="4451">
          <cell r="C4451" t="str">
            <v>WDP808PN3</v>
          </cell>
          <cell r="D4451" t="str">
            <v>Casco Cerrado Infantil Pink Lily L Winmex</v>
          </cell>
        </row>
        <row r="4452">
          <cell r="C4452" t="str">
            <v>WDP808PN2</v>
          </cell>
          <cell r="D4452" t="str">
            <v>Casco Cerrado Infantil Pink Lily M Winmex</v>
          </cell>
        </row>
        <row r="4453">
          <cell r="C4453" t="str">
            <v>WDP808PN1</v>
          </cell>
          <cell r="D4453" t="str">
            <v>Casco Cerrado Infantil Pink Lily S Winmex</v>
          </cell>
        </row>
        <row r="4454">
          <cell r="C4454" t="str">
            <v>WDP808SPA1-2</v>
          </cell>
          <cell r="D4454" t="str">
            <v>Casco Cerrado Infantil Red Spider A1 M Winmex</v>
          </cell>
        </row>
        <row r="4455">
          <cell r="C4455" t="str">
            <v>WDP808SPA1-1</v>
          </cell>
          <cell r="D4455" t="str">
            <v>Casco Cerrado Infantil Red Spider A1 S Winmex</v>
          </cell>
        </row>
        <row r="4456">
          <cell r="C4456" t="str">
            <v>WMX0070001</v>
          </cell>
          <cell r="D4456" t="str">
            <v>Casco Cerrado Infantil Rojo Winmex</v>
          </cell>
        </row>
        <row r="4457">
          <cell r="C4457" t="str">
            <v>WMX0070004</v>
          </cell>
          <cell r="D4457" t="str">
            <v>Casco Cerrado Infantil Rosa Winmex</v>
          </cell>
        </row>
        <row r="4458">
          <cell r="C4458" t="str">
            <v>WDP808SHA2-3</v>
          </cell>
          <cell r="D4458" t="str">
            <v>Casco Cerrado Infantil Shark A2 Amarillo</v>
          </cell>
        </row>
        <row r="4459">
          <cell r="C4459" t="str">
            <v>WDP808SPA1-3</v>
          </cell>
          <cell r="D4459" t="str">
            <v>Casco Cerrado Infantil Spiderman A1 Rojo Winmex</v>
          </cell>
        </row>
        <row r="4460">
          <cell r="C4460" t="str">
            <v>WDP808SPA2-3</v>
          </cell>
          <cell r="D4460" t="str">
            <v>Casco Cerrado Infantil Spiderman A2 Verde Winmex</v>
          </cell>
        </row>
        <row r="4461">
          <cell r="C4461" t="str">
            <v>CAS-INF-K2000</v>
          </cell>
          <cell r="D4461" t="str">
            <v>Casco Cerrado Infantil Triassic Azul  Brillante Mica Transparente Talla Grande</v>
          </cell>
        </row>
        <row r="4462">
          <cell r="C4462" t="str">
            <v>WDP808SHA2-2</v>
          </cell>
          <cell r="D4462" t="str">
            <v>Casco Cerrado Infantil Yellow Shark A2 M Winmex</v>
          </cell>
        </row>
        <row r="4463">
          <cell r="C4463" t="str">
            <v>WDP808SHA2-1</v>
          </cell>
          <cell r="D4463" t="str">
            <v>Casco Cerrado Infantil Yellow Shark A2 S Winmex</v>
          </cell>
        </row>
        <row r="4464">
          <cell r="C4464" t="str">
            <v>WDP808PSK3-3</v>
          </cell>
          <cell r="D4464" t="str">
            <v>Casco Cerrado Infantil Yoge Craneo Rosa L Winmex</v>
          </cell>
        </row>
        <row r="4465">
          <cell r="C4465" t="str">
            <v>WDP808PSK2-2</v>
          </cell>
          <cell r="D4465" t="str">
            <v>Casco Cerrado Infantil Yoge Craneo Rosa M Winmex</v>
          </cell>
        </row>
        <row r="4466">
          <cell r="C4466" t="str">
            <v>WDP808PSK2-1</v>
          </cell>
          <cell r="D4466" t="str">
            <v>Casco Cerrado Infantil Yoge Craneo Rosa S Winmex</v>
          </cell>
        </row>
        <row r="4467">
          <cell r="C4467" t="str">
            <v>WDP808GRA1-3</v>
          </cell>
          <cell r="D4467" t="str">
            <v>Casco Cerrado Infantil Yoge Graphic 66 Amarillo L Winmex</v>
          </cell>
        </row>
        <row r="4468">
          <cell r="C4468" t="str">
            <v>WDP808GRA1-2</v>
          </cell>
          <cell r="D4468" t="str">
            <v>Casco Cerrado Infantil Yoge Graphic 66 Amarillo M Winmex</v>
          </cell>
        </row>
        <row r="4469">
          <cell r="C4469" t="str">
            <v>WDP808GRA2-3</v>
          </cell>
          <cell r="D4469" t="str">
            <v>Casco Cerrado Infantil Yoge Graphic 66 Azul L Winmex</v>
          </cell>
        </row>
        <row r="4470">
          <cell r="C4470" t="str">
            <v>WDP808GRA2-2</v>
          </cell>
          <cell r="D4470" t="str">
            <v>Casco Cerrado Infantil Yoge Graphic 66 Azul M Winmex</v>
          </cell>
        </row>
        <row r="4471">
          <cell r="C4471" t="str">
            <v>WDP808GRA2-1</v>
          </cell>
          <cell r="D4471" t="str">
            <v>Casco Cerrado Infantil Yoge Graphic 66 Azul S Winmex</v>
          </cell>
        </row>
        <row r="4472">
          <cell r="C4472" t="str">
            <v>CAS-CER-90</v>
          </cell>
          <cell r="D4472" t="str">
            <v>Casco Cerrado Intrepid Verde Naranja Xl Alessia</v>
          </cell>
        </row>
        <row r="4473">
          <cell r="C4473" t="str">
            <v>CAS-7101-5052A</v>
          </cell>
          <cell r="D4473" t="str">
            <v>Casco Cerrado Ir-5051 Diente Azul S Masuda</v>
          </cell>
        </row>
        <row r="4474">
          <cell r="C4474" t="str">
            <v>CAS-7101-5099B</v>
          </cell>
          <cell r="D4474" t="str">
            <v>Casco Cerrado Ir-5051 Titanium Mate Dorado M Masuda</v>
          </cell>
        </row>
        <row r="4475">
          <cell r="C4475" t="str">
            <v>CAS-7101-5099A</v>
          </cell>
          <cell r="D4475" t="str">
            <v>Casco Cerrado Ir-5051 Titanium Mate Dorado S Masuda</v>
          </cell>
        </row>
        <row r="4476">
          <cell r="C4476" t="str">
            <v>CAS-7101-5098B</v>
          </cell>
          <cell r="D4476" t="str">
            <v>Casco Cerrado Ir-5051 Titanium Mate Plata M Masuda</v>
          </cell>
        </row>
        <row r="4477">
          <cell r="C4477" t="str">
            <v>CAS-7101-5098A</v>
          </cell>
          <cell r="D4477" t="str">
            <v>Casco Cerrado Ir-5051 Titanium Mate Plata S Masuda</v>
          </cell>
        </row>
        <row r="4478">
          <cell r="C4478" t="str">
            <v>CAS-7101-1395B</v>
          </cell>
          <cell r="D4478" t="str">
            <v>Casco Cerrado Ir-999 Galaxy M Masuda</v>
          </cell>
        </row>
        <row r="4479">
          <cell r="C4479" t="str">
            <v>WKL820DINO1-2</v>
          </cell>
          <cell r="D4479" t="str">
            <v>Casco Cerrado Jurassic Dinosaurs Fluo Amarrillo L Yoge Winmex</v>
          </cell>
        </row>
        <row r="4480">
          <cell r="C4480" t="str">
            <v>WKL820DINO1-1</v>
          </cell>
          <cell r="D4480" t="str">
            <v>Casco Cerrado Jurassic Dinosaurs Fluo Amarrillo M Yoge Winmex</v>
          </cell>
        </row>
        <row r="4481">
          <cell r="C4481" t="str">
            <v>WKL820DINO1-3</v>
          </cell>
          <cell r="D4481" t="str">
            <v>Casco Cerrado Jurassic Dinosaurs Fluo Amarrillo Xl Yoge Winmex</v>
          </cell>
        </row>
        <row r="4482">
          <cell r="C4482" t="str">
            <v>WKL820DINO1-4</v>
          </cell>
          <cell r="D4482" t="str">
            <v>Casco Cerrado Jurassic Dinosaurs Fluo Amarrillo Xxl Yoge Winmex</v>
          </cell>
        </row>
        <row r="4483">
          <cell r="C4483" t="str">
            <v>WKL820DINO2-2</v>
          </cell>
          <cell r="D4483" t="str">
            <v>Casco Cerrado Jurassic Dinosaurs Gris L Yoge Winmex</v>
          </cell>
        </row>
        <row r="4484">
          <cell r="C4484" t="str">
            <v>WKL820DINO2-1</v>
          </cell>
          <cell r="D4484" t="str">
            <v>Casco Cerrado Jurassic Dinosaurs Gris M Yoge Winmex</v>
          </cell>
        </row>
        <row r="4485">
          <cell r="C4485" t="str">
            <v>WKL820DINO2-3</v>
          </cell>
          <cell r="D4485" t="str">
            <v>Casco Cerrado Jurassic Dinosaurs Gris Xl Yoge Winmex</v>
          </cell>
        </row>
        <row r="4486">
          <cell r="C4486" t="str">
            <v>WKL820DINO2-4</v>
          </cell>
          <cell r="D4486" t="str">
            <v>Casco Cerrado Jurassic Dinosaurs Gris Xxl Yoge Winmex</v>
          </cell>
        </row>
        <row r="4487">
          <cell r="C4487" t="str">
            <v>CAS-CER-66</v>
          </cell>
          <cell r="D4487" t="str">
            <v>Casco Cerrado King Negro Amarillo Verde Xl Alessia</v>
          </cell>
        </row>
        <row r="4488">
          <cell r="C4488" t="str">
            <v>CAS-CER-144L</v>
          </cell>
          <cell r="D4488" t="str">
            <v>Casco Cerrado Krieg Verde MatenAlessia</v>
          </cell>
        </row>
        <row r="4489">
          <cell r="C4489" t="str">
            <v>CAS-CER-144XL</v>
          </cell>
          <cell r="D4489" t="str">
            <v>Casco Cerrado Krieg Verde MatenAlessia</v>
          </cell>
        </row>
        <row r="4490">
          <cell r="C4490" t="str">
            <v>CAS-CER-95</v>
          </cell>
          <cell r="D4490" t="str">
            <v>Casco Cerrado Line Red Negro Mate Xl Alessia</v>
          </cell>
        </row>
        <row r="4491">
          <cell r="C4491" t="str">
            <v>CAS-CER-131L</v>
          </cell>
          <cell r="D4491" t="str">
            <v>Casco Cerrado Linha Negro Fiusha Mate L Alessia</v>
          </cell>
        </row>
        <row r="4492">
          <cell r="C4492" t="str">
            <v>CAS-CER-131M</v>
          </cell>
          <cell r="D4492" t="str">
            <v>Casco Cerrado Linha Negro Fiusha Mate M Alessia</v>
          </cell>
        </row>
        <row r="4493">
          <cell r="C4493" t="str">
            <v>CAS-CER-132L</v>
          </cell>
          <cell r="D4493" t="str">
            <v>Casco Cerrado Linha Negro Verde Mate Alessia</v>
          </cell>
        </row>
        <row r="4494">
          <cell r="C4494" t="str">
            <v>CAS-CER-132XL</v>
          </cell>
          <cell r="D4494" t="str">
            <v>Casco Cerrado Linha Negro Verde MatenAlessia</v>
          </cell>
        </row>
        <row r="4495">
          <cell r="C4495" t="str">
            <v>CAS-CER-83</v>
          </cell>
          <cell r="D4495" t="str">
            <v>Casco Cerrado Link Pink Base Negro Mate M Alessia</v>
          </cell>
        </row>
        <row r="4496">
          <cell r="C4496" t="str">
            <v>CAS-7101-1305</v>
          </cell>
          <cell r="D4496" t="str">
            <v>Casco Cerrado Liso Msd-106 Blanco Masuda</v>
          </cell>
        </row>
        <row r="4497">
          <cell r="C4497" t="str">
            <v>CAS-7101-1308</v>
          </cell>
          <cell r="D4497" t="str">
            <v>Casco Cerrado Liso Msd-106 Fibra Carbon Masuda</v>
          </cell>
        </row>
        <row r="4498">
          <cell r="C4498" t="str">
            <v>CAS-7101-1303</v>
          </cell>
          <cell r="D4498" t="str">
            <v>Casco Cerrado Liso Msd-106 Negro Brillo Masuda</v>
          </cell>
        </row>
        <row r="4499">
          <cell r="C4499" t="str">
            <v>CAS-7101-1302</v>
          </cell>
          <cell r="D4499" t="str">
            <v>Casco Cerrado Liso Msd-106 Plata Masuda</v>
          </cell>
        </row>
        <row r="4500">
          <cell r="C4500" t="str">
            <v>CAS-7101-1300</v>
          </cell>
          <cell r="D4500" t="str">
            <v>Casco Cerrado Liso Msd-106 Rojo Masuda</v>
          </cell>
        </row>
        <row r="4501">
          <cell r="C4501" t="str">
            <v>CAS-7101-1309</v>
          </cell>
          <cell r="D4501" t="str">
            <v>Casco Cerrado Liso Msd-106 Rojo S Grafico Masuda</v>
          </cell>
        </row>
        <row r="4502">
          <cell r="C4502" t="str">
            <v>CAS-HT1000-026</v>
          </cell>
          <cell r="D4502" t="str">
            <v>Casco Cerrado Liso Negro Brillante L Alessia</v>
          </cell>
        </row>
        <row r="4503">
          <cell r="C4503" t="str">
            <v>CAS-HT1000-027</v>
          </cell>
          <cell r="D4503" t="str">
            <v>Casco Cerrado Liso Rojo Brillante Xl Alessia</v>
          </cell>
        </row>
        <row r="4504">
          <cell r="C4504" t="str">
            <v>CAS-CER-138L</v>
          </cell>
          <cell r="D4504" t="str">
            <v>Casco Cerrado Masquer Azul Negro Mate L Alessia</v>
          </cell>
        </row>
        <row r="4505">
          <cell r="C4505" t="str">
            <v>CAS-CER-138XL</v>
          </cell>
          <cell r="D4505" t="str">
            <v>Casco Cerrado Masquer Azul Negro Mate Xl Alessia</v>
          </cell>
        </row>
        <row r="4506">
          <cell r="C4506" t="str">
            <v>CAS-CER-136L</v>
          </cell>
          <cell r="D4506" t="str">
            <v>Casco Cerrado Masquer Rojo Negro Mate L Alessia</v>
          </cell>
        </row>
        <row r="4507">
          <cell r="C4507" t="str">
            <v>CAS-CER-136XL</v>
          </cell>
          <cell r="D4507" t="str">
            <v>Casco Cerrado Masquer Rojo Negro Mate Xl Alessia</v>
          </cell>
        </row>
        <row r="4508">
          <cell r="C4508" t="str">
            <v>CAS-CER-137L</v>
          </cell>
          <cell r="D4508" t="str">
            <v>Casco Cerrado Masquer Verde Negro Mate L Alessia</v>
          </cell>
        </row>
        <row r="4509">
          <cell r="C4509" t="str">
            <v>CAS-CER-137XL</v>
          </cell>
          <cell r="D4509" t="str">
            <v>Casco Cerrado Masquer Verde Negro Mate Xl Alessia</v>
          </cell>
        </row>
        <row r="4510">
          <cell r="C4510" t="str">
            <v>CAS-CORP39A</v>
          </cell>
          <cell r="D4510" t="str">
            <v>Casco Cerrado Matt Black L Motocorp</v>
          </cell>
        </row>
        <row r="4511">
          <cell r="C4511" t="str">
            <v>CAS-CORP39B</v>
          </cell>
          <cell r="D4511" t="str">
            <v>Casco Cerrado Matt Black Xl Motocorp</v>
          </cell>
        </row>
        <row r="4512">
          <cell r="C4512" t="str">
            <v>7103-3310</v>
          </cell>
          <cell r="D4512" t="str">
            <v>Casco Cerrado Mica Oscura Verde Mate Blanco L R7</v>
          </cell>
        </row>
        <row r="4513">
          <cell r="C4513" t="str">
            <v>CAS-CER-K001XL</v>
          </cell>
          <cell r="D4513" t="str">
            <v>Casco Cerrado Mica Transparente cretaceous Limon  Brillante Mica Transparente Talla Extra Grande</v>
          </cell>
        </row>
        <row r="4514">
          <cell r="C4514" t="str">
            <v>CAS-CER-K001L</v>
          </cell>
          <cell r="D4514" t="str">
            <v>Casco Cerrado Mica Transparente cretaceous Limon  Brillante Mica Transparente Talla Grande</v>
          </cell>
        </row>
        <row r="4515">
          <cell r="C4515" t="str">
            <v>CAS-CER-130L</v>
          </cell>
          <cell r="D4515" t="str">
            <v>Casco Cerrado Mica Transparente Linha Negro Morado Mate L Alessia</v>
          </cell>
        </row>
        <row r="4516">
          <cell r="C4516" t="str">
            <v>CAS-CER-130M</v>
          </cell>
          <cell r="D4516" t="str">
            <v>Casco Cerrado Mica Transparente Linha Negro Morado Mate M Alessia</v>
          </cell>
        </row>
        <row r="4517">
          <cell r="C4517" t="str">
            <v>CAS-CER-139L</v>
          </cell>
          <cell r="D4517" t="str">
            <v>Casco Cerrado Mica Transparente Masquer Naranja Negro Mate L Alessia</v>
          </cell>
        </row>
        <row r="4518">
          <cell r="C4518" t="str">
            <v>CAS-CER-139XL</v>
          </cell>
          <cell r="D4518" t="str">
            <v>Casco Cerrado Mica Transparente Masquer Naranja Negro Mate Xl Alessia</v>
          </cell>
        </row>
        <row r="4519">
          <cell r="C4519" t="str">
            <v>CAS-CER-K002XL</v>
          </cell>
          <cell r="D4519" t="str">
            <v>Casco Cerrado Mica Transparente retro Azul  Mate Mica Transparente Talla Extra Grande</v>
          </cell>
        </row>
        <row r="4520">
          <cell r="C4520" t="str">
            <v>CAS-CER-K002L</v>
          </cell>
          <cell r="D4520" t="str">
            <v>Casco Cerrado Mica Transparente retro Azul  Mate Mica Transparente Talla Grande</v>
          </cell>
        </row>
        <row r="4521">
          <cell r="C4521" t="str">
            <v>CAS-CER-143L</v>
          </cell>
          <cell r="D4521" t="str">
            <v>Casco Cerrado Mica Transparente Sfert Blanco Rojo L Alessia</v>
          </cell>
        </row>
        <row r="4522">
          <cell r="C4522" t="str">
            <v>CAS-CER-143XL</v>
          </cell>
          <cell r="D4522" t="str">
            <v>Casco Cerrado Mica Transparente Sfert Blanco Rojo Xl Alessia</v>
          </cell>
        </row>
        <row r="4523">
          <cell r="C4523" t="str">
            <v>CAS-CER-140L</v>
          </cell>
          <cell r="D4523" t="str">
            <v>Casco Cerrado Mica Transparente Sfert Gris Negro L Alessia</v>
          </cell>
        </row>
        <row r="4524">
          <cell r="C4524" t="str">
            <v>CAS-CER-140XL</v>
          </cell>
          <cell r="D4524" t="str">
            <v>Casco Cerrado Mica Transparente Sfert Gris Negro Xl Alessia</v>
          </cell>
        </row>
        <row r="4525">
          <cell r="C4525" t="str">
            <v>CAS-CER-142L</v>
          </cell>
          <cell r="D4525" t="str">
            <v>Casco Cerrado Mica Transparente Sfert Negro Rojo Mate L Alessia</v>
          </cell>
        </row>
        <row r="4526">
          <cell r="C4526" t="str">
            <v>CAS-CER-142XL</v>
          </cell>
          <cell r="D4526" t="str">
            <v>Casco Cerrado Mica Transparente Sfert Negro Rojo Mate Xl Alessia</v>
          </cell>
        </row>
        <row r="4527">
          <cell r="C4527" t="str">
            <v>CAS-CER-141L</v>
          </cell>
          <cell r="D4527" t="str">
            <v>Casco Cerrado Mica Transparente Sfert Rojo Negro L Alessia</v>
          </cell>
        </row>
        <row r="4528">
          <cell r="C4528" t="str">
            <v>CAS-CER-141XL</v>
          </cell>
          <cell r="D4528" t="str">
            <v>Casco Cerrado Mica Transparente Sfert Rojo Negro Xl Alessia</v>
          </cell>
        </row>
        <row r="4529">
          <cell r="C4529" t="str">
            <v>CAS-CER-K003L</v>
          </cell>
          <cell r="D4529" t="str">
            <v>Casco Cerrado Mica Transparente-(Kiirus) Retro Aqua  Brillante Mica Transparente Talla Grande</v>
          </cell>
        </row>
        <row r="4530">
          <cell r="C4530" t="str">
            <v>CAS-CER-K003XL</v>
          </cell>
          <cell r="D4530" t="str">
            <v>Casco Cerrado Mica Transparente-(Kiirus) Retro Aqua Brillante Mica Transparente Talla Extra Grande</v>
          </cell>
        </row>
        <row r="4531">
          <cell r="C4531" t="str">
            <v>CAS-7101-5101C</v>
          </cell>
          <cell r="D4531" t="str">
            <v>Casco Cerrado Negro Brillante Fibre Verde L Iron Racing</v>
          </cell>
        </row>
        <row r="4532">
          <cell r="C4532" t="str">
            <v>CAS-7101-5101B</v>
          </cell>
          <cell r="D4532" t="str">
            <v>Casco Cerrado Negro Brilloso Fibra Verde M Masuda</v>
          </cell>
        </row>
        <row r="4533">
          <cell r="C4533" t="str">
            <v>CAS-7101-5102C</v>
          </cell>
          <cell r="D4533" t="str">
            <v>Casco Cerrado Negro Mate Fibra Verde L Masuda</v>
          </cell>
        </row>
        <row r="4534">
          <cell r="C4534" t="str">
            <v>WMX0020005</v>
          </cell>
          <cell r="D4534" t="str">
            <v>Casco Cerrado Negro Mate Winmex</v>
          </cell>
        </row>
        <row r="4535">
          <cell r="C4535" t="str">
            <v>WMX0020002</v>
          </cell>
          <cell r="D4535" t="str">
            <v>Casco Cerrado Negro Winmex</v>
          </cell>
        </row>
        <row r="4536">
          <cell r="C4536" t="str">
            <v>CAS-CER-135L</v>
          </cell>
          <cell r="D4536" t="str">
            <v>Casco Cerrado Nummer Azul Negro Alessia</v>
          </cell>
        </row>
        <row r="4537">
          <cell r="C4537" t="str">
            <v>CAS-CER-135XL</v>
          </cell>
          <cell r="D4537" t="str">
            <v>Casco Cerrado Nummer Azul Negro Xl Alessia</v>
          </cell>
        </row>
        <row r="4538">
          <cell r="C4538" t="str">
            <v>CAS-CER-134L</v>
          </cell>
          <cell r="D4538" t="str">
            <v>Casco Cerrado Nummer Gris Negro L Alessia</v>
          </cell>
        </row>
        <row r="4539">
          <cell r="C4539" t="str">
            <v>CAS-CER-134XL</v>
          </cell>
          <cell r="D4539" t="str">
            <v>Casco Cerrado Nummer Gris Negro Xl Alessia</v>
          </cell>
        </row>
        <row r="4540">
          <cell r="C4540" t="str">
            <v>CAS-CER-133L</v>
          </cell>
          <cell r="D4540" t="str">
            <v>Casco Cerrado Nummer Negro Rojo L Alessia</v>
          </cell>
        </row>
        <row r="4541">
          <cell r="C4541" t="str">
            <v>CAS-CER-133XL</v>
          </cell>
          <cell r="D4541" t="str">
            <v>Casco Cerrado Nummer Negro Rojo Xl Alessia</v>
          </cell>
        </row>
        <row r="4542">
          <cell r="C4542" t="str">
            <v>CAS-CER-86</v>
          </cell>
          <cell r="D4542" t="str">
            <v>Casco Cerrado Racer Rojo Blanco Brillante Xl Alessia</v>
          </cell>
        </row>
        <row r="4543">
          <cell r="C4543" t="str">
            <v>WMX0020001</v>
          </cell>
          <cell r="D4543" t="str">
            <v>Casco Cerrado Rojo Winmex</v>
          </cell>
        </row>
        <row r="4544">
          <cell r="C4544" t="str">
            <v>WMX0020004</v>
          </cell>
          <cell r="D4544" t="str">
            <v>Casco Cerrado Rosa Winmex</v>
          </cell>
        </row>
        <row r="4545">
          <cell r="C4545" t="str">
            <v>CAS-CORP37A</v>
          </cell>
          <cell r="D4545" t="str">
            <v>Casco Cerrado Silver Blue 3 L Motocorp</v>
          </cell>
        </row>
        <row r="4546">
          <cell r="C4546" t="str">
            <v>CAS-CORP37B</v>
          </cell>
          <cell r="D4546" t="str">
            <v>Casco Cerrado Silver Blue 3 Xl Motocorp</v>
          </cell>
        </row>
        <row r="4547">
          <cell r="C4547" t="str">
            <v>CAS-CER-128L</v>
          </cell>
          <cell r="D4547" t="str">
            <v>Casco Cerrado Speed Negro Verde L Alessia</v>
          </cell>
        </row>
        <row r="4548">
          <cell r="C4548" t="str">
            <v>CAS-CER-128XL</v>
          </cell>
          <cell r="D4548" t="str">
            <v>Casco Cerrado Speed Negro Verde Xxl Alessia</v>
          </cell>
        </row>
        <row r="4549">
          <cell r="C4549" t="str">
            <v>CAS-HT1000-020</v>
          </cell>
          <cell r="D4549" t="str">
            <v>Casco Cerrado Steel Line Negro Mate Plata Amarillo Xl Alessia</v>
          </cell>
        </row>
        <row r="4550">
          <cell r="C4550" t="str">
            <v>CAS-HT1000-021</v>
          </cell>
          <cell r="D4550" t="str">
            <v>Casco Cerrado Steel Line Negro Mate Plata Verde Xl Alessia</v>
          </cell>
        </row>
        <row r="4551">
          <cell r="C4551" t="str">
            <v>WMX0020006</v>
          </cell>
          <cell r="D4551" t="str">
            <v>Casco Cerrado Verde Winmex</v>
          </cell>
        </row>
        <row r="4552">
          <cell r="C4552" t="str">
            <v>CAS-CORP34A</v>
          </cell>
          <cell r="D4552" t="str">
            <v>Casco Cerrado White Black 4 L Motocorp</v>
          </cell>
        </row>
        <row r="4553">
          <cell r="C4553" t="str">
            <v>CAS-CORP34B</v>
          </cell>
          <cell r="D4553" t="str">
            <v>Casco Cerrado White Black 4 Xl Motocorp</v>
          </cell>
        </row>
        <row r="4554">
          <cell r="C4554" t="str">
            <v>WKL820TGR2-2</v>
          </cell>
          <cell r="D4554" t="str">
            <v>Casco Cerrado Yoge Tigre Azul L Winmex</v>
          </cell>
        </row>
        <row r="4555">
          <cell r="C4555" t="str">
            <v>WKL820TGR2-1</v>
          </cell>
          <cell r="D4555" t="str">
            <v>Casco Cerrado Yoge Tigre Azul M Winmex</v>
          </cell>
        </row>
        <row r="4556">
          <cell r="C4556" t="str">
            <v>WKL820TGR2-3</v>
          </cell>
          <cell r="D4556" t="str">
            <v>Casco Cerrado Yoge Tigre Azul Xl Winmex</v>
          </cell>
        </row>
        <row r="4557">
          <cell r="C4557" t="str">
            <v>WKL820TGR2-4</v>
          </cell>
          <cell r="D4557" t="str">
            <v>Casco Cerrado Yoge Tigre Azul Xxl Winmex</v>
          </cell>
        </row>
        <row r="4558">
          <cell r="C4558" t="str">
            <v>WKL820TGR4-2</v>
          </cell>
          <cell r="D4558" t="str">
            <v>Casco Cerrado Yoge Tigre Gris L Winmex</v>
          </cell>
        </row>
        <row r="4559">
          <cell r="C4559" t="str">
            <v>WKL820TGR4-1</v>
          </cell>
          <cell r="D4559" t="str">
            <v>Casco Cerrado Yoge Tigre Gris M Winmex</v>
          </cell>
        </row>
        <row r="4560">
          <cell r="C4560" t="str">
            <v>WKL820TGR4-3</v>
          </cell>
          <cell r="D4560" t="str">
            <v>Casco Cerrado Yoge Tigre Gris Xl Winmex</v>
          </cell>
        </row>
        <row r="4561">
          <cell r="C4561" t="str">
            <v>WKL820TGR4-4</v>
          </cell>
          <cell r="D4561" t="str">
            <v>Casco Cerrado Yoge Tigre Gris Xxl Winmex</v>
          </cell>
        </row>
        <row r="4562">
          <cell r="C4562" t="str">
            <v>WKL820TGR1-2</v>
          </cell>
          <cell r="D4562" t="str">
            <v>Casco Cerrado Yoge Tigre Negro L Winmex</v>
          </cell>
        </row>
        <row r="4563">
          <cell r="C4563" t="str">
            <v>WKL820TGR1-1</v>
          </cell>
          <cell r="D4563" t="str">
            <v>Casco Cerrado Yoge Tigre Negro M Winmex</v>
          </cell>
        </row>
        <row r="4564">
          <cell r="C4564" t="str">
            <v>WKL820TGR1-3</v>
          </cell>
          <cell r="D4564" t="str">
            <v>Casco Cerrado Yoge Tigre Negro Xl Winmex</v>
          </cell>
        </row>
        <row r="4565">
          <cell r="C4565" t="str">
            <v>WKL820TGR1-4</v>
          </cell>
          <cell r="D4565" t="str">
            <v>Casco Cerrado Yoge Tigre Negro Xxl Winmex</v>
          </cell>
        </row>
        <row r="4566">
          <cell r="C4566" t="str">
            <v>WKL820TGR3-2</v>
          </cell>
          <cell r="D4566" t="str">
            <v>Casco Cerrado Yoge Tigre Rosa L Winmex</v>
          </cell>
        </row>
        <row r="4567">
          <cell r="C4567" t="str">
            <v>WKL820TGR3-1</v>
          </cell>
          <cell r="D4567" t="str">
            <v>Casco Cerrado Yoge Tigre Rosa M Winmex</v>
          </cell>
        </row>
        <row r="4568">
          <cell r="C4568" t="str">
            <v>WKL820TGR3-3</v>
          </cell>
          <cell r="D4568" t="str">
            <v>Casco Cerrado Yoge Tigre Rosa Xl Winmex</v>
          </cell>
        </row>
        <row r="4569">
          <cell r="C4569" t="str">
            <v>WKL820TGR3-4</v>
          </cell>
          <cell r="D4569" t="str">
            <v>Casco Cerrado Yoge Tigre Rosa Xxl Winmex</v>
          </cell>
        </row>
        <row r="4570">
          <cell r="C4570" t="str">
            <v>WKL820AIR21-2</v>
          </cell>
          <cell r="D4570" t="str">
            <v>Casco Cerrado YogeAiroman Azul L Winmex</v>
          </cell>
        </row>
        <row r="4571">
          <cell r="C4571" t="str">
            <v>WKL820AIR21-1</v>
          </cell>
          <cell r="D4571" t="str">
            <v>Casco Cerrado YogeAiroman Azul M Winmex</v>
          </cell>
        </row>
        <row r="4572">
          <cell r="C4572" t="str">
            <v>WKL820AIR21-3</v>
          </cell>
          <cell r="D4572" t="str">
            <v>Casco Cerrado YogeAiroman Azul Xl Winmex</v>
          </cell>
        </row>
        <row r="4573">
          <cell r="C4573" t="str">
            <v>WKL820AIR21-4</v>
          </cell>
          <cell r="D4573" t="str">
            <v>Casco Cerrado YogeAiroman Azul Xxl Winmex</v>
          </cell>
        </row>
        <row r="4574">
          <cell r="C4574" t="str">
            <v>WKL820AIR24-2</v>
          </cell>
          <cell r="D4574" t="str">
            <v>Casco Cerrado YogeAiroman Blanco L Winmex</v>
          </cell>
        </row>
        <row r="4575">
          <cell r="C4575" t="str">
            <v>WKL820AIR24-1</v>
          </cell>
          <cell r="D4575" t="str">
            <v>Casco Cerrado YogeAiroman Blanco M Winmex</v>
          </cell>
        </row>
        <row r="4576">
          <cell r="C4576" t="str">
            <v>WKL820AIR24-3</v>
          </cell>
          <cell r="D4576" t="str">
            <v>Casco Cerrado YogeAiroman Blanco Xl Winmex</v>
          </cell>
        </row>
        <row r="4577">
          <cell r="C4577" t="str">
            <v>WKL820AIR24-4</v>
          </cell>
          <cell r="D4577" t="str">
            <v>Casco Cerrado YogeAiroman Blanco Xxl Winmex</v>
          </cell>
        </row>
        <row r="4578">
          <cell r="C4578" t="str">
            <v>WKL820AIR23-2</v>
          </cell>
          <cell r="D4578" t="str">
            <v>Casco Cerrado YogeAiroman Gris L Winmex</v>
          </cell>
        </row>
        <row r="4579">
          <cell r="C4579" t="str">
            <v>WKL820AIR23-1</v>
          </cell>
          <cell r="D4579" t="str">
            <v>Casco Cerrado YogeAiroman Gris M Winmex</v>
          </cell>
        </row>
        <row r="4580">
          <cell r="C4580" t="str">
            <v>WKL820AIR23-3</v>
          </cell>
          <cell r="D4580" t="str">
            <v>Casco Cerrado YogeAiroman Gris Xl Winmex</v>
          </cell>
        </row>
        <row r="4581">
          <cell r="C4581" t="str">
            <v>WKL820AIR23-4</v>
          </cell>
          <cell r="D4581" t="str">
            <v>Casco Cerrado YogeAiroman Gris Xxl Winmex</v>
          </cell>
        </row>
        <row r="4582">
          <cell r="C4582" t="str">
            <v>WKL820AIR22-2</v>
          </cell>
          <cell r="D4582" t="str">
            <v>Casco Cerrado YogeAiroman Rojo  L Winmex</v>
          </cell>
        </row>
        <row r="4583">
          <cell r="C4583" t="str">
            <v>WKL820AIR22-1</v>
          </cell>
          <cell r="D4583" t="str">
            <v>Casco Cerrado YogeAiroman Rojo  M Winmex</v>
          </cell>
        </row>
        <row r="4584">
          <cell r="C4584" t="str">
            <v>WKL820AIR22-3</v>
          </cell>
          <cell r="D4584" t="str">
            <v>Casco Cerrado YogeAiroman Rojo  Xl Winmex</v>
          </cell>
        </row>
        <row r="4585">
          <cell r="C4585" t="str">
            <v>WKL820AIR22-4</v>
          </cell>
          <cell r="D4585" t="str">
            <v>Casco Cerrado YogeAiroman Rojo  Xxl Winmex</v>
          </cell>
        </row>
        <row r="4586">
          <cell r="C4586" t="str">
            <v>WKL820FCA1-2</v>
          </cell>
          <cell r="D4586" t="str">
            <v>Casco Cerrado YogeFibra De Carbon L Winmex</v>
          </cell>
        </row>
        <row r="4587">
          <cell r="C4587" t="str">
            <v>WKL820FCA1-1</v>
          </cell>
          <cell r="D4587" t="str">
            <v>Casco Cerrado YogeFibra De Carbon M Winmex</v>
          </cell>
        </row>
        <row r="4588">
          <cell r="C4588" t="str">
            <v>WKL820FCA1-3</v>
          </cell>
          <cell r="D4588" t="str">
            <v>Casco Cerrado YogeFibra De Carbon Xl Winmex</v>
          </cell>
        </row>
        <row r="4589">
          <cell r="C4589" t="str">
            <v>WKL820FCA1-4</v>
          </cell>
          <cell r="D4589" t="str">
            <v>Casco Cerrado YogeFibra De Carbon Xxl Winmex</v>
          </cell>
        </row>
        <row r="4590">
          <cell r="C4590" t="str">
            <v>WDP815D5-2</v>
          </cell>
          <cell r="D4590" t="str">
            <v>Casco Cerrdo Garglen Red L Winmex</v>
          </cell>
        </row>
        <row r="4591">
          <cell r="C4591" t="str">
            <v>WDP815D5-3</v>
          </cell>
          <cell r="D4591" t="str">
            <v>Casco Cerrdo Garglen Red Xl Winmex</v>
          </cell>
        </row>
        <row r="4592">
          <cell r="C4592" t="str">
            <v>WCHOP100100</v>
          </cell>
          <cell r="D4592" t="str">
            <v>Casco Chopper Nazi Winmex</v>
          </cell>
        </row>
        <row r="4593">
          <cell r="C4593" t="str">
            <v>KOV.0661787042500</v>
          </cell>
          <cell r="D4593" t="str">
            <v>Casco City Kx1 Carbon L Kov</v>
          </cell>
        </row>
        <row r="4594">
          <cell r="C4594" t="str">
            <v>KOV.0661787041367</v>
          </cell>
          <cell r="D4594" t="str">
            <v>Casco City Kx1 Carbon M Kov</v>
          </cell>
        </row>
        <row r="4595">
          <cell r="C4595" t="str">
            <v>KOV.0661787041350</v>
          </cell>
          <cell r="D4595" t="str">
            <v>Casco City Kx1 Carbon S Kov</v>
          </cell>
        </row>
        <row r="4596">
          <cell r="C4596" t="str">
            <v>KOV.0661787042517</v>
          </cell>
          <cell r="D4596" t="str">
            <v>Casco City Kx1 Carbon Xl Kov</v>
          </cell>
        </row>
        <row r="4597">
          <cell r="C4597" t="str">
            <v>KOV.0661787042524</v>
          </cell>
          <cell r="D4597" t="str">
            <v>Casco City Kx1 Carbon Xxl Kov</v>
          </cell>
        </row>
        <row r="4598">
          <cell r="C4598" t="str">
            <v>KOV.7502305891435</v>
          </cell>
          <cell r="D4598" t="str">
            <v>Casco Classic Solido Negro Mate L Kov</v>
          </cell>
        </row>
        <row r="4599">
          <cell r="C4599" t="str">
            <v>KOV.7502305891428</v>
          </cell>
          <cell r="D4599" t="str">
            <v>Casco Classic Solido Negro Mate M Kov</v>
          </cell>
        </row>
        <row r="4600">
          <cell r="C4600" t="str">
            <v>KOV.7502305891411</v>
          </cell>
          <cell r="D4600" t="str">
            <v>Casco Classic Solido Negro Mate S Kov</v>
          </cell>
        </row>
        <row r="4601">
          <cell r="C4601" t="str">
            <v>KOV.7502305891442</v>
          </cell>
          <cell r="D4601" t="str">
            <v>Casco Classic Solido Negro Mate Xl Kov</v>
          </cell>
        </row>
        <row r="4602">
          <cell r="C4602" t="str">
            <v>KOV.7502305891459</v>
          </cell>
          <cell r="D4602" t="str">
            <v>Casco Classic Solido Negro Mate Xxl Kov</v>
          </cell>
        </row>
        <row r="4603">
          <cell r="C4603" t="str">
            <v>CAS-CRO-45XL</v>
          </cell>
          <cell r="D4603" t="str">
            <v>Casco Cross Alessia Negro Mate/Amarillo Neon</v>
          </cell>
        </row>
        <row r="4604">
          <cell r="C4604" t="str">
            <v>CAS-CRO-61L</v>
          </cell>
          <cell r="D4604" t="str">
            <v>Casco Cross Bunt Multicolor Mate Xl Alessia</v>
          </cell>
        </row>
        <row r="4605">
          <cell r="C4605" t="str">
            <v>CAS-CRO-61XL</v>
          </cell>
          <cell r="D4605" t="str">
            <v>Casco Cross Bunt Multicolor Mate Xl Alessia</v>
          </cell>
        </row>
        <row r="4606">
          <cell r="C4606" t="str">
            <v>CAS-CRO-43L</v>
          </cell>
          <cell r="D4606" t="str">
            <v>Casco Cross Con Mica Humo Negro/Azul Mate Xl</v>
          </cell>
        </row>
        <row r="4607">
          <cell r="C4607" t="str">
            <v>CAS-CRO-44XL</v>
          </cell>
          <cell r="D4607" t="str">
            <v>Casco Cross Con Mica Humoazul Negro Mate L</v>
          </cell>
        </row>
        <row r="4608">
          <cell r="C4608" t="str">
            <v>CAS-CRO-50L</v>
          </cell>
          <cell r="D4608" t="str">
            <v>Casco Cross Con Mica Humoazul Negro Mate M</v>
          </cell>
        </row>
        <row r="4609">
          <cell r="C4609" t="str">
            <v>CAS-CRO-50M</v>
          </cell>
          <cell r="D4609" t="str">
            <v>Casco Cross Con Mica Humoazul Negro Mate Xl</v>
          </cell>
        </row>
        <row r="4610">
          <cell r="C4610" t="str">
            <v>CAS-CRO-43XL</v>
          </cell>
          <cell r="D4610" t="str">
            <v>Casco Cross Con Mica Humonegro/Rojo Mate L</v>
          </cell>
        </row>
        <row r="4611">
          <cell r="C4611" t="str">
            <v>CAS-CRO-44L</v>
          </cell>
          <cell r="D4611" t="str">
            <v>Casco Cross Con Mica Humonegro/Rojo Mate Xl</v>
          </cell>
        </row>
        <row r="4612">
          <cell r="C4612" t="str">
            <v>CAS-CRO-55L</v>
          </cell>
          <cell r="D4612" t="str">
            <v>Casco Cross Diavel Rojo Mate L Alessia</v>
          </cell>
        </row>
        <row r="4613">
          <cell r="C4613" t="str">
            <v>CAS-CRO-55XL</v>
          </cell>
          <cell r="D4613" t="str">
            <v>Casco Cross Diavel Rojo Mate Xl Alessia</v>
          </cell>
        </row>
        <row r="4614">
          <cell r="C4614" t="str">
            <v>KOV.7502305891350</v>
          </cell>
          <cell r="D4614" t="str">
            <v>Casco Cross Dirt Rojo L Kov</v>
          </cell>
        </row>
        <row r="4615">
          <cell r="C4615" t="str">
            <v>KOV.7502305891343</v>
          </cell>
          <cell r="D4615" t="str">
            <v>Casco Cross Dirt Rojo M Kov</v>
          </cell>
        </row>
        <row r="4616">
          <cell r="C4616" t="str">
            <v>KOV.7502305891336</v>
          </cell>
          <cell r="D4616" t="str">
            <v>Casco Cross Dirt Rojo S Kov</v>
          </cell>
        </row>
        <row r="4617">
          <cell r="C4617" t="str">
            <v>KOV.7502305891367</v>
          </cell>
          <cell r="D4617" t="str">
            <v>Casco Cross Dirt Rojo Xl Kov</v>
          </cell>
        </row>
        <row r="4618">
          <cell r="C4618" t="str">
            <v>WDP908M4-2</v>
          </cell>
          <cell r="D4618" t="str">
            <v>Casco Cross Doble Certificacion Con Mica Amarillo Rojo L Winmex</v>
          </cell>
        </row>
        <row r="4619">
          <cell r="C4619" t="str">
            <v>WDP908M4-3</v>
          </cell>
          <cell r="D4619" t="str">
            <v>Casco Cross Doble Certificacion Con Mica Amarillo Rojo Xl Winmex</v>
          </cell>
        </row>
        <row r="4620">
          <cell r="C4620" t="str">
            <v>WDP908M3-2</v>
          </cell>
          <cell r="D4620" t="str">
            <v>Casco Cross Doble Certificacion Con Mica Negro Blanco L Winmex</v>
          </cell>
        </row>
        <row r="4621">
          <cell r="C4621" t="str">
            <v>WDP908M3-3</v>
          </cell>
          <cell r="D4621" t="str">
            <v>Casco Cross Doble Certificacion Con Mica Negro Blanco Xl Winmex</v>
          </cell>
        </row>
        <row r="4622">
          <cell r="C4622" t="str">
            <v>WDP908M2-2</v>
          </cell>
          <cell r="D4622" t="str">
            <v>Casco Cross Doble Certificacion Con Mica Negro Mate L Winmex</v>
          </cell>
        </row>
        <row r="4623">
          <cell r="C4623" t="str">
            <v>WDP908M2-3</v>
          </cell>
          <cell r="D4623" t="str">
            <v>Casco Cross Doble Certificacion Con Mica Negro Mate Xl Winmex</v>
          </cell>
        </row>
        <row r="4624">
          <cell r="C4624" t="str">
            <v>WDP908M5-2</v>
          </cell>
          <cell r="D4624" t="str">
            <v>Casco Cross Doble Certificacion Con Mica Negro Rojo L Winmex</v>
          </cell>
        </row>
        <row r="4625">
          <cell r="C4625" t="str">
            <v>WDP908M5-3</v>
          </cell>
          <cell r="D4625" t="str">
            <v>Casco Cross Doble Certificacion Con Mica Negro Rojo Xl Winmex</v>
          </cell>
        </row>
        <row r="4626">
          <cell r="C4626" t="str">
            <v>CAS-CORP14</v>
          </cell>
          <cell r="D4626" t="str">
            <v>Casco Cross Dot Amarillo Neon Xl Motocorp</v>
          </cell>
        </row>
        <row r="4627">
          <cell r="C4627" t="str">
            <v>CAS-7101-7217C</v>
          </cell>
          <cell r="D4627" t="str">
            <v>Casco Cross Dot Beast Amarillo Ir850 L Iron Racing Masuda</v>
          </cell>
        </row>
        <row r="4628">
          <cell r="C4628" t="str">
            <v>CAS-7101-7216C</v>
          </cell>
          <cell r="D4628" t="str">
            <v>Casco Cross Dot Beast Azul Ir850 L Iron Racing Masuda</v>
          </cell>
        </row>
        <row r="4629">
          <cell r="C4629" t="str">
            <v>CAS-CORP03</v>
          </cell>
          <cell r="D4629" t="str">
            <v>Casco Cross Dot Blanco Rosa Xl Motocorp</v>
          </cell>
        </row>
        <row r="4630">
          <cell r="C4630" t="str">
            <v>CAS-CORP06</v>
          </cell>
          <cell r="D4630" t="str">
            <v>Casco Cross Dot Blanco Verde Xl Motocorp</v>
          </cell>
        </row>
        <row r="4631">
          <cell r="C4631" t="str">
            <v>CAS-CRO-49</v>
          </cell>
          <cell r="D4631" t="str">
            <v>Casco Cross Dot Deep Ocean Azul Mate Amarillo Neon Xl Alessia</v>
          </cell>
        </row>
        <row r="4632">
          <cell r="C4632" t="str">
            <v>WWM003-1</v>
          </cell>
          <cell r="D4632" t="str">
            <v>Casco Cross Dot Helmo Negro Verde Xl Junior Winmex</v>
          </cell>
        </row>
        <row r="4633">
          <cell r="C4633" t="str">
            <v>WWM003-3</v>
          </cell>
          <cell r="D4633" t="str">
            <v>Casco Cross Dot Hero Blanco Xl Junior Winmex</v>
          </cell>
        </row>
        <row r="4634">
          <cell r="C4634" t="str">
            <v>CAS-CRO-39</v>
          </cell>
          <cell r="D4634" t="str">
            <v>Casco Cross Dot Master Negro Mate Xl Junior Alessia</v>
          </cell>
        </row>
        <row r="4635">
          <cell r="C4635" t="str">
            <v>CAS-CORP16</v>
          </cell>
          <cell r="D4635" t="str">
            <v>Casco Cross Dot Naraja Xl Motocorp</v>
          </cell>
        </row>
        <row r="4636">
          <cell r="C4636" t="str">
            <v>CAS-CORP04-OR</v>
          </cell>
          <cell r="D4636" t="str">
            <v>Casco Cross Dot Naranja Negro Xl Motocorp</v>
          </cell>
        </row>
        <row r="4637">
          <cell r="C4637" t="str">
            <v>CAS-CORP09</v>
          </cell>
          <cell r="D4637" t="str">
            <v>Casco Cross Dot Negro Brillo Xl Motocorp</v>
          </cell>
        </row>
        <row r="4638">
          <cell r="C4638" t="str">
            <v>CAS-CORP01</v>
          </cell>
          <cell r="D4638" t="str">
            <v>Casco Cross Dot Negro Energy Xl Motocorp</v>
          </cell>
        </row>
        <row r="4639">
          <cell r="C4639" t="str">
            <v>CAS-CORPMAT</v>
          </cell>
          <cell r="D4639" t="str">
            <v>Casco Cross Dot Negro Mate Xl Motocorp</v>
          </cell>
        </row>
        <row r="4640">
          <cell r="C4640" t="str">
            <v>CAS-CORP15</v>
          </cell>
          <cell r="D4640" t="str">
            <v>Casco Cross Dot Negro Rojo Xl Motocorp</v>
          </cell>
        </row>
        <row r="4641">
          <cell r="C4641" t="str">
            <v>CAS-CORP20</v>
          </cell>
          <cell r="D4641" t="str">
            <v>Casco Cross Dot Negro Verde Spark Xl Motocorp</v>
          </cell>
        </row>
        <row r="4642">
          <cell r="C4642" t="str">
            <v>CAS-CORP07</v>
          </cell>
          <cell r="D4642" t="str">
            <v>Casco Cross Dot Rojo Xl Motocorp</v>
          </cell>
        </row>
        <row r="4643">
          <cell r="C4643" t="str">
            <v>WWM003-2</v>
          </cell>
          <cell r="D4643" t="str">
            <v>Casco Cross Dot Tatto Negro Gris Junior Winmex</v>
          </cell>
        </row>
        <row r="4644">
          <cell r="C4644" t="str">
            <v>CAS-7101-7049C</v>
          </cell>
          <cell r="D4644" t="str">
            <v>Casco Cross Dot Titanium Dorado Mate L Iron Racing Masuda</v>
          </cell>
        </row>
        <row r="4645">
          <cell r="C4645" t="str">
            <v>CAS-7101-7049B</v>
          </cell>
          <cell r="D4645" t="str">
            <v>Casco Cross Dot Titanium Dorado Mate M Iron Racing Masuda</v>
          </cell>
        </row>
        <row r="4646">
          <cell r="C4646" t="str">
            <v>CAS-CORP04-GR</v>
          </cell>
          <cell r="D4646" t="str">
            <v>Casco Cross Dot Verde Negro Xl Motocorp</v>
          </cell>
        </row>
        <row r="4647">
          <cell r="C4647" t="str">
            <v>CAS-CRO-43</v>
          </cell>
          <cell r="D4647" t="str">
            <v>Casco Cross Extreme Fire Azul Neon Xl Junior Alessia</v>
          </cell>
        </row>
        <row r="4648">
          <cell r="C4648" t="str">
            <v>CAS-CRO-41</v>
          </cell>
          <cell r="D4648" t="str">
            <v>Casco Cross Extreme Fire Naranja Neon Xl Junior Alessia</v>
          </cell>
        </row>
        <row r="4649">
          <cell r="C4649" t="str">
            <v>WWM003-4</v>
          </cell>
          <cell r="D4649" t="str">
            <v>Casco Cross Fire Naranja Negro Xl Junior Winmex</v>
          </cell>
        </row>
        <row r="4650">
          <cell r="C4650" t="str">
            <v>CAS-CRO-47</v>
          </cell>
          <cell r="D4650" t="str">
            <v>Casco Cross Graffiti Negro Brillante Azul Rosa Amarillo L Alessia</v>
          </cell>
        </row>
        <row r="4651">
          <cell r="C4651" t="str">
            <v>CAS-CRO-51L</v>
          </cell>
          <cell r="D4651" t="str">
            <v>Casco Cross Half Certificado Dot Asteroid Gris Negro L Alessia</v>
          </cell>
        </row>
        <row r="4652">
          <cell r="C4652" t="str">
            <v>CAS-CRO-51M</v>
          </cell>
          <cell r="D4652" t="str">
            <v>Casco Cross Half Certificado Dot Asteroid Gris Negro M Alessia</v>
          </cell>
        </row>
        <row r="4653">
          <cell r="C4653" t="str">
            <v>CAS-CRO-51XL</v>
          </cell>
          <cell r="D4653" t="str">
            <v>Casco Cross Half Certificado Dot Asteroid Gris Negro Xl Alessia</v>
          </cell>
        </row>
        <row r="4654">
          <cell r="C4654" t="str">
            <v>CAS-CRO-53L</v>
          </cell>
          <cell r="D4654" t="str">
            <v>Casco Cross Half Certificado Dot Mars Naranja Verde L Alessia</v>
          </cell>
        </row>
        <row r="4655">
          <cell r="C4655" t="str">
            <v>CAS-CRO-53M</v>
          </cell>
          <cell r="D4655" t="str">
            <v>Casco Cross Half Certificado Dot Mars Naranja Verde M Alessia</v>
          </cell>
        </row>
        <row r="4656">
          <cell r="C4656" t="str">
            <v>CAS-CRO-53XL</v>
          </cell>
          <cell r="D4656" t="str">
            <v>Casco Cross Half Certificado Dot Mars Naranja Verde Xl Alessia</v>
          </cell>
        </row>
        <row r="4657">
          <cell r="C4657" t="str">
            <v>CAS-CRO-52L</v>
          </cell>
          <cell r="D4657" t="str">
            <v>Casco Cross Half Certificado Dot Nebula Blanco Turquesa Fiusha L Alessia</v>
          </cell>
        </row>
        <row r="4658">
          <cell r="C4658" t="str">
            <v>CAS-CRO-52M</v>
          </cell>
          <cell r="D4658" t="str">
            <v>Casco Cross Half Certificado Dot Nebula Blanco Turquesa Fiusha M Alessia</v>
          </cell>
        </row>
        <row r="4659">
          <cell r="C4659" t="str">
            <v>CAS-CRO-54XL</v>
          </cell>
          <cell r="D4659" t="str">
            <v>Casco Cross Half Certificado Dot Orion Blanco Azul Verde Neon Xl Alessia</v>
          </cell>
        </row>
        <row r="4660">
          <cell r="C4660" t="str">
            <v>CAS-CRO-54L</v>
          </cell>
          <cell r="D4660" t="str">
            <v>Casco Cross Half Certificado Dot Orion L Blanco Azul Verde Neon Alessia</v>
          </cell>
        </row>
        <row r="4661">
          <cell r="C4661" t="str">
            <v>CAS-CRO-54M</v>
          </cell>
          <cell r="D4661" t="str">
            <v>Casco Cross Half Certificado Dot Orion M Blanco Azul Verde Neon Alessia</v>
          </cell>
        </row>
        <row r="4662">
          <cell r="C4662" t="str">
            <v>WDP169AGUI2-3</v>
          </cell>
          <cell r="D4662" t="str">
            <v>Casco Cross Infantil Yoge Aguila Amarillo L Winmex</v>
          </cell>
        </row>
        <row r="4663">
          <cell r="C4663" t="str">
            <v>WDP169AGUI2-2</v>
          </cell>
          <cell r="D4663" t="str">
            <v>Casco Cross Infantil Yoge Aguila Amarillo M Winmex</v>
          </cell>
        </row>
        <row r="4664">
          <cell r="C4664" t="str">
            <v>WDP169AGUI2-1</v>
          </cell>
          <cell r="D4664" t="str">
            <v>Casco Cross Infantil Yoge Aguila Amarillo S Winmex</v>
          </cell>
        </row>
        <row r="4665">
          <cell r="C4665" t="str">
            <v>WDP169AGUI1-3</v>
          </cell>
          <cell r="D4665" t="str">
            <v>Casco Cross Infantil Yoge Aguila Azul L Winmex</v>
          </cell>
        </row>
        <row r="4666">
          <cell r="C4666" t="str">
            <v>WDP169AGUI1-2</v>
          </cell>
          <cell r="D4666" t="str">
            <v>Casco Cross Infantil Yoge Aguila Azul M Winmex</v>
          </cell>
        </row>
        <row r="4667">
          <cell r="C4667" t="str">
            <v>WDP169AGUI1-1</v>
          </cell>
          <cell r="D4667" t="str">
            <v>Casco Cross Infantil Yoge Aguila Azul S Winmex</v>
          </cell>
        </row>
        <row r="4668">
          <cell r="C4668" t="str">
            <v>WDP169AGUI3-3</v>
          </cell>
          <cell r="D4668" t="str">
            <v>Casco Cross Infantil Yoge Aguila Rojo L Winmex</v>
          </cell>
        </row>
        <row r="4669">
          <cell r="C4669" t="str">
            <v>WDP169AGUI3-2</v>
          </cell>
          <cell r="D4669" t="str">
            <v>Casco Cross Infantil Yoge Aguila Rojo M Winmex</v>
          </cell>
        </row>
        <row r="4670">
          <cell r="C4670" t="str">
            <v>WDP169AGUI3-1</v>
          </cell>
          <cell r="D4670" t="str">
            <v>Casco Cross Infantil Yoge Aguila Rojo S Winmex</v>
          </cell>
        </row>
        <row r="4671">
          <cell r="C4671" t="str">
            <v>WDP169BIRD3-3</v>
          </cell>
          <cell r="D4671" t="str">
            <v>Casco Cross Infantil Yoge Estrellas Azul L Winmex</v>
          </cell>
        </row>
        <row r="4672">
          <cell r="C4672" t="str">
            <v>WDP169BIRD3-2</v>
          </cell>
          <cell r="D4672" t="str">
            <v>Casco Cross Infantil Yoge Estrellas Azul M Winmex</v>
          </cell>
        </row>
        <row r="4673">
          <cell r="C4673" t="str">
            <v>WDP169BIRD3-1</v>
          </cell>
          <cell r="D4673" t="str">
            <v>Casco Cross Infantil Yoge Estrellas Azul S Winmex</v>
          </cell>
        </row>
        <row r="4674">
          <cell r="C4674" t="str">
            <v>WDP169BIRD2-3</v>
          </cell>
          <cell r="D4674" t="str">
            <v>Casco Cross Infantil Yoge Estrellas Rojo L Winmex</v>
          </cell>
        </row>
        <row r="4675">
          <cell r="C4675" t="str">
            <v>WDP169BIRD2-2</v>
          </cell>
          <cell r="D4675" t="str">
            <v>Casco Cross Infantil Yoge Estrellas Rojo M Winmex</v>
          </cell>
        </row>
        <row r="4676">
          <cell r="C4676" t="str">
            <v>WDP169BIRD2-1</v>
          </cell>
          <cell r="D4676" t="str">
            <v>Casco Cross Infantil Yoge Estrellas Rojo S Winmex</v>
          </cell>
        </row>
        <row r="4677">
          <cell r="C4677" t="str">
            <v>WDP169BIRD1-3</v>
          </cell>
          <cell r="D4677" t="str">
            <v>Casco Cross Infantil Yoge Estrellas Rosa L Winmex</v>
          </cell>
        </row>
        <row r="4678">
          <cell r="C4678" t="str">
            <v>WDP169BIRD1-2</v>
          </cell>
          <cell r="D4678" t="str">
            <v>Casco Cross Infantil Yoge Estrellas Rosa M Winmex</v>
          </cell>
        </row>
        <row r="4679">
          <cell r="C4679" t="str">
            <v>WDP169BIRD1-1</v>
          </cell>
          <cell r="D4679" t="str">
            <v>Casco Cross Infantil Yoge Estrellas Rosa S Winmex</v>
          </cell>
        </row>
        <row r="4680">
          <cell r="C4680" t="str">
            <v>CAS-CRO-66L</v>
          </cell>
          <cell r="D4680" t="str">
            <v>Casco Cross Infinity Plata Azul Brillante L Alessia</v>
          </cell>
        </row>
        <row r="4681">
          <cell r="C4681" t="str">
            <v>CAS-CRO-66XL</v>
          </cell>
          <cell r="D4681" t="str">
            <v>Casco Cross Infinity Plata Azul Brillante Xl Alessia</v>
          </cell>
        </row>
        <row r="4682">
          <cell r="C4682" t="str">
            <v>CAS-CRO-45</v>
          </cell>
          <cell r="D4682" t="str">
            <v>Casco Cross Intrepid Negro Mate Amarillo Neon Xl Alessia</v>
          </cell>
        </row>
        <row r="4683">
          <cell r="C4683" t="str">
            <v>CAS-CRO-46</v>
          </cell>
          <cell r="D4683" t="str">
            <v>Casco Cross Intrepid Negro Mate Rojo L Alessia</v>
          </cell>
        </row>
        <row r="4684">
          <cell r="C4684" t="str">
            <v>CAS-7101-1671C</v>
          </cell>
          <cell r="D4684" t="str">
            <v>Casco Cross Ir-802 Azul L Masuda</v>
          </cell>
        </row>
        <row r="4685">
          <cell r="C4685" t="str">
            <v>CAS-7101-1671B</v>
          </cell>
          <cell r="D4685" t="str">
            <v>Casco Cross Ir-802 Azul M Masuda</v>
          </cell>
        </row>
        <row r="4686">
          <cell r="C4686" t="str">
            <v>CAS-7101-1671A</v>
          </cell>
          <cell r="D4686" t="str">
            <v>Casco Cross Ir-802 Azul S Masuda</v>
          </cell>
        </row>
        <row r="4687">
          <cell r="C4687" t="str">
            <v>CAS-7101-1671D</v>
          </cell>
          <cell r="D4687" t="str">
            <v>Casco Cross Ir-802 Azul Xl Masuda</v>
          </cell>
        </row>
        <row r="4688">
          <cell r="C4688" t="str">
            <v>CAS-7101-1674C</v>
          </cell>
          <cell r="D4688" t="str">
            <v>Casco Cross Ir-802 Blanco L Masuda</v>
          </cell>
        </row>
        <row r="4689">
          <cell r="C4689" t="str">
            <v>CAS-7101-1674B</v>
          </cell>
          <cell r="D4689" t="str">
            <v>Casco Cross Ir-802 Blanco M Masuda</v>
          </cell>
        </row>
        <row r="4690">
          <cell r="C4690" t="str">
            <v>CAS-7101-1674A</v>
          </cell>
          <cell r="D4690" t="str">
            <v>Casco Cross Ir-802 Blanco S Masuda</v>
          </cell>
        </row>
        <row r="4691">
          <cell r="C4691" t="str">
            <v>CAS-7101-1674D</v>
          </cell>
          <cell r="D4691" t="str">
            <v>Casco Cross Ir-802 Blanco Xl Masuda</v>
          </cell>
        </row>
        <row r="4692">
          <cell r="C4692" t="str">
            <v>CAS-7101-1672C</v>
          </cell>
          <cell r="D4692" t="str">
            <v>Casco Cross Ir-802 Negro Brillo L Masuda</v>
          </cell>
        </row>
        <row r="4693">
          <cell r="C4693" t="str">
            <v>CAS-7101-1672B</v>
          </cell>
          <cell r="D4693" t="str">
            <v>Casco Cross Ir-802 Negro Brillo M Masuda</v>
          </cell>
        </row>
        <row r="4694">
          <cell r="C4694" t="str">
            <v>CAS-7101-1672A</v>
          </cell>
          <cell r="D4694" t="str">
            <v>Casco Cross Ir-802 Negro Brillo S Masuda</v>
          </cell>
        </row>
        <row r="4695">
          <cell r="C4695" t="str">
            <v>CAS-7101-1672D</v>
          </cell>
          <cell r="D4695" t="str">
            <v>Casco Cross Ir-802 Negro Brillo Xl Masuda</v>
          </cell>
        </row>
        <row r="4696">
          <cell r="C4696" t="str">
            <v>CAS-7101-1673A</v>
          </cell>
          <cell r="D4696" t="str">
            <v>Casco Cross Ir-802 Negro Mate S Masuda</v>
          </cell>
        </row>
        <row r="4697">
          <cell r="C4697" t="str">
            <v>CAS-7101-1670C</v>
          </cell>
          <cell r="D4697" t="str">
            <v>Casco Cross Ir-802 Rojo L Masuda</v>
          </cell>
        </row>
        <row r="4698">
          <cell r="C4698" t="str">
            <v>CAS-7101-1670B</v>
          </cell>
          <cell r="D4698" t="str">
            <v>Casco Cross Ir-802 Rojo M Masuda</v>
          </cell>
        </row>
        <row r="4699">
          <cell r="C4699" t="str">
            <v>CAS-7101-1670A</v>
          </cell>
          <cell r="D4699" t="str">
            <v>Casco Cross Ir-802 Rojo S Masuda</v>
          </cell>
        </row>
        <row r="4700">
          <cell r="C4700" t="str">
            <v>CAS-7101-1670D</v>
          </cell>
          <cell r="D4700" t="str">
            <v>Casco Cross Ir-802 Rojo Xl Masuda</v>
          </cell>
        </row>
        <row r="4701">
          <cell r="C4701" t="str">
            <v>CAS-7101-7048A</v>
          </cell>
          <cell r="D4701" t="str">
            <v>Casco Cross Ir-819 Titanium Mate Plata Brillo S Iron Racing</v>
          </cell>
        </row>
        <row r="4702">
          <cell r="C4702" t="str">
            <v>CAS-7101-7217E</v>
          </cell>
          <cell r="D4702" t="str">
            <v>Casco Cross Ir-850 Beast Amarillo Xxl Masuda</v>
          </cell>
        </row>
        <row r="4703">
          <cell r="C4703" t="str">
            <v>CAS-7101-7216E</v>
          </cell>
          <cell r="D4703" t="str">
            <v>Casco Cross Ir-850 Beast Azul Xxl Masuda</v>
          </cell>
        </row>
        <row r="4704">
          <cell r="C4704" t="str">
            <v>CAS-7101-7215E</v>
          </cell>
          <cell r="D4704" t="str">
            <v>Casco Cross Ir-850 Beast Rojo Xxl Masuda</v>
          </cell>
        </row>
        <row r="4705">
          <cell r="C4705" t="str">
            <v>CAS-7101-7246C</v>
          </cell>
          <cell r="D4705" t="str">
            <v>Casco Cross Ir-850 Buho Blanco L Masuda</v>
          </cell>
        </row>
        <row r="4706">
          <cell r="C4706" t="str">
            <v>CAS-7101-7246B</v>
          </cell>
          <cell r="D4706" t="str">
            <v>Casco Cross Ir-850 Buho Blanco M Masuda</v>
          </cell>
        </row>
        <row r="4707">
          <cell r="C4707" t="str">
            <v>CAS-7101-7247C</v>
          </cell>
          <cell r="D4707" t="str">
            <v>Casco Cross Ir-850 Buho Negro L Masuda</v>
          </cell>
        </row>
        <row r="4708">
          <cell r="C4708" t="str">
            <v>CAS-7101-7247B</v>
          </cell>
          <cell r="D4708" t="str">
            <v>Casco Cross Ir-850 Buho Negro M Masuda</v>
          </cell>
        </row>
        <row r="4709">
          <cell r="C4709" t="str">
            <v>CAS-7101-7211C</v>
          </cell>
          <cell r="D4709" t="str">
            <v>Casco Cross Ir-850 Lucky Rojo L Masuda</v>
          </cell>
        </row>
        <row r="4710">
          <cell r="C4710" t="str">
            <v>CAS-7101-7211E</v>
          </cell>
          <cell r="D4710" t="str">
            <v>Casco Cross Ir-850 Lucky Rojo Xxl Masuda</v>
          </cell>
        </row>
        <row r="4711">
          <cell r="C4711" t="str">
            <v>CAS-7101-7213C</v>
          </cell>
          <cell r="D4711" t="str">
            <v>Casco Cross Ir-850 Lucky Verde L Masuda</v>
          </cell>
        </row>
        <row r="4712">
          <cell r="C4712" t="str">
            <v>CAS-7101-7213D</v>
          </cell>
          <cell r="D4712" t="str">
            <v>Casco Cross Ir-850 Lucky Verde Xl Masuda</v>
          </cell>
        </row>
        <row r="4713">
          <cell r="C4713" t="str">
            <v>CAS-7101-7213E</v>
          </cell>
          <cell r="D4713" t="str">
            <v>Casco Cross Ir-850 Lucky Verde Xxl Masuda</v>
          </cell>
        </row>
        <row r="4714">
          <cell r="C4714" t="str">
            <v>CAS-7101-7205C</v>
          </cell>
          <cell r="D4714" t="str">
            <v>Casco Cross Ir-850 Negro Amarillo Mate L Masuda</v>
          </cell>
        </row>
        <row r="4715">
          <cell r="C4715" t="str">
            <v>CAS-7101-7205D</v>
          </cell>
          <cell r="D4715" t="str">
            <v>Casco Cross Ir-850 Negro Amarillo Mate Xl Masuda</v>
          </cell>
        </row>
        <row r="4716">
          <cell r="C4716" t="str">
            <v>CAS-7101-7205E</v>
          </cell>
          <cell r="D4716" t="str">
            <v>Casco Cross Ir-850 Negro Amarillo Mate Xxl Masuda</v>
          </cell>
        </row>
        <row r="4717">
          <cell r="C4717" t="str">
            <v>CAS-7101-7206C</v>
          </cell>
          <cell r="D4717" t="str">
            <v>Casco Cross Ir-850 Negro Azul Mate L Masuda</v>
          </cell>
        </row>
        <row r="4718">
          <cell r="C4718" t="str">
            <v>CAS-7101-7206E</v>
          </cell>
          <cell r="D4718" t="str">
            <v>Casco Cross Ir-850 Negro Azul Mate Xxl Masuda</v>
          </cell>
        </row>
        <row r="4719">
          <cell r="C4719" t="str">
            <v>CAS-7101-7201C</v>
          </cell>
          <cell r="D4719" t="str">
            <v>Casco Cross Ir-850 Negro Brillo L Masuda</v>
          </cell>
        </row>
        <row r="4720">
          <cell r="C4720" t="str">
            <v>CAS-7101-7201D</v>
          </cell>
          <cell r="D4720" t="str">
            <v>Casco Cross Ir-850 Negro Brillo Xl Masuda</v>
          </cell>
        </row>
        <row r="4721">
          <cell r="C4721" t="str">
            <v>CAS-7101-7201E</v>
          </cell>
          <cell r="D4721" t="str">
            <v>Casco Cross Ir-850 Negro Brillo Xxl Masuda</v>
          </cell>
        </row>
        <row r="4722">
          <cell r="C4722" t="str">
            <v>CAS-7101-7231C</v>
          </cell>
          <cell r="D4722" t="str">
            <v>Casco Cross Ir-850 Negro Mate Competencia L Masuda</v>
          </cell>
        </row>
        <row r="4723">
          <cell r="C4723" t="str">
            <v>CAS-7101-7231D</v>
          </cell>
          <cell r="D4723" t="str">
            <v>Casco Cross Ir-850 Negro Mate Competencia Xl Masuda</v>
          </cell>
        </row>
        <row r="4724">
          <cell r="C4724" t="str">
            <v>CAS-7101-7231E</v>
          </cell>
          <cell r="D4724" t="str">
            <v>Casco Cross Ir-850 Negro Mate Competencia Xxl Masuda</v>
          </cell>
        </row>
        <row r="4725">
          <cell r="C4725" t="str">
            <v>CAS-7101-7232C</v>
          </cell>
          <cell r="D4725" t="str">
            <v>Casco Cross Ir-850 Negro Mate Furia L Masuda</v>
          </cell>
        </row>
        <row r="4726">
          <cell r="C4726" t="str">
            <v>CAS-7101-7232D</v>
          </cell>
          <cell r="D4726" t="str">
            <v>Casco Cross Ir-850 Negro Mate Furia Xl Masuda</v>
          </cell>
        </row>
        <row r="4727">
          <cell r="C4727" t="str">
            <v>CAS-7101-7202C</v>
          </cell>
          <cell r="D4727" t="str">
            <v>Casco Cross Ir-850 Negro Mate L Masuda</v>
          </cell>
        </row>
        <row r="4728">
          <cell r="C4728" t="str">
            <v>CAS-7101-7202D</v>
          </cell>
          <cell r="D4728" t="str">
            <v>Casco Cross Ir-850 Negro Mate Xl Masuda</v>
          </cell>
        </row>
        <row r="4729">
          <cell r="C4729" t="str">
            <v>CAS-7101-7202E</v>
          </cell>
          <cell r="D4729" t="str">
            <v>Casco Cross Ir-850 Negro Mate Xxl Masuda</v>
          </cell>
        </row>
        <row r="4730">
          <cell r="C4730" t="str">
            <v>CAS-7101-7207C</v>
          </cell>
          <cell r="D4730" t="str">
            <v>Casco Cross Ir-850 Negro Rojo Mate L Masuda</v>
          </cell>
        </row>
        <row r="4731">
          <cell r="C4731" t="str">
            <v>CAS-7101-7207E</v>
          </cell>
          <cell r="D4731" t="str">
            <v>Casco Cross Ir-850 Negro Rojo Mate Xxl Masuda</v>
          </cell>
        </row>
        <row r="4732">
          <cell r="C4732" t="str">
            <v>CAS-7101-7208C</v>
          </cell>
          <cell r="D4732" t="str">
            <v>Casco Cross Ir-850 Negro Violeta Mate L Masuda</v>
          </cell>
        </row>
        <row r="4733">
          <cell r="C4733" t="str">
            <v>CAS-7101-7208B</v>
          </cell>
          <cell r="D4733" t="str">
            <v>Casco Cross Ir-850 Negro Violeta Mate M Masuda</v>
          </cell>
        </row>
        <row r="4734">
          <cell r="C4734" t="str">
            <v>CAS-7101-7244C</v>
          </cell>
          <cell r="D4734" t="str">
            <v>Casco Cross Ir-850 Tucan Blanco L Masuda</v>
          </cell>
        </row>
        <row r="4735">
          <cell r="C4735" t="str">
            <v>CAS-7101-7244B</v>
          </cell>
          <cell r="D4735" t="str">
            <v>Casco Cross Ir-850 Tucan Blanco M Masuda</v>
          </cell>
        </row>
        <row r="4736">
          <cell r="C4736" t="str">
            <v>CAS-7101-7245C</v>
          </cell>
          <cell r="D4736" t="str">
            <v>Casco Cross Ir-850 Tucan Negro L Masuda</v>
          </cell>
        </row>
        <row r="4737">
          <cell r="C4737" t="str">
            <v>CAS-7101-7245B</v>
          </cell>
          <cell r="D4737" t="str">
            <v>Casco Cross Ir-850 Tucan Negro M Masuda</v>
          </cell>
        </row>
        <row r="4738">
          <cell r="C4738" t="str">
            <v>CAS-7101-7245D</v>
          </cell>
          <cell r="D4738" t="str">
            <v>Casco Cross Ir-850 Tucan Negro Xl Masuda</v>
          </cell>
        </row>
        <row r="4739">
          <cell r="C4739" t="str">
            <v>CAS-7101-7221C</v>
          </cell>
          <cell r="D4739" t="str">
            <v>Casco Cross Ir-850 Ultra Amarillo L Masuda</v>
          </cell>
        </row>
        <row r="4740">
          <cell r="C4740" t="str">
            <v>CAS-7101-7221D</v>
          </cell>
          <cell r="D4740" t="str">
            <v>Casco Cross Ir-850 Ultra Amarillo Xl Masuda</v>
          </cell>
        </row>
        <row r="4741">
          <cell r="C4741" t="str">
            <v>CAS-7101-7221E</v>
          </cell>
          <cell r="D4741" t="str">
            <v>Casco Cross Ir-850 Ultra Amarillo Xxl Masuda</v>
          </cell>
        </row>
        <row r="4742">
          <cell r="C4742" t="str">
            <v>CAS-7101-7222C</v>
          </cell>
          <cell r="D4742" t="str">
            <v>Casco Cross Ir-850 Ultra Verde L Masuda</v>
          </cell>
        </row>
        <row r="4743">
          <cell r="C4743" t="str">
            <v>CAS-7101-7222D</v>
          </cell>
          <cell r="D4743" t="str">
            <v>Casco Cross Ir-850 Ultra Verde Xl Masuda</v>
          </cell>
        </row>
        <row r="4744">
          <cell r="C4744" t="str">
            <v>CAS-7101-7222E</v>
          </cell>
          <cell r="D4744" t="str">
            <v>Casco Cross Ir-850 Ultra Verde Xxl Masuda</v>
          </cell>
        </row>
        <row r="4745">
          <cell r="C4745" t="str">
            <v>CAS-7101-7048B</v>
          </cell>
          <cell r="D4745" t="str">
            <v>Casco Cross Iron Racing Ir-819 Dot Titanium Mate Plata Brillo Miron Racing</v>
          </cell>
        </row>
        <row r="4746">
          <cell r="C4746" t="str">
            <v>CAS-7101-7217D</v>
          </cell>
          <cell r="D4746" t="str">
            <v>Casco Cross Iron Racing Ir-850 Dot Beast Amarillo Xl</v>
          </cell>
        </row>
        <row r="4747">
          <cell r="C4747" t="str">
            <v>CAS-7101-7216D</v>
          </cell>
          <cell r="D4747" t="str">
            <v>Casco Cross Iron Racing Ir-850 Dot Beast Azul Xl</v>
          </cell>
        </row>
        <row r="4748">
          <cell r="C4748" t="str">
            <v>CAS-7101-7215C</v>
          </cell>
          <cell r="D4748" t="str">
            <v>Casco Cross Iron Racing Ir-850 Dot Beast Rojo L</v>
          </cell>
        </row>
        <row r="4749">
          <cell r="C4749" t="str">
            <v>CAS-7101-7215D</v>
          </cell>
          <cell r="D4749" t="str">
            <v>Casco Cross Iron Racing Ir-850 Dot Beast Rojo Xl</v>
          </cell>
        </row>
        <row r="4750">
          <cell r="C4750" t="str">
            <v>CAS-7101-7212C</v>
          </cell>
          <cell r="D4750" t="str">
            <v>Casco Cross Iron Racing Ir-850 Dot Lucky Azul L</v>
          </cell>
        </row>
        <row r="4751">
          <cell r="C4751" t="str">
            <v>CAS-7101-7212D</v>
          </cell>
          <cell r="D4751" t="str">
            <v>Casco Cross Iron Racing Ir-850 Dot Lucky Azul Xl</v>
          </cell>
        </row>
        <row r="4752">
          <cell r="C4752" t="str">
            <v>CAS-7101-7212E</v>
          </cell>
          <cell r="D4752" t="str">
            <v>Casco Cross Iron Racing Ir-850 Dot Lucky Azul Xxl</v>
          </cell>
        </row>
        <row r="4753">
          <cell r="C4753" t="str">
            <v>CAS-7101-7211D</v>
          </cell>
          <cell r="D4753" t="str">
            <v>Casco Cross Iron Racing Ir-850 Dot Lucky Rojo Xl</v>
          </cell>
        </row>
        <row r="4754">
          <cell r="C4754" t="str">
            <v>CAS-7101-7206D</v>
          </cell>
          <cell r="D4754" t="str">
            <v>Casco Cross Iron Racing Ir-850 Dot Negro/Azul Mate Xl</v>
          </cell>
        </row>
        <row r="4755">
          <cell r="C4755" t="str">
            <v>CAS-7101-7207D</v>
          </cell>
          <cell r="D4755" t="str">
            <v>Casco Cross Iron Racing Ir-850 Dot Negro/Rojo Mate Xl</v>
          </cell>
        </row>
        <row r="4756">
          <cell r="C4756" t="str">
            <v>CAS-7101-1651C</v>
          </cell>
          <cell r="D4756" t="str">
            <v>Casco Cross Iron Racing-K13 Azul L Masuda</v>
          </cell>
        </row>
        <row r="4757">
          <cell r="C4757" t="str">
            <v>CAS-7101-1651B</v>
          </cell>
          <cell r="D4757" t="str">
            <v>Casco Cross Iron Racing-K13 Azul M Masuda</v>
          </cell>
        </row>
        <row r="4758">
          <cell r="C4758" t="str">
            <v>CAS-7101-1651A</v>
          </cell>
          <cell r="D4758" t="str">
            <v>Casco Cross Iron Racing-K13 Azul S Masuda</v>
          </cell>
        </row>
        <row r="4759">
          <cell r="C4759" t="str">
            <v>CAS-7101-1651D</v>
          </cell>
          <cell r="D4759" t="str">
            <v>Casco Cross Iron Racing-K13 Azul Xl Masuda</v>
          </cell>
        </row>
        <row r="4760">
          <cell r="C4760" t="str">
            <v>CAS-7101-1652B</v>
          </cell>
          <cell r="D4760" t="str">
            <v>Casco Cross Iron Racing-K13 Naranja M Masuda</v>
          </cell>
        </row>
        <row r="4761">
          <cell r="C4761" t="str">
            <v>CAS-7101-1652A</v>
          </cell>
          <cell r="D4761" t="str">
            <v>Casco Cross Iron Racing-K13 Naranja S Masuda</v>
          </cell>
        </row>
        <row r="4762">
          <cell r="C4762" t="str">
            <v>CAS-7101-1650C</v>
          </cell>
          <cell r="D4762" t="str">
            <v>Casco Cross Iron Racing-K13 Rojo L Masuda</v>
          </cell>
        </row>
        <row r="4763">
          <cell r="C4763" t="str">
            <v>CAS-7101-1650B</v>
          </cell>
          <cell r="D4763" t="str">
            <v>Casco Cross Iron Racing-K13 Rojo M Masuda</v>
          </cell>
        </row>
        <row r="4764">
          <cell r="C4764" t="str">
            <v>CAS-7101-1650A</v>
          </cell>
          <cell r="D4764" t="str">
            <v>Casco Cross Iron Racing-K13 Rojo S Masuda</v>
          </cell>
        </row>
        <row r="4765">
          <cell r="C4765" t="str">
            <v>CAS-7101-1650D</v>
          </cell>
          <cell r="D4765" t="str">
            <v>Casco Cross Iron Racing-K13 Rojo Xl Masuda</v>
          </cell>
        </row>
        <row r="4766">
          <cell r="C4766" t="str">
            <v>CAS-7101-1659C</v>
          </cell>
          <cell r="D4766" t="str">
            <v>Casco Cross Iron Racing-K13 Rosa L Masuda</v>
          </cell>
        </row>
        <row r="4767">
          <cell r="C4767" t="str">
            <v>CAS-7101-1659A</v>
          </cell>
          <cell r="D4767" t="str">
            <v>Casco Cross Iron Racing-K13 Rosa S Masuda</v>
          </cell>
        </row>
        <row r="4768">
          <cell r="C4768" t="str">
            <v>CAS-7101-1661C</v>
          </cell>
          <cell r="D4768" t="str">
            <v>Casco Cross Iron Racing-K22 Azul L Masuda</v>
          </cell>
        </row>
        <row r="4769">
          <cell r="C4769" t="str">
            <v>CAS-7101-1661B</v>
          </cell>
          <cell r="D4769" t="str">
            <v>Casco Cross Iron Racing-K22 Azul M Masuda</v>
          </cell>
        </row>
        <row r="4770">
          <cell r="C4770" t="str">
            <v>CAS-7101-1661A</v>
          </cell>
          <cell r="D4770" t="str">
            <v>Casco Cross Iron Racing-K22 Azul S Masuda</v>
          </cell>
        </row>
        <row r="4771">
          <cell r="C4771" t="str">
            <v>CAS-7101-1660C</v>
          </cell>
          <cell r="D4771" t="str">
            <v>Casco Cross Iron Racing-K22 Rojo L Masuda</v>
          </cell>
        </row>
        <row r="4772">
          <cell r="C4772" t="str">
            <v>CAS-7101-1660B</v>
          </cell>
          <cell r="D4772" t="str">
            <v>Casco Cross Iron Racing-K22 Rojo M Masuda</v>
          </cell>
        </row>
        <row r="4773">
          <cell r="C4773" t="str">
            <v>CAS-7101-1660A</v>
          </cell>
          <cell r="D4773" t="str">
            <v>Casco Cross Iron Racing-K22 Rojo S Masuda</v>
          </cell>
        </row>
        <row r="4774">
          <cell r="C4774" t="str">
            <v>CAS-7101-1660D</v>
          </cell>
          <cell r="D4774" t="str">
            <v>Casco Cross Iron Racing-K22 Rojo Xl Masuda</v>
          </cell>
        </row>
        <row r="4775">
          <cell r="C4775" t="str">
            <v>CAS-7101-1662C</v>
          </cell>
          <cell r="D4775" t="str">
            <v>Casco Cross Iron Racing-K22 Verde L Masuda</v>
          </cell>
        </row>
        <row r="4776">
          <cell r="C4776" t="str">
            <v>CAS-7101-1662B</v>
          </cell>
          <cell r="D4776" t="str">
            <v>Casco Cross Iron Racing-K22 Verde M Masuda</v>
          </cell>
        </row>
        <row r="4777">
          <cell r="C4777" t="str">
            <v>CAS-7101-1662A</v>
          </cell>
          <cell r="D4777" t="str">
            <v>Casco Cross Iron Racing-K22 Verde S Masuda</v>
          </cell>
        </row>
        <row r="4778">
          <cell r="C4778" t="str">
            <v>CAS-CRO-59L</v>
          </cell>
          <cell r="D4778" t="str">
            <v>Casco Cross Klown Negro Multicolor Mate G Alessia</v>
          </cell>
        </row>
        <row r="4779">
          <cell r="C4779" t="str">
            <v>CAS-CRO-59XL</v>
          </cell>
          <cell r="D4779" t="str">
            <v>Casco Cross Klown Negro Multicolor Mate Xl Alessia</v>
          </cell>
        </row>
        <row r="4780">
          <cell r="C4780" t="str">
            <v>CAS-CRO-56L</v>
          </cell>
          <cell r="D4780" t="str">
            <v>Casco Cross Lekki Blanco Mate L Alessia</v>
          </cell>
        </row>
        <row r="4781">
          <cell r="C4781" t="str">
            <v>CAS-CRO-56XL</v>
          </cell>
          <cell r="D4781" t="str">
            <v>Casco Cross Lekki Blanco Mate Xl Alessia</v>
          </cell>
        </row>
        <row r="4782">
          <cell r="C4782" t="str">
            <v>CAS-CRO-57L</v>
          </cell>
          <cell r="D4782" t="str">
            <v>Casco Cross Linia Negro Fiusha Mate L Alessia</v>
          </cell>
        </row>
        <row r="4783">
          <cell r="C4783" t="str">
            <v>CAS-CRO-57M</v>
          </cell>
          <cell r="D4783" t="str">
            <v>Casco Cross Linia Negro Fiusha Mate M Alessia</v>
          </cell>
        </row>
        <row r="4784">
          <cell r="C4784" t="str">
            <v>CAS-CORP51A</v>
          </cell>
          <cell r="D4784" t="str">
            <v>Casco Cross Matt Black Tide Xl Motocorp</v>
          </cell>
        </row>
        <row r="4785">
          <cell r="C4785" t="str">
            <v>CAS-CORP51B</v>
          </cell>
          <cell r="D4785" t="str">
            <v>Casco Cross Matt Black Tide Xxl Motocorp</v>
          </cell>
        </row>
        <row r="4786">
          <cell r="C4786" t="str">
            <v>CAS-CORP51C</v>
          </cell>
          <cell r="D4786" t="str">
            <v>Casco Cross Matt Black Tide Xxxl Motocorp</v>
          </cell>
        </row>
        <row r="4787">
          <cell r="C4787" t="str">
            <v>CAS-CORP50A</v>
          </cell>
          <cell r="D4787" t="str">
            <v>Casco Cross Matt Blue Spok Xl Motocorp</v>
          </cell>
        </row>
        <row r="4788">
          <cell r="C4788" t="str">
            <v>CAS-CORP50B</v>
          </cell>
          <cell r="D4788" t="str">
            <v>Casco Cross Matt Blue Spok Xxl Motocorp</v>
          </cell>
        </row>
        <row r="4789">
          <cell r="C4789" t="str">
            <v>CAS-CORP50C</v>
          </cell>
          <cell r="D4789" t="str">
            <v>Casco Cross Matt Blue Spok Xxxl Motocorp</v>
          </cell>
        </row>
        <row r="4790">
          <cell r="C4790" t="str">
            <v>CAS-CORP47A</v>
          </cell>
          <cell r="D4790" t="str">
            <v>Casco Cross Matt Dark Pink Line Xl Motocorp</v>
          </cell>
        </row>
        <row r="4791">
          <cell r="C4791" t="str">
            <v>CAS-CORP47B</v>
          </cell>
          <cell r="D4791" t="str">
            <v>Casco Cross Matt Dark Pink Line Xxl Motocorp</v>
          </cell>
        </row>
        <row r="4792">
          <cell r="C4792" t="str">
            <v>CAS-CORP47C</v>
          </cell>
          <cell r="D4792" t="str">
            <v>Casco Cross Matt Dark Pink Line Xxxl Motocorp</v>
          </cell>
        </row>
        <row r="4793">
          <cell r="C4793" t="str">
            <v>CAS-CORP48A</v>
          </cell>
          <cell r="D4793" t="str">
            <v>Casco Cross Matt Green Leaf Xl Motocorp</v>
          </cell>
        </row>
        <row r="4794">
          <cell r="C4794" t="str">
            <v>CAS-CORP48B</v>
          </cell>
          <cell r="D4794" t="str">
            <v>Casco Cross Matt Green Leaf Xxl Motocorp</v>
          </cell>
        </row>
        <row r="4795">
          <cell r="C4795" t="str">
            <v>CAS-CORP48C</v>
          </cell>
          <cell r="D4795" t="str">
            <v>Casco Cross Matt Green Leaf Xxxl Motocorp</v>
          </cell>
        </row>
        <row r="4796">
          <cell r="C4796" t="str">
            <v>CAS-CORP49A</v>
          </cell>
          <cell r="D4796" t="str">
            <v>Casco Cross Matt Red Brain Xl Motocorp</v>
          </cell>
        </row>
        <row r="4797">
          <cell r="C4797" t="str">
            <v>CAS-CORP49B</v>
          </cell>
          <cell r="D4797" t="str">
            <v>Casco Cross Matt Red Brain Xxl Motocorp</v>
          </cell>
        </row>
        <row r="4798">
          <cell r="C4798" t="str">
            <v>CAS-CORP49C</v>
          </cell>
          <cell r="D4798" t="str">
            <v>Casco Cross Matt Red Brain Xxxl Motocorp</v>
          </cell>
        </row>
        <row r="4799">
          <cell r="C4799" t="str">
            <v>CAS-CRO-42L</v>
          </cell>
          <cell r="D4799" t="str">
            <v>Casco Cross Mica Humo Negro Naranja Mate L Alessia</v>
          </cell>
        </row>
        <row r="4800">
          <cell r="C4800" t="str">
            <v>CAS-CRO-42XL</v>
          </cell>
          <cell r="D4800" t="str">
            <v>Casco Cross Mica Humo Negro Naranja Mate Xl Alessia</v>
          </cell>
        </row>
        <row r="4801">
          <cell r="C4801" t="str">
            <v>CAS-CRO-15</v>
          </cell>
          <cell r="D4801" t="str">
            <v>Casco Cross Negro Mate Xl Alessia</v>
          </cell>
        </row>
        <row r="4802">
          <cell r="C4802" t="str">
            <v>WWM003-5</v>
          </cell>
          <cell r="D4802" t="str">
            <v>Casco Cross Negro Mate Xl Junior Winmex</v>
          </cell>
        </row>
        <row r="4803">
          <cell r="C4803" t="str">
            <v>CAS-CRO-69XL</v>
          </cell>
          <cell r="D4803" t="str">
            <v>Casco Cross Nightfall Base Negro Azul Verde Brillante Xl Alessia</v>
          </cell>
        </row>
        <row r="4804">
          <cell r="C4804" t="str">
            <v>CAS-CRO-69L</v>
          </cell>
          <cell r="D4804" t="str">
            <v>Casco Cross Nightfall Negro Azul Verde Brillante L Alessia</v>
          </cell>
        </row>
        <row r="4805">
          <cell r="C4805" t="str">
            <v>CAS-CRO-70L</v>
          </cell>
          <cell r="D4805" t="str">
            <v>Casco Cross Nightfall Negro Rojo Mate L Alessia</v>
          </cell>
        </row>
        <row r="4806">
          <cell r="C4806" t="str">
            <v>CAS-CRO-70XL</v>
          </cell>
          <cell r="D4806" t="str">
            <v>Casco Cross Nightfall Negro Rojo Mate Xl Alessia</v>
          </cell>
        </row>
        <row r="4807">
          <cell r="C4807" t="str">
            <v>CAS-CRO-58L</v>
          </cell>
          <cell r="D4807" t="str">
            <v>Casco Cross Nuklear Negro Rojo Mate G Alessia</v>
          </cell>
        </row>
        <row r="4808">
          <cell r="C4808" t="str">
            <v>CAS-CRO-58XL</v>
          </cell>
          <cell r="D4808" t="str">
            <v>Casco Cross Nuklear Negro Rojo Mate Xl Alessia</v>
          </cell>
        </row>
        <row r="4809">
          <cell r="C4809" t="str">
            <v>CAS-CRO-48</v>
          </cell>
          <cell r="D4809" t="str">
            <v>Casco Cross Racing Rojo Brillante Negro Gris L Alessia</v>
          </cell>
        </row>
        <row r="4810">
          <cell r="C4810" t="str">
            <v>KOV.7502305891398</v>
          </cell>
          <cell r="D4810" t="str">
            <v>Casco Cross Rising Idol Blanco L Kov</v>
          </cell>
        </row>
        <row r="4811">
          <cell r="C4811" t="str">
            <v>KOV.7502305891381</v>
          </cell>
          <cell r="D4811" t="str">
            <v>Casco Cross Rising Idol Blanco M Kov</v>
          </cell>
        </row>
        <row r="4812">
          <cell r="C4812" t="str">
            <v>KOV.7502305891374</v>
          </cell>
          <cell r="D4812" t="str">
            <v>Casco Cross Rising Idol Blanco S Kov</v>
          </cell>
        </row>
        <row r="4813">
          <cell r="C4813" t="str">
            <v>KOV.7502305891404</v>
          </cell>
          <cell r="D4813" t="str">
            <v>Casco Cross Rising Idol Blanco Xl Kov</v>
          </cell>
        </row>
        <row r="4814">
          <cell r="C4814" t="str">
            <v>CAS-CRO-60L</v>
          </cell>
          <cell r="D4814" t="str">
            <v>Casco Cross Shot Negro Multicolor Mate G Alessia</v>
          </cell>
        </row>
        <row r="4815">
          <cell r="C4815" t="str">
            <v>CAS-CRO-60XL</v>
          </cell>
          <cell r="D4815" t="str">
            <v>Casco Cross Shot Negro Multicolor Mate Xl Alessia</v>
          </cell>
        </row>
        <row r="4816">
          <cell r="C4816" t="str">
            <v>KOV.7502305891275</v>
          </cell>
          <cell r="D4816" t="str">
            <v>Casco Cross Solido Negro Mate L Kov</v>
          </cell>
        </row>
        <row r="4817">
          <cell r="C4817" t="str">
            <v>KOV.7502305891268</v>
          </cell>
          <cell r="D4817" t="str">
            <v>Casco Cross Solido Negro Mate M Kov</v>
          </cell>
        </row>
        <row r="4818">
          <cell r="C4818" t="str">
            <v>KOV.7502305891251</v>
          </cell>
          <cell r="D4818" t="str">
            <v>Casco Cross Solido Negro Mate S Kov</v>
          </cell>
        </row>
        <row r="4819">
          <cell r="C4819" t="str">
            <v>KOV.7502305891282</v>
          </cell>
          <cell r="D4819" t="str">
            <v>Casco Cross Solido Negro Mate Xl Kov</v>
          </cell>
        </row>
        <row r="4820">
          <cell r="C4820" t="str">
            <v>CAS-CRO-68L</v>
          </cell>
          <cell r="D4820" t="str">
            <v>Casco Cross Tangram Negro Amarillo Neon Mate L Alessia</v>
          </cell>
        </row>
        <row r="4821">
          <cell r="C4821" t="str">
            <v>CAS-CRO-68XL</v>
          </cell>
          <cell r="D4821" t="str">
            <v>Casco Cross Tangram Negro Amarillo Neon Mate Xl Alessia</v>
          </cell>
        </row>
        <row r="4822">
          <cell r="C4822" t="str">
            <v>CAS-CRO-67L</v>
          </cell>
          <cell r="D4822" t="str">
            <v>Casco Cross Tangram Negro Rojo Mate L Alessia</v>
          </cell>
        </row>
        <row r="4823">
          <cell r="C4823" t="str">
            <v>CAS-CRO-67XL</v>
          </cell>
          <cell r="D4823" t="str">
            <v>Casco Cross Tangram Negro Rojo Mate Xl Alessia</v>
          </cell>
        </row>
        <row r="4824">
          <cell r="C4824" t="str">
            <v>CAS-CRO-10</v>
          </cell>
          <cell r="D4824" t="str">
            <v>Casco Cross The Beast Negro Rojo Xl Junior Alessia</v>
          </cell>
        </row>
        <row r="4825">
          <cell r="C4825" t="str">
            <v>CAS-CRO-40</v>
          </cell>
          <cell r="D4825" t="str">
            <v>Casco Cross Urban Negro Amarillo Neon Xl Alessia</v>
          </cell>
        </row>
        <row r="4826">
          <cell r="C4826" t="str">
            <v>KOV.7502305891312</v>
          </cell>
          <cell r="D4826" t="str">
            <v>Casco Cross X4-Go Verde L Kov</v>
          </cell>
        </row>
        <row r="4827">
          <cell r="C4827" t="str">
            <v>KOV.7502305891305</v>
          </cell>
          <cell r="D4827" t="str">
            <v>Casco Cross X4-Go Verde M Kov</v>
          </cell>
        </row>
        <row r="4828">
          <cell r="C4828" t="str">
            <v>KOV.7502305891299</v>
          </cell>
          <cell r="D4828" t="str">
            <v>Casco Cross X4-Go Verde S Kov</v>
          </cell>
        </row>
        <row r="4829">
          <cell r="C4829" t="str">
            <v>KOV.7502305891329</v>
          </cell>
          <cell r="D4829" t="str">
            <v>Casco Cross X4-Go Verde Xl Kov</v>
          </cell>
        </row>
        <row r="4830">
          <cell r="C4830" t="str">
            <v>WHL911CROSS3-2</v>
          </cell>
          <cell r="D4830" t="str">
            <v>Casco Cross Yoge Amarillo L Winmex</v>
          </cell>
        </row>
        <row r="4831">
          <cell r="C4831" t="str">
            <v>WHL911CROSS3-1</v>
          </cell>
          <cell r="D4831" t="str">
            <v>Casco Cross Yoge Amarillo M Winmex</v>
          </cell>
        </row>
        <row r="4832">
          <cell r="C4832" t="str">
            <v>WHL911CROSS3-3</v>
          </cell>
          <cell r="D4832" t="str">
            <v>Casco Cross Yoge Amarillo Xl Winmex</v>
          </cell>
        </row>
        <row r="4833">
          <cell r="C4833" t="str">
            <v>WHL911CROSS5-2</v>
          </cell>
          <cell r="D4833" t="str">
            <v>Casco Cross Yoge Blanco L Winmex</v>
          </cell>
        </row>
        <row r="4834">
          <cell r="C4834" t="str">
            <v>WHL911CROSS5-1</v>
          </cell>
          <cell r="D4834" t="str">
            <v>Casco Cross Yoge Blanco M Winmex</v>
          </cell>
        </row>
        <row r="4835">
          <cell r="C4835" t="str">
            <v>WHL911CROSS5-3</v>
          </cell>
          <cell r="D4835" t="str">
            <v>Casco Cross Yoge Blanco Xl Winmex</v>
          </cell>
        </row>
        <row r="4836">
          <cell r="C4836" t="str">
            <v>WHL911CROSS10-2</v>
          </cell>
          <cell r="D4836" t="str">
            <v>Casco Cross Yoge Camuflaje L Winmex</v>
          </cell>
        </row>
        <row r="4837">
          <cell r="C4837" t="str">
            <v>WHL911CROSS10-1</v>
          </cell>
          <cell r="D4837" t="str">
            <v>Casco Cross Yoge Camuflaje M Winmex</v>
          </cell>
        </row>
        <row r="4838">
          <cell r="C4838" t="str">
            <v>WHL911CROSS10-3</v>
          </cell>
          <cell r="D4838" t="str">
            <v>Casco Cross Yoge Camuflaje Xl Winmex</v>
          </cell>
        </row>
        <row r="4839">
          <cell r="C4839" t="str">
            <v>WDP906012-2</v>
          </cell>
          <cell r="D4839" t="str">
            <v>Casco Cross Yoge Doble Certificacion Alas Azul Blanco L Winmex</v>
          </cell>
        </row>
        <row r="4840">
          <cell r="C4840" t="str">
            <v>WDP906012-3</v>
          </cell>
          <cell r="D4840" t="str">
            <v>Casco Cross Yoge Doble Certificacion Alas Azul Blanco Xl Winmex</v>
          </cell>
        </row>
        <row r="4841">
          <cell r="C4841" t="str">
            <v>WDP906013-2</v>
          </cell>
          <cell r="D4841" t="str">
            <v>Casco Cross Yoge Doble Certificacion Alas Blanco Rojo L Winmex</v>
          </cell>
        </row>
        <row r="4842">
          <cell r="C4842" t="str">
            <v>WDP906013-3</v>
          </cell>
          <cell r="D4842" t="str">
            <v>Casco Cross Yoge Doble Certificacion Alas Blanco Rojo Xl Winmex</v>
          </cell>
        </row>
        <row r="4843">
          <cell r="C4843" t="str">
            <v>WDP906008-2</v>
          </cell>
          <cell r="D4843" t="str">
            <v>Casco Cross Yoge Doble Certificacion Blanco Negro L Winmex</v>
          </cell>
        </row>
        <row r="4844">
          <cell r="C4844" t="str">
            <v>WDP906008-3</v>
          </cell>
          <cell r="D4844" t="str">
            <v>Casco Cross Yoge Doble Certificacion Blanco Negro Xl Winmex</v>
          </cell>
        </row>
        <row r="4845">
          <cell r="C4845" t="str">
            <v>WDP906007-2</v>
          </cell>
          <cell r="D4845" t="str">
            <v>Casco Cross Yoge Doble Certificacion Con Dibujo Amarillo Azul L Winmex</v>
          </cell>
        </row>
        <row r="4846">
          <cell r="C4846" t="str">
            <v>WDP906007-1</v>
          </cell>
          <cell r="D4846" t="str">
            <v>Casco Cross Yoge Doble Certificacion Con Dibujo Amarillo Azul M Winmex</v>
          </cell>
        </row>
        <row r="4847">
          <cell r="C4847" t="str">
            <v>WDP906007-3</v>
          </cell>
          <cell r="D4847" t="str">
            <v>Casco Cross Yoge Doble Certificacion Con Dibujo Amarillo Azul Xl Winmex</v>
          </cell>
        </row>
        <row r="4848">
          <cell r="C4848" t="str">
            <v>WDP906006-2</v>
          </cell>
          <cell r="D4848" t="str">
            <v>Casco Cross Yoge Doble Certificacion Con Dibujo Blanco Amarillo L Winmex</v>
          </cell>
        </row>
        <row r="4849">
          <cell r="C4849" t="str">
            <v>WDP906006-1</v>
          </cell>
          <cell r="D4849" t="str">
            <v>Casco Cross Yoge Doble Certificacion Con Dibujo Blanco Amarillo M Winmex</v>
          </cell>
        </row>
        <row r="4850">
          <cell r="C4850" t="str">
            <v>WDP906006-3</v>
          </cell>
          <cell r="D4850" t="str">
            <v>Casco Cross Yoge Doble Certificacion Con Dibujo Blanco Amarillo Xl Winmex</v>
          </cell>
        </row>
        <row r="4851">
          <cell r="C4851" t="str">
            <v>WDP906005-2</v>
          </cell>
          <cell r="D4851" t="str">
            <v>Casco Cross Yoge Doble Certificacion Con Dibujo Blanco Naranja L Winmex</v>
          </cell>
        </row>
        <row r="4852">
          <cell r="C4852" t="str">
            <v>WDP906005-1</v>
          </cell>
          <cell r="D4852" t="str">
            <v>Casco Cross Yoge Doble Certificacion Con Dibujo Blanco Naranja M Winmex</v>
          </cell>
        </row>
        <row r="4853">
          <cell r="C4853" t="str">
            <v>WDP906005-3</v>
          </cell>
          <cell r="D4853" t="str">
            <v>Casco Cross Yoge Doble Certificacion Con Dibujo Blanco Naranja Xl Winmex</v>
          </cell>
        </row>
        <row r="4854">
          <cell r="C4854" t="str">
            <v>WDP906004-2</v>
          </cell>
          <cell r="D4854" t="str">
            <v>Casco Cross Yoge Doble Certificacion Con Dibujo Blanco Negro L Winmex</v>
          </cell>
        </row>
        <row r="4855">
          <cell r="C4855" t="str">
            <v>WDP906008-1</v>
          </cell>
          <cell r="D4855" t="str">
            <v>Casco Cross Yoge Doble Certificacion Con Dibujo Blanco Negro M Winmex</v>
          </cell>
        </row>
        <row r="4856">
          <cell r="C4856" t="str">
            <v>WDP906004-3</v>
          </cell>
          <cell r="D4856" t="str">
            <v>Casco Cross Yoge Doble Certificacion Con Dibujo Blanco Negro Xl Winmex</v>
          </cell>
        </row>
        <row r="4857">
          <cell r="C4857" t="str">
            <v>WDP906001-2</v>
          </cell>
          <cell r="D4857" t="str">
            <v>Casco Cross Yoge Doble Certificacion Con Dibujo Gris L Winmex</v>
          </cell>
        </row>
        <row r="4858">
          <cell r="C4858" t="str">
            <v>WDP906001-1</v>
          </cell>
          <cell r="D4858" t="str">
            <v>Casco Cross Yoge Doble Certificacion Con Dibujo Gris M Winmex</v>
          </cell>
        </row>
        <row r="4859">
          <cell r="C4859" t="str">
            <v>WDP906002-2</v>
          </cell>
          <cell r="D4859" t="str">
            <v>Casco Cross Yoge Doble Certificacion Con Dibujo Negro Azul L Winmex</v>
          </cell>
        </row>
        <row r="4860">
          <cell r="C4860" t="str">
            <v>WDP906002-1</v>
          </cell>
          <cell r="D4860" t="str">
            <v>Casco Cross Yoge Doble Certificacion Con Dibujo Negro Azul M Winmex</v>
          </cell>
        </row>
        <row r="4861">
          <cell r="C4861" t="str">
            <v>WDP906002-3</v>
          </cell>
          <cell r="D4861" t="str">
            <v>Casco Cross Yoge Doble Certificacion Con Dibujo Negro Azul Xl Winmex</v>
          </cell>
        </row>
        <row r="4862">
          <cell r="C4862" t="str">
            <v>WDP906003-2</v>
          </cell>
          <cell r="D4862" t="str">
            <v>Casco Cross Yoge Doble Certificacion Con Dibujo Negro Blanco Naranja L Winmex</v>
          </cell>
        </row>
        <row r="4863">
          <cell r="C4863" t="str">
            <v>WDP906003-1</v>
          </cell>
          <cell r="D4863" t="str">
            <v>Casco Cross Yoge Doble Certificacion Con Dibujo Negro Blanco Naranja M Winmex</v>
          </cell>
        </row>
        <row r="4864">
          <cell r="C4864" t="str">
            <v>WDP906003-3</v>
          </cell>
          <cell r="D4864" t="str">
            <v>Casco Cross Yoge Doble Certificacion Con Dibujo Negro Blanco Naranja Xl Winmex</v>
          </cell>
        </row>
        <row r="4865">
          <cell r="C4865" t="str">
            <v>WDP906010-2</v>
          </cell>
          <cell r="D4865" t="str">
            <v>Casco Cross Yoge Doble Certificacion Con Estrella Casco Negro Amarillo L Winmex</v>
          </cell>
        </row>
        <row r="4866">
          <cell r="C4866" t="str">
            <v>WDP906010-1</v>
          </cell>
          <cell r="D4866" t="str">
            <v>Casco Cross Yoge Doble Certificacion Con Estrella Casco Negro Amarillo M Winmex</v>
          </cell>
        </row>
        <row r="4867">
          <cell r="C4867" t="str">
            <v>WDP906010-3</v>
          </cell>
          <cell r="D4867" t="str">
            <v>Casco Cross Yoge Doble Certificacion Con Estrella Casco Negro Amarillo Xl Winmex</v>
          </cell>
        </row>
        <row r="4868">
          <cell r="C4868" t="str">
            <v>WDP906011-2</v>
          </cell>
          <cell r="D4868" t="str">
            <v>Casco Cross Yoge Doble Certificacion Con Estrella Casco Negro Naranja L Winmex</v>
          </cell>
        </row>
        <row r="4869">
          <cell r="C4869" t="str">
            <v>WDP906011-1</v>
          </cell>
          <cell r="D4869" t="str">
            <v>Casco Cross Yoge Doble Certificacion Con Estrella Casco Negro Naranja M Winmex</v>
          </cell>
        </row>
        <row r="4870">
          <cell r="C4870" t="str">
            <v>WDP906011-3</v>
          </cell>
          <cell r="D4870" t="str">
            <v>Casco Cross Yoge Doble Certificacion Con Estrella Casco Negro Naranja Xl Winmex</v>
          </cell>
        </row>
        <row r="4871">
          <cell r="C4871" t="str">
            <v>WDP908M1-2</v>
          </cell>
          <cell r="D4871" t="str">
            <v>Casco Cross Yoge Doble Certificacion Con Mica Calavera Rojo Negro L Winmex</v>
          </cell>
        </row>
        <row r="4872">
          <cell r="C4872" t="str">
            <v>WDP908M1-3</v>
          </cell>
          <cell r="D4872" t="str">
            <v>Casco Cross Yoge Doble Certificacion Con Mica Calavera Rojo Negro Xl Winmex</v>
          </cell>
        </row>
        <row r="4873">
          <cell r="C4873" t="str">
            <v>WDP906009-2</v>
          </cell>
          <cell r="D4873" t="str">
            <v>Casco Cross Yoge Doble Certificacion Negro Naranja L Winmex</v>
          </cell>
        </row>
        <row r="4874">
          <cell r="C4874" t="str">
            <v>WDP906009-1</v>
          </cell>
          <cell r="D4874" t="str">
            <v>Casco Cross Yoge Doble Certificacion Negro Naranja M Winmex</v>
          </cell>
        </row>
        <row r="4875">
          <cell r="C4875" t="str">
            <v>WDP906009-3</v>
          </cell>
          <cell r="D4875" t="str">
            <v>Casco Cross Yoge Doble Certificacion Negro Naranja Xl Winmex</v>
          </cell>
        </row>
        <row r="4876">
          <cell r="C4876" t="str">
            <v>WDP906001-3</v>
          </cell>
          <cell r="D4876" t="str">
            <v>Casco Cross Yoge Gris Xl Winmex</v>
          </cell>
        </row>
        <row r="4877">
          <cell r="C4877" t="str">
            <v>WHL911CROSS9-2</v>
          </cell>
          <cell r="D4877" t="str">
            <v>Casco Cross Yoge Negro Naranja Estrellas L Winmex</v>
          </cell>
        </row>
        <row r="4878">
          <cell r="C4878" t="str">
            <v>WHL911CROSS9-1</v>
          </cell>
          <cell r="D4878" t="str">
            <v>Casco Cross Yoge Negro Naranja Estrellas M Winmex</v>
          </cell>
        </row>
        <row r="4879">
          <cell r="C4879" t="str">
            <v>WHL911CROSS9-3</v>
          </cell>
          <cell r="D4879" t="str">
            <v>Casco Cross Yoge Negro Naranja Estrellas Xl Winmex</v>
          </cell>
        </row>
        <row r="4880">
          <cell r="C4880" t="str">
            <v>WHL911CROSS1-2</v>
          </cell>
          <cell r="D4880" t="str">
            <v>Casco Cross Yoge Negro Rojo L Winmex</v>
          </cell>
        </row>
        <row r="4881">
          <cell r="C4881" t="str">
            <v>WHL911CROSS1-1</v>
          </cell>
          <cell r="D4881" t="str">
            <v>Casco Cross Yoge Negro Rojo M Winmex</v>
          </cell>
        </row>
        <row r="4882">
          <cell r="C4882" t="str">
            <v>WHL911CROSS1-3</v>
          </cell>
          <cell r="D4882" t="str">
            <v>Casco Cross Yoge Negro Rojo Xl Winmex</v>
          </cell>
        </row>
        <row r="4883">
          <cell r="C4883" t="str">
            <v>WHL911CROSS6-2</v>
          </cell>
          <cell r="D4883" t="str">
            <v>Casco Cross Yoge Negro Tokyo L Winmex</v>
          </cell>
        </row>
        <row r="4884">
          <cell r="C4884" t="str">
            <v>WHL911CROSS6-1</v>
          </cell>
          <cell r="D4884" t="str">
            <v>Casco Cross Yoge Negro Tokyo M Winmex</v>
          </cell>
        </row>
        <row r="4885">
          <cell r="C4885" t="str">
            <v>WHL911CROSS6-3</v>
          </cell>
          <cell r="D4885" t="str">
            <v>Casco Cross Yoge Negro Tokyo Xl Winmex</v>
          </cell>
        </row>
        <row r="4886">
          <cell r="C4886" t="str">
            <v>WHL911CROSS4-2</v>
          </cell>
          <cell r="D4886" t="str">
            <v>Casco Cross Yoge Negro Verde Estrellas L Winmex</v>
          </cell>
        </row>
        <row r="4887">
          <cell r="C4887" t="str">
            <v>WHL911CROSS4-1</v>
          </cell>
          <cell r="D4887" t="str">
            <v>Casco Cross Yoge Negro Verde Estrellas M Winmex</v>
          </cell>
        </row>
        <row r="4888">
          <cell r="C4888" t="str">
            <v>WHL911CROSS4-3</v>
          </cell>
          <cell r="D4888" t="str">
            <v>Casco Cross Yoge Negro Verde Estrellas Xl Winmex</v>
          </cell>
        </row>
        <row r="4889">
          <cell r="C4889" t="str">
            <v>WHL911CROSS2-2</v>
          </cell>
          <cell r="D4889" t="str">
            <v>Casco Cross Yoge Negro Verde L Winmex</v>
          </cell>
        </row>
        <row r="4890">
          <cell r="C4890" t="str">
            <v>WHL911CROSS2-1</v>
          </cell>
          <cell r="D4890" t="str">
            <v>Casco Cross Yoge Negro Verde M Winmex</v>
          </cell>
        </row>
        <row r="4891">
          <cell r="C4891" t="str">
            <v>WHL911CROSS2-3</v>
          </cell>
          <cell r="D4891" t="str">
            <v>Casco Cross Yoge Negro Verde Xl Winmex</v>
          </cell>
        </row>
        <row r="4892">
          <cell r="C4892" t="str">
            <v>WHL911CROSS7-2</v>
          </cell>
          <cell r="D4892" t="str">
            <v>Casco Cross Yoge Plata X L Winmex</v>
          </cell>
        </row>
        <row r="4893">
          <cell r="C4893" t="str">
            <v>WHL911CROSS7-1</v>
          </cell>
          <cell r="D4893" t="str">
            <v>Casco Cross Yoge Plata X M Winmex</v>
          </cell>
        </row>
        <row r="4894">
          <cell r="C4894" t="str">
            <v>WHL911CROSS7-3</v>
          </cell>
          <cell r="D4894" t="str">
            <v>Casco Cross Yoge Plata X Xl Winmex</v>
          </cell>
        </row>
        <row r="4895">
          <cell r="C4895" t="str">
            <v>WHL911CROSS8-2</v>
          </cell>
          <cell r="D4895" t="str">
            <v>Casco Cross Yoge Rojo Mud L Winmex</v>
          </cell>
        </row>
        <row r="4896">
          <cell r="C4896" t="str">
            <v>WHL911CROSS8-1</v>
          </cell>
          <cell r="D4896" t="str">
            <v>Casco Cross Yoge Rojo Mud M Winmex</v>
          </cell>
        </row>
        <row r="4897">
          <cell r="C4897" t="str">
            <v>WHL911CROSS8-3</v>
          </cell>
          <cell r="D4897" t="str">
            <v>Casco Cross Yoge Rojo Mud Xl Winmex</v>
          </cell>
        </row>
        <row r="4898">
          <cell r="C4898" t="str">
            <v>KOV.7502305896195</v>
          </cell>
          <cell r="D4898" t="str">
            <v>Casco Estelar Balam Colores L Kov</v>
          </cell>
        </row>
        <row r="4899">
          <cell r="C4899" t="str">
            <v>KOV.7502305896188</v>
          </cell>
          <cell r="D4899" t="str">
            <v>Casco Estelar Balam Colores M Kov</v>
          </cell>
        </row>
        <row r="4900">
          <cell r="C4900" t="str">
            <v>KOV.7502305896171</v>
          </cell>
          <cell r="D4900" t="str">
            <v>Casco Estelar Balam Colores S Kov</v>
          </cell>
        </row>
        <row r="4901">
          <cell r="C4901" t="str">
            <v>KOV.7502305896201</v>
          </cell>
          <cell r="D4901" t="str">
            <v>Casco Estelar Balam Colores Xl Kov</v>
          </cell>
        </row>
        <row r="4902">
          <cell r="C4902" t="str">
            <v>KOV.7502305896218</v>
          </cell>
          <cell r="D4902" t="str">
            <v>Casco Estelar Balam Colores Xxl Kov</v>
          </cell>
        </row>
        <row r="4903">
          <cell r="C4903" t="str">
            <v>KOV.7502305895761</v>
          </cell>
          <cell r="D4903" t="str">
            <v>Casco Estelar Balam Rojo L Kov</v>
          </cell>
        </row>
        <row r="4904">
          <cell r="C4904" t="str">
            <v>KOV.7502305895754</v>
          </cell>
          <cell r="D4904" t="str">
            <v>Casco Estelar Balam Rojo M Kov</v>
          </cell>
        </row>
        <row r="4905">
          <cell r="C4905" t="str">
            <v>KOV.7502305895747</v>
          </cell>
          <cell r="D4905" t="str">
            <v>Casco Estelar Balam Rojo S Kov</v>
          </cell>
        </row>
        <row r="4906">
          <cell r="C4906" t="str">
            <v>KOV.7502305895778</v>
          </cell>
          <cell r="D4906" t="str">
            <v>Casco Estelar Balam Rojo Xl Kov</v>
          </cell>
        </row>
        <row r="4907">
          <cell r="C4907" t="str">
            <v>KOV.7502305895785</v>
          </cell>
          <cell r="D4907" t="str">
            <v>Casco Estelar Balam Rojo Xxl Kov</v>
          </cell>
        </row>
        <row r="4908">
          <cell r="C4908" t="str">
            <v>KOV.0723707871345</v>
          </cell>
          <cell r="D4908" t="str">
            <v>Casco Estelar Blanco Sin Led L Kov</v>
          </cell>
        </row>
        <row r="4909">
          <cell r="C4909" t="str">
            <v>KOV.0723707871338</v>
          </cell>
          <cell r="D4909" t="str">
            <v>Casco Estelar Blanco Sin Led M Kov</v>
          </cell>
        </row>
        <row r="4910">
          <cell r="C4910" t="str">
            <v>KOV.0723707871352</v>
          </cell>
          <cell r="D4910" t="str">
            <v>Casco Estelar Blanco Sin Led Xl Kov</v>
          </cell>
        </row>
        <row r="4911">
          <cell r="C4911" t="str">
            <v>KOV.7502305893507</v>
          </cell>
          <cell r="D4911" t="str">
            <v>Casco Estelar Cyborg Morado L Kov</v>
          </cell>
        </row>
        <row r="4912">
          <cell r="C4912" t="str">
            <v>KOV.7502305893491</v>
          </cell>
          <cell r="D4912" t="str">
            <v>Casco Estelar Cyborg Morado M Kov</v>
          </cell>
        </row>
        <row r="4913">
          <cell r="C4913" t="str">
            <v>KOV.7502305893484</v>
          </cell>
          <cell r="D4913" t="str">
            <v>Casco Estelar Cyborg Morado S Kov</v>
          </cell>
        </row>
        <row r="4914">
          <cell r="C4914" t="str">
            <v>KOV.7502305893514</v>
          </cell>
          <cell r="D4914" t="str">
            <v>Casco Estelar Cyborg Morado Xl Kov</v>
          </cell>
        </row>
        <row r="4915">
          <cell r="C4915" t="str">
            <v>KOV.7502305893521</v>
          </cell>
          <cell r="D4915" t="str">
            <v>Casco Estelar Cyborg Morado Xxl Kov</v>
          </cell>
        </row>
        <row r="4916">
          <cell r="C4916" t="str">
            <v>KOV.7502305893453</v>
          </cell>
          <cell r="D4916" t="str">
            <v>Casco Estelar Cyborg Negro L</v>
          </cell>
        </row>
        <row r="4917">
          <cell r="C4917" t="str">
            <v>KOV.7502305893446</v>
          </cell>
          <cell r="D4917" t="str">
            <v>Casco Estelar Cyborg Negro M</v>
          </cell>
        </row>
        <row r="4918">
          <cell r="C4918" t="str">
            <v>KOV.7502305893460</v>
          </cell>
          <cell r="D4918" t="str">
            <v>Casco Estelar Cyborg Negro Xl</v>
          </cell>
        </row>
        <row r="4919">
          <cell r="C4919" t="str">
            <v>KOV.0723707871444</v>
          </cell>
          <cell r="D4919" t="str">
            <v>Casco Estelar Ego Blanco L Kov</v>
          </cell>
        </row>
        <row r="4920">
          <cell r="C4920" t="str">
            <v>KOV.0723707871437</v>
          </cell>
          <cell r="D4920" t="str">
            <v>Casco Estelar Ego Blanco M Kov</v>
          </cell>
        </row>
        <row r="4921">
          <cell r="C4921" t="str">
            <v>KOV.0723707871420</v>
          </cell>
          <cell r="D4921" t="str">
            <v>Casco Estelar Ego Blanco S Kov</v>
          </cell>
        </row>
        <row r="4922">
          <cell r="C4922" t="str">
            <v>KOV.0723707871451</v>
          </cell>
          <cell r="D4922" t="str">
            <v>Casco Estelar Ego Blanco Xl Kov</v>
          </cell>
        </row>
        <row r="4923">
          <cell r="C4923" t="str">
            <v>KOV.0723707871468</v>
          </cell>
          <cell r="D4923" t="str">
            <v>Casco Estelar Ego Blanco Xxl Kov</v>
          </cell>
        </row>
        <row r="4924">
          <cell r="C4924" t="str">
            <v>KOV.0723707871499</v>
          </cell>
          <cell r="D4924" t="str">
            <v>Casco Estelar Freedom L Kov</v>
          </cell>
        </row>
        <row r="4925">
          <cell r="C4925" t="str">
            <v>KOV.0723707871482</v>
          </cell>
          <cell r="D4925" t="str">
            <v>Casco Estelar Freedom M Kov</v>
          </cell>
        </row>
        <row r="4926">
          <cell r="C4926" t="str">
            <v>KOV.0723707871475</v>
          </cell>
          <cell r="D4926" t="str">
            <v>Casco Estelar Freedom S Kov</v>
          </cell>
        </row>
        <row r="4927">
          <cell r="C4927" t="str">
            <v>KOV.0723707871505</v>
          </cell>
          <cell r="D4927" t="str">
            <v>Casco Estelar Freedom Xl Kov</v>
          </cell>
        </row>
        <row r="4928">
          <cell r="C4928" t="str">
            <v>KOV.0723707871512</v>
          </cell>
          <cell r="D4928" t="str">
            <v>Casco Estelar Freedom Xxl Kov</v>
          </cell>
        </row>
        <row r="4929">
          <cell r="C4929" t="str">
            <v>KOV.0723707871390</v>
          </cell>
          <cell r="D4929" t="str">
            <v>Casco Estelar Freestyle L Kov</v>
          </cell>
        </row>
        <row r="4930">
          <cell r="C4930" t="str">
            <v>KOV.0723707871383</v>
          </cell>
          <cell r="D4930" t="str">
            <v>Casco Estelar Freestyle M Kov</v>
          </cell>
        </row>
        <row r="4931">
          <cell r="C4931" t="str">
            <v>KOV.0723707871376</v>
          </cell>
          <cell r="D4931" t="str">
            <v>Casco Estelar Freestyle S Kov</v>
          </cell>
        </row>
        <row r="4932">
          <cell r="C4932" t="str">
            <v>KOV.0723707871406</v>
          </cell>
          <cell r="D4932" t="str">
            <v>Casco Estelar Freestyle Xl Kov</v>
          </cell>
        </row>
        <row r="4933">
          <cell r="C4933" t="str">
            <v>KOV.0723707871413</v>
          </cell>
          <cell r="D4933" t="str">
            <v>Casco Estelar Freestyle Xxl Kov</v>
          </cell>
        </row>
        <row r="4934">
          <cell r="C4934" t="str">
            <v>KOV.0723707870690</v>
          </cell>
          <cell r="D4934" t="str">
            <v>Casco Estelar Negro Mate L Kov</v>
          </cell>
        </row>
        <row r="4935">
          <cell r="C4935" t="str">
            <v>KOV.0723707870683</v>
          </cell>
          <cell r="D4935" t="str">
            <v>Casco Estelar Negro Mate M Kov</v>
          </cell>
        </row>
        <row r="4936">
          <cell r="C4936" t="str">
            <v>KOV.0723707870676</v>
          </cell>
          <cell r="D4936" t="str">
            <v>Casco Estelar Negro Mate S Kov</v>
          </cell>
        </row>
        <row r="4937">
          <cell r="C4937" t="str">
            <v>KOV.0723707870706</v>
          </cell>
          <cell r="D4937" t="str">
            <v>Casco Estelar Negro Mate Xl Kov</v>
          </cell>
        </row>
        <row r="4938">
          <cell r="C4938" t="str">
            <v>KOV.0723707870713</v>
          </cell>
          <cell r="D4938" t="str">
            <v>Casco Estelar Negro Mate Xxl Kov</v>
          </cell>
        </row>
        <row r="4939">
          <cell r="C4939" t="str">
            <v>KOV.0723707870799</v>
          </cell>
          <cell r="D4939" t="str">
            <v>Casco Estelar Peek Azul L Kov</v>
          </cell>
        </row>
        <row r="4940">
          <cell r="C4940" t="str">
            <v>KOV.0723707870782</v>
          </cell>
          <cell r="D4940" t="str">
            <v>Casco Estelar Peek Azul M Kov</v>
          </cell>
        </row>
        <row r="4941">
          <cell r="C4941" t="str">
            <v>KOV.0723707870775</v>
          </cell>
          <cell r="D4941" t="str">
            <v>Casco Estelar Peek Azul S Kov</v>
          </cell>
        </row>
        <row r="4942">
          <cell r="C4942" t="str">
            <v>KOV.0723707870805</v>
          </cell>
          <cell r="D4942" t="str">
            <v>Casco Estelar Peek Azul Xl Kov</v>
          </cell>
        </row>
        <row r="4943">
          <cell r="C4943" t="str">
            <v>KOV.0723707870812</v>
          </cell>
          <cell r="D4943" t="str">
            <v>Casco Estelar Peek Azul Xxl Kov</v>
          </cell>
        </row>
        <row r="4944">
          <cell r="C4944" t="str">
            <v>KOV.0723707870744</v>
          </cell>
          <cell r="D4944" t="str">
            <v>Casco Estelar Samurai Negro L Kov</v>
          </cell>
        </row>
        <row r="4945">
          <cell r="C4945" t="str">
            <v>KOV.0723707870737</v>
          </cell>
          <cell r="D4945" t="str">
            <v>Casco Estelar Samurai Negro M Kov</v>
          </cell>
        </row>
        <row r="4946">
          <cell r="C4946" t="str">
            <v>KOV.0723707870720</v>
          </cell>
          <cell r="D4946" t="str">
            <v>Casco Estelar Samurai Negro S Kov</v>
          </cell>
        </row>
        <row r="4947">
          <cell r="C4947" t="str">
            <v>KOV.0723707870751</v>
          </cell>
          <cell r="D4947" t="str">
            <v>Casco Estelar Samurai Negro Xl Kov</v>
          </cell>
        </row>
        <row r="4948">
          <cell r="C4948" t="str">
            <v>KOV.0723707870768</v>
          </cell>
          <cell r="D4948" t="str">
            <v>Casco Estelar Samurai Negro Xxl Kov</v>
          </cell>
        </row>
        <row r="4949">
          <cell r="C4949" t="str">
            <v>KOV.7502305896041</v>
          </cell>
          <cell r="D4949" t="str">
            <v>Casco Estelar Superman Azul L Kov</v>
          </cell>
        </row>
        <row r="4950">
          <cell r="C4950" t="str">
            <v>KOV.7502305896034</v>
          </cell>
          <cell r="D4950" t="str">
            <v>Casco Estelar Superman Azul M Kov</v>
          </cell>
        </row>
        <row r="4951">
          <cell r="C4951" t="str">
            <v>KOV.7502305896027</v>
          </cell>
          <cell r="D4951" t="str">
            <v>Casco Estelar Superman Azul S Kov</v>
          </cell>
        </row>
        <row r="4952">
          <cell r="C4952" t="str">
            <v>KOV.7502305896058</v>
          </cell>
          <cell r="D4952" t="str">
            <v>Casco Estelar Superman Azul Xl Kov</v>
          </cell>
        </row>
        <row r="4953">
          <cell r="C4953" t="str">
            <v>KOV.7502305896065</v>
          </cell>
          <cell r="D4953" t="str">
            <v>Casco Estelar Superman Azul Xxl Kov</v>
          </cell>
        </row>
        <row r="4954">
          <cell r="C4954" t="str">
            <v>KOV.7502305890858</v>
          </cell>
          <cell r="D4954" t="str">
            <v>Casco Estelar Titan Morado L Kov</v>
          </cell>
        </row>
        <row r="4955">
          <cell r="C4955" t="str">
            <v>KOV.7502305890841</v>
          </cell>
          <cell r="D4955" t="str">
            <v>Casco Estelar Titan Morado M Kov</v>
          </cell>
        </row>
        <row r="4956">
          <cell r="C4956" t="str">
            <v>KOV.7502305890834</v>
          </cell>
          <cell r="D4956" t="str">
            <v>Casco Estelar Titan Morado S Kov</v>
          </cell>
        </row>
        <row r="4957">
          <cell r="C4957" t="str">
            <v>KOV.7502305890865</v>
          </cell>
          <cell r="D4957" t="str">
            <v>Casco Estelar Titan Morado Xl Kov</v>
          </cell>
        </row>
        <row r="4958">
          <cell r="C4958" t="str">
            <v>KOV.7502305890872</v>
          </cell>
          <cell r="D4958" t="str">
            <v>Casco Estelar Titan Morado Xxl Kov</v>
          </cell>
        </row>
        <row r="4959">
          <cell r="C4959" t="str">
            <v>KOV.7502305890902</v>
          </cell>
          <cell r="D4959" t="str">
            <v>Casco Estelar Titan Rosa L Kov</v>
          </cell>
        </row>
        <row r="4960">
          <cell r="C4960" t="str">
            <v>KOV.7502305890896</v>
          </cell>
          <cell r="D4960" t="str">
            <v>Casco Estelar Titan Rosa M Kov</v>
          </cell>
        </row>
        <row r="4961">
          <cell r="C4961" t="str">
            <v>KOV.7502305890889</v>
          </cell>
          <cell r="D4961" t="str">
            <v>Casco Estelar Titan Rosa S Kov</v>
          </cell>
        </row>
        <row r="4962">
          <cell r="C4962" t="str">
            <v>KOV.7502305896096</v>
          </cell>
          <cell r="D4962" t="str">
            <v>Casco Estelar Wonder Woman Rojo L Kov</v>
          </cell>
        </row>
        <row r="4963">
          <cell r="C4963" t="str">
            <v>KOV.7502305896089</v>
          </cell>
          <cell r="D4963" t="str">
            <v>Casco Estelar Wonder Woman Rojo M Kov</v>
          </cell>
        </row>
        <row r="4964">
          <cell r="C4964" t="str">
            <v>KOV.7502305896072</v>
          </cell>
          <cell r="D4964" t="str">
            <v>Casco Estelar Wonder Woman Rojo S Kov</v>
          </cell>
        </row>
        <row r="4965">
          <cell r="C4965" t="str">
            <v>KOV.7502305896102</v>
          </cell>
          <cell r="D4965" t="str">
            <v>Casco Estelar Wonder Woman Rojo Xl Kov</v>
          </cell>
        </row>
        <row r="4966">
          <cell r="C4966" t="str">
            <v>KOV.7502305896119</v>
          </cell>
          <cell r="D4966" t="str">
            <v>Casco Estelar Wonder Woman Rojo Xxl Kov</v>
          </cell>
        </row>
        <row r="4967">
          <cell r="C4967" t="str">
            <v>KOV.7502305890803</v>
          </cell>
          <cell r="D4967" t="str">
            <v>Casco Estelar Wrap Morado L Kov</v>
          </cell>
        </row>
        <row r="4968">
          <cell r="C4968" t="str">
            <v>KOV.7502305890797</v>
          </cell>
          <cell r="D4968" t="str">
            <v>Casco Estelar Wrap Morado M Kov</v>
          </cell>
        </row>
        <row r="4969">
          <cell r="C4969" t="str">
            <v>KOV.7502305890780</v>
          </cell>
          <cell r="D4969" t="str">
            <v>Casco Estelar Wrap Morado S Kov</v>
          </cell>
        </row>
        <row r="4970">
          <cell r="C4970" t="str">
            <v>KOV.7502305890810</v>
          </cell>
          <cell r="D4970" t="str">
            <v>Casco Estelar Wrap Morado Xl Kov</v>
          </cell>
        </row>
        <row r="4971">
          <cell r="C4971" t="str">
            <v>KOV.7502305890827</v>
          </cell>
          <cell r="D4971" t="str">
            <v>Casco Estelar Wrap Morado Xxl Kov</v>
          </cell>
        </row>
        <row r="4972">
          <cell r="C4972" t="str">
            <v>KOV.7502305890759</v>
          </cell>
          <cell r="D4972" t="str">
            <v>Casco Estelar Wrap Naranja L Kov</v>
          </cell>
        </row>
        <row r="4973">
          <cell r="C4973" t="str">
            <v>KOV.7502305890742</v>
          </cell>
          <cell r="D4973" t="str">
            <v>Casco Estelar Wrap Naranja M Kov</v>
          </cell>
        </row>
        <row r="4974">
          <cell r="C4974" t="str">
            <v>KOV.7502305890735</v>
          </cell>
          <cell r="D4974" t="str">
            <v>Casco Estelar Wrap Naranja S Kov</v>
          </cell>
        </row>
        <row r="4975">
          <cell r="C4975" t="str">
            <v>KOV.7502305890766</v>
          </cell>
          <cell r="D4975" t="str">
            <v>Casco Estelar Wrap Naranja Xl Kov</v>
          </cell>
        </row>
        <row r="4976">
          <cell r="C4976" t="str">
            <v>KOV.7502305890773</v>
          </cell>
          <cell r="D4976" t="str">
            <v>Casco Estelar Wrap Naranja Xxl Kov</v>
          </cell>
        </row>
        <row r="4977">
          <cell r="C4977" t="str">
            <v>KOV.7502305890070</v>
          </cell>
          <cell r="D4977" t="str">
            <v>Casco Estelar Wrap Verde L Kov</v>
          </cell>
        </row>
        <row r="4978">
          <cell r="C4978" t="str">
            <v>KOV.7502305890063</v>
          </cell>
          <cell r="D4978" t="str">
            <v>Casco Estelar Wrap Verde M Kov</v>
          </cell>
        </row>
        <row r="4979">
          <cell r="C4979" t="str">
            <v>KOV.7502305890056</v>
          </cell>
          <cell r="D4979" t="str">
            <v>Casco Estelar Wrap Verde S Kov</v>
          </cell>
        </row>
        <row r="4980">
          <cell r="C4980" t="str">
            <v>KOV.7502305890087</v>
          </cell>
          <cell r="D4980" t="str">
            <v>Casco Estelar Wrap Verde Xl Kov</v>
          </cell>
        </row>
        <row r="4981">
          <cell r="C4981" t="str">
            <v>KOV.7502305890094</v>
          </cell>
          <cell r="D4981" t="str">
            <v>Casco Estelar Wrap Verde Xxl Kov</v>
          </cell>
        </row>
        <row r="4982">
          <cell r="C4982" t="str">
            <v>CAS-ABA-131L</v>
          </cell>
          <cell r="D4982" t="str">
            <v>Casco Half Humo Ofrenda Azul Amarillo L Brillante Alessia</v>
          </cell>
        </row>
        <row r="4983">
          <cell r="C4983" t="str">
            <v>CAS-ABA-129L</v>
          </cell>
          <cell r="D4983" t="str">
            <v>Casco Half Humo Ofrenda Azul Amarillo L Mate Alessia</v>
          </cell>
        </row>
        <row r="4984">
          <cell r="C4984" t="str">
            <v>CAS-ABA-131M</v>
          </cell>
          <cell r="D4984" t="str">
            <v>Casco Half Humo Ofrenda Azul Amarillo M Brillante Alessia</v>
          </cell>
        </row>
        <row r="4985">
          <cell r="C4985" t="str">
            <v>CAS-ABA-129M</v>
          </cell>
          <cell r="D4985" t="str">
            <v>Casco Half Humo Ofrenda Azul Amarillo M Mate Alessia</v>
          </cell>
        </row>
        <row r="4986">
          <cell r="C4986" t="str">
            <v>CAS-ABA-131S</v>
          </cell>
          <cell r="D4986" t="str">
            <v>Casco Half Humo Ofrenda Azul Amarillo S Brillante Alessia</v>
          </cell>
        </row>
        <row r="4987">
          <cell r="C4987" t="str">
            <v>CAS-ABA-129S</v>
          </cell>
          <cell r="D4987" t="str">
            <v>Casco Half Humo Ofrenda Azul Amarillo S Mate Alessia</v>
          </cell>
        </row>
        <row r="4988">
          <cell r="C4988" t="str">
            <v>CAS-ABA-130L</v>
          </cell>
          <cell r="D4988" t="str">
            <v>Casco Half Humo Ofrenda Negro Fiusha L Brillante Alessia</v>
          </cell>
        </row>
        <row r="4989">
          <cell r="C4989" t="str">
            <v>CAS-ABA-128L</v>
          </cell>
          <cell r="D4989" t="str">
            <v>Casco Half Humo Ofrenda Negro Fiusha L Mate Alessia</v>
          </cell>
        </row>
        <row r="4990">
          <cell r="C4990" t="str">
            <v>CAS-ABA-130M</v>
          </cell>
          <cell r="D4990" t="str">
            <v>Casco Half Humo Ofrenda Negro Fiusha M Brillante Alessia</v>
          </cell>
        </row>
        <row r="4991">
          <cell r="C4991" t="str">
            <v>CAS-ABA-128M</v>
          </cell>
          <cell r="D4991" t="str">
            <v>Casco Half Humo Ofrenda Negro Fiusha M Mate Alessia</v>
          </cell>
        </row>
        <row r="4992">
          <cell r="C4992" t="str">
            <v>CAS-ABA-128S</v>
          </cell>
          <cell r="D4992" t="str">
            <v>Casco Half Humo Ofrenda Negro Fiusha S Mate Alessia</v>
          </cell>
        </row>
        <row r="4993">
          <cell r="C4993" t="str">
            <v>CAS-ABA-130S</v>
          </cell>
          <cell r="D4993" t="str">
            <v>Casco Half Humo Ofrenda Negro Fiusha S Mate Alessia</v>
          </cell>
        </row>
        <row r="4994">
          <cell r="C4994" t="str">
            <v>CAS-3/4-A001-L</v>
          </cell>
          <cell r="D4994" t="str">
            <v>Casco Helmet Certificado Dot Mate Humo Ragazza Talla L Alessia</v>
          </cell>
        </row>
        <row r="4995">
          <cell r="C4995" t="str">
            <v>CAS-3/4-A001-M</v>
          </cell>
          <cell r="D4995" t="str">
            <v>Casco Helmet Certificado Dot Mate Humo Ragazza Talla M</v>
          </cell>
        </row>
        <row r="4996">
          <cell r="C4996" t="str">
            <v>CAS-3/4-A001-S</v>
          </cell>
          <cell r="D4996" t="str">
            <v>Casco Helmet Certificado Dot Mate Ragazza Talla S</v>
          </cell>
        </row>
        <row r="4997">
          <cell r="C4997" t="str">
            <v>KOV.7502305891954</v>
          </cell>
          <cell r="D4997" t="str">
            <v>Casco Hunter Solido Negro Mate L Kov</v>
          </cell>
        </row>
        <row r="4998">
          <cell r="C4998" t="str">
            <v>KOV.7502305891947</v>
          </cell>
          <cell r="D4998" t="str">
            <v>Casco Hunter Solido Negro Mate M Kov</v>
          </cell>
        </row>
        <row r="4999">
          <cell r="C4999" t="str">
            <v>KOV.7502305891930</v>
          </cell>
          <cell r="D4999" t="str">
            <v>Casco Hunter Solido Negro Mate S Kov</v>
          </cell>
        </row>
        <row r="5000">
          <cell r="C5000" t="str">
            <v>KOV.7502305891961</v>
          </cell>
          <cell r="D5000" t="str">
            <v>Casco Hunter Solido Negro Mate Xl Kov</v>
          </cell>
        </row>
        <row r="5001">
          <cell r="C5001" t="str">
            <v>KOV.7502305891978</v>
          </cell>
          <cell r="D5001" t="str">
            <v>Casco Hunter Solido Negro Mate Xxl Kov</v>
          </cell>
        </row>
        <row r="5002">
          <cell r="C5002" t="str">
            <v>CAS-7101-1963</v>
          </cell>
          <cell r="D5002" t="str">
            <v>Casco Infantil 1 2 Abs Msd-508 Estrella Blanco Masuda</v>
          </cell>
        </row>
        <row r="5003">
          <cell r="C5003" t="str">
            <v>CAS-7101-1961</v>
          </cell>
          <cell r="D5003" t="str">
            <v>Casco Infantil 1 2 Abs Msd-508 Estrella Negro Brillo Masuda</v>
          </cell>
        </row>
        <row r="5004">
          <cell r="C5004" t="str">
            <v>CAS-7101-1962</v>
          </cell>
          <cell r="D5004" t="str">
            <v>Casco Infantil 1 2 Abs Msd-508 Estrella Negro Mate Masuda</v>
          </cell>
        </row>
        <row r="5005">
          <cell r="C5005" t="str">
            <v>CAS-7101-1960</v>
          </cell>
          <cell r="D5005" t="str">
            <v>Casco Infantil 1 2 Abs Msd-508 Estrella Rojo Masuda</v>
          </cell>
        </row>
        <row r="5006">
          <cell r="C5006" t="str">
            <v>CAS-7101-1964</v>
          </cell>
          <cell r="D5006" t="str">
            <v>Casco Infantil 1 2 Abs Msd-508 Estrella Rosa Masuda</v>
          </cell>
        </row>
        <row r="5007">
          <cell r="C5007" t="str">
            <v>CAS-7101-1966</v>
          </cell>
          <cell r="D5007" t="str">
            <v>Casco Infantil 1 2 Abs Msd-508 Flores Azul Masuda</v>
          </cell>
        </row>
        <row r="5008">
          <cell r="C5008" t="str">
            <v>CAS-7101-1965</v>
          </cell>
          <cell r="D5008" t="str">
            <v>Casco Infantil 1 2 Abs Msd-508 Flores Rojo Masuda</v>
          </cell>
        </row>
        <row r="5009">
          <cell r="C5009" t="str">
            <v>CAS-7101-1967</v>
          </cell>
          <cell r="D5009" t="str">
            <v>Casco Infantil 1 2 Abs Msd-508 Flores Rosa Masuda</v>
          </cell>
        </row>
        <row r="5010">
          <cell r="C5010" t="str">
            <v>CAS-7101-1954</v>
          </cell>
          <cell r="D5010" t="str">
            <v>Casco Infantil 1 2 Abs Msd-508 Motociclista Amarillo Masuda</v>
          </cell>
        </row>
        <row r="5011">
          <cell r="C5011" t="str">
            <v>CAS-7101-1951</v>
          </cell>
          <cell r="D5011" t="str">
            <v>Casco Infantil 1 2 Abs Msd-508 Motociclista Azul Masuda</v>
          </cell>
        </row>
        <row r="5012">
          <cell r="C5012" t="str">
            <v>CAS-7101-1950</v>
          </cell>
          <cell r="D5012" t="str">
            <v>Casco Infantil 1 2 Abs Msd-508 Motociclista Rojo Masuda</v>
          </cell>
        </row>
        <row r="5013">
          <cell r="C5013" t="str">
            <v>CAS-7101-1952</v>
          </cell>
          <cell r="D5013" t="str">
            <v>Casco Infantil 1 2 Abs Msd-508 Motociclista Rosa Masuda</v>
          </cell>
        </row>
        <row r="5014">
          <cell r="C5014" t="str">
            <v>CAS-7101-1953</v>
          </cell>
          <cell r="D5014" t="str">
            <v>Casco Infantil 1 2 Abs Msd-508 Motociclista Verde Masuda</v>
          </cell>
        </row>
        <row r="5015">
          <cell r="C5015" t="str">
            <v>CAS-7101-1906</v>
          </cell>
          <cell r="D5015" t="str">
            <v>Casco Infantil 3 4 Abs Msd-505 Amarillo Grafico Masuda</v>
          </cell>
        </row>
        <row r="5016">
          <cell r="C5016" t="str">
            <v>CAS-7101-1901</v>
          </cell>
          <cell r="D5016" t="str">
            <v>Casco Infantil 3 4 Abs Msd-505 Azul Grafico Masuda</v>
          </cell>
        </row>
        <row r="5017">
          <cell r="C5017" t="str">
            <v>CAS-7101-1905</v>
          </cell>
          <cell r="D5017" t="str">
            <v>Casco Infantil 3 4 Abs Msd-505 Blanco Grafico Masuda</v>
          </cell>
        </row>
        <row r="5018">
          <cell r="C5018" t="str">
            <v>CAS-7101-1903</v>
          </cell>
          <cell r="D5018" t="str">
            <v>Casco Infantil 3 4 Abs Msd-505 Negro Brillo Grafico Masuda</v>
          </cell>
        </row>
        <row r="5019">
          <cell r="C5019" t="str">
            <v>CAS-7101-1904</v>
          </cell>
          <cell r="D5019" t="str">
            <v>Casco Infantil 3 4 Abs Msd-505 Negro Mate Grafico Masuda</v>
          </cell>
        </row>
        <row r="5020">
          <cell r="C5020" t="str">
            <v>CAS-7101-1900</v>
          </cell>
          <cell r="D5020" t="str">
            <v>Casco Infantil 3 4 Abs Msd-505 Rojo Grafico Masuda</v>
          </cell>
        </row>
        <row r="5021">
          <cell r="C5021" t="str">
            <v>CAS-7101-1902</v>
          </cell>
          <cell r="D5021" t="str">
            <v>Casco Infantil 3 4 Abs Msd-505 Rosa Grafico Masuda</v>
          </cell>
        </row>
        <row r="5022">
          <cell r="C5022" t="str">
            <v>CAS-7101-1907</v>
          </cell>
          <cell r="D5022" t="str">
            <v>Casco Infantil 3 4 Abs Msd-505 Verde Grafico Masuda</v>
          </cell>
        </row>
        <row r="5023">
          <cell r="C5023" t="str">
            <v>CAS-INF-A003-L</v>
          </cell>
          <cell r="D5023" t="str">
            <v>Casco Infantil Cerrado Certificado Dot Talla L</v>
          </cell>
        </row>
        <row r="5024">
          <cell r="C5024" t="str">
            <v>CAS-INF-A001-L</v>
          </cell>
          <cell r="D5024" t="str">
            <v>Casco Infantil Cerrado Certificado Dot Talla L Alessia</v>
          </cell>
        </row>
        <row r="5025">
          <cell r="C5025" t="str">
            <v>CAS-INF-A002-L</v>
          </cell>
          <cell r="D5025" t="str">
            <v>Casco Infantil Cerrado Certificado Dot Talla L Alessia</v>
          </cell>
        </row>
        <row r="5026">
          <cell r="C5026" t="str">
            <v>CAS-CORP24</v>
          </cell>
          <cell r="D5026" t="str">
            <v>Casco Infantil Cerrado Pez Rojo Motocorp</v>
          </cell>
        </row>
        <row r="5027">
          <cell r="C5027" t="str">
            <v>CAS-INF-028</v>
          </cell>
          <cell r="D5027" t="str">
            <v>Casco Infantil Cerrado Planet Azul Alessia</v>
          </cell>
        </row>
        <row r="5028">
          <cell r="C5028" t="str">
            <v>CAS-INF-029</v>
          </cell>
          <cell r="D5028" t="str">
            <v>Casco Infantil Cerrado Planet Negro Alessia</v>
          </cell>
        </row>
        <row r="5029">
          <cell r="C5029" t="str">
            <v>CAS-INF-030</v>
          </cell>
          <cell r="D5029" t="str">
            <v>Casco Infantil Cerrado Planet Rojo Alessia</v>
          </cell>
        </row>
        <row r="5030">
          <cell r="C5030" t="str">
            <v>CAS-7101-1982</v>
          </cell>
          <cell r="D5030" t="str">
            <v>Casco Infantil Ir-109 Aqua Kids Azul Claro Masuda</v>
          </cell>
        </row>
        <row r="5031">
          <cell r="C5031" t="str">
            <v>CAS-7101-1981</v>
          </cell>
          <cell r="D5031" t="str">
            <v>Casco Infantil Ir-109 Aqua Kids Azul Oscuro Masuda</v>
          </cell>
        </row>
        <row r="5032">
          <cell r="C5032" t="str">
            <v>CAS-7101-1983</v>
          </cell>
          <cell r="D5032" t="str">
            <v>Casco Infantil Ir-109 Aqua Kids Naranja Masuda</v>
          </cell>
        </row>
        <row r="5033">
          <cell r="C5033" t="str">
            <v>CAS-7101-1980</v>
          </cell>
          <cell r="D5033" t="str">
            <v>Casco Infantil Ir-109 Aqua Kids Rojo Masuda</v>
          </cell>
        </row>
        <row r="5034">
          <cell r="C5034" t="str">
            <v>CAS-7101-1984</v>
          </cell>
          <cell r="D5034" t="str">
            <v>Casco Infantil Ir-109 Aqua Kids Rosa Masuda</v>
          </cell>
        </row>
        <row r="5035">
          <cell r="C5035" t="str">
            <v>CAS-7101-1990</v>
          </cell>
          <cell r="D5035" t="str">
            <v>Casco Infantil Ir-109 Dino Kids Rojo Masuda</v>
          </cell>
        </row>
        <row r="5036">
          <cell r="C5036" t="str">
            <v>CAS-7101-1994</v>
          </cell>
          <cell r="D5036" t="str">
            <v>Casco Infantil Ir-109 Dino Kids Rosa Masuda</v>
          </cell>
        </row>
        <row r="5037">
          <cell r="C5037" t="str">
            <v>CAS-7101-1993</v>
          </cell>
          <cell r="D5037" t="str">
            <v>Casco Infantil Ir-109 Dino Kids Verde Masuda</v>
          </cell>
        </row>
        <row r="5038">
          <cell r="C5038" t="str">
            <v>WDP168FL1-2</v>
          </cell>
          <cell r="D5038" t="str">
            <v>Casco Infatil Blue Flying L Yoge Winmex</v>
          </cell>
        </row>
        <row r="5039">
          <cell r="C5039" t="str">
            <v>WDP168FL1-3</v>
          </cell>
          <cell r="D5039" t="str">
            <v>Casco Infatil Blue Flying M Yoge Winmex</v>
          </cell>
        </row>
        <row r="5040">
          <cell r="C5040" t="str">
            <v>WDP168FL1-1</v>
          </cell>
          <cell r="D5040" t="str">
            <v>Casco Infatil Blue Flying S Yoge Winmex</v>
          </cell>
        </row>
        <row r="5041">
          <cell r="C5041" t="str">
            <v>WDP168SK1-2</v>
          </cell>
          <cell r="D5041" t="str">
            <v>Casco Infatil Blue Skull Soul L Yoge Winmex</v>
          </cell>
        </row>
        <row r="5042">
          <cell r="C5042" t="str">
            <v>WDP168SK1-3</v>
          </cell>
          <cell r="D5042" t="str">
            <v>Casco Infatil Blue Skull Soul M Yoge Winmex</v>
          </cell>
        </row>
        <row r="5043">
          <cell r="C5043" t="str">
            <v>WDP168SK1-1</v>
          </cell>
          <cell r="D5043" t="str">
            <v>Casco Infatil Blue Skull Soul S Yoge Winmex</v>
          </cell>
        </row>
        <row r="5044">
          <cell r="C5044" t="str">
            <v>WDP168FL3-2</v>
          </cell>
          <cell r="D5044" t="str">
            <v>Casco Infatil Green Flying L Yoge Winmex</v>
          </cell>
        </row>
        <row r="5045">
          <cell r="C5045" t="str">
            <v>WDP168FL3-3</v>
          </cell>
          <cell r="D5045" t="str">
            <v>Casco Infatil Green Flying M Yoge Winmex</v>
          </cell>
        </row>
        <row r="5046">
          <cell r="C5046" t="str">
            <v>WDP168FL3-1</v>
          </cell>
          <cell r="D5046" t="str">
            <v>Casco Infatil Green Flying S Yoge Winmex</v>
          </cell>
        </row>
        <row r="5047">
          <cell r="C5047" t="str">
            <v>WDP168RB2</v>
          </cell>
          <cell r="D5047" t="str">
            <v>Casco Infatil Green Robot L Yoge Winmex</v>
          </cell>
        </row>
        <row r="5048">
          <cell r="C5048" t="str">
            <v>WDP168RB3</v>
          </cell>
          <cell r="D5048" t="str">
            <v>Casco Infatil Green Robot M Yoge Winmex</v>
          </cell>
        </row>
        <row r="5049">
          <cell r="C5049" t="str">
            <v>WDP168RB1</v>
          </cell>
          <cell r="D5049" t="str">
            <v>Casco Infatil Green Robot S Yoge Winmex</v>
          </cell>
        </row>
        <row r="5050">
          <cell r="C5050" t="str">
            <v>WDP168SK3-2</v>
          </cell>
          <cell r="D5050" t="str">
            <v>Casco Infatil Green Skull Soul L Yoge Winmex</v>
          </cell>
        </row>
        <row r="5051">
          <cell r="C5051" t="str">
            <v>WDP168SK3-3</v>
          </cell>
          <cell r="D5051" t="str">
            <v>Casco Infatil Green Skull Soul M Yoge Winmex</v>
          </cell>
        </row>
        <row r="5052">
          <cell r="C5052" t="str">
            <v>WDP168SK3-1</v>
          </cell>
          <cell r="D5052" t="str">
            <v>Casco Infatil Green Skull Soul S Yoge Winmex</v>
          </cell>
        </row>
        <row r="5053">
          <cell r="C5053" t="str">
            <v>WDP168FL4-2</v>
          </cell>
          <cell r="D5053" t="str">
            <v>Casco Infatil Orange Flying L Yoge Winmex</v>
          </cell>
        </row>
        <row r="5054">
          <cell r="C5054" t="str">
            <v>WDP168FL4-3</v>
          </cell>
          <cell r="D5054" t="str">
            <v>Casco Infatil Orange Flying M Yoge Winmex</v>
          </cell>
        </row>
        <row r="5055">
          <cell r="C5055" t="str">
            <v>WDP168FL4-1</v>
          </cell>
          <cell r="D5055" t="str">
            <v>Casco Infatil Orange Flying S Yoge Winmex</v>
          </cell>
        </row>
        <row r="5056">
          <cell r="C5056" t="str">
            <v>WDP168SK4-2</v>
          </cell>
          <cell r="D5056" t="str">
            <v>Casco Infatil Orange Skull Soul L Yoge Winmex</v>
          </cell>
        </row>
        <row r="5057">
          <cell r="C5057" t="str">
            <v>WDP168SK4-3</v>
          </cell>
          <cell r="D5057" t="str">
            <v>Casco Infatil Orange Skull Soul M Yoge Winmex</v>
          </cell>
        </row>
        <row r="5058">
          <cell r="C5058" t="str">
            <v>WDP168SK4-1</v>
          </cell>
          <cell r="D5058" t="str">
            <v>Casco Infatil Orange Skull Soul S Yoge Winmex</v>
          </cell>
        </row>
        <row r="5059">
          <cell r="C5059" t="str">
            <v>WDP168FL2-2</v>
          </cell>
          <cell r="D5059" t="str">
            <v>Casco Infatil Red Flying L Yoge Winmex</v>
          </cell>
        </row>
        <row r="5060">
          <cell r="C5060" t="str">
            <v>WDP168FL2-3</v>
          </cell>
          <cell r="D5060" t="str">
            <v>Casco Infatil Red Flying M Yoge Winmex</v>
          </cell>
        </row>
        <row r="5061">
          <cell r="C5061" t="str">
            <v>WDP168FL2-1</v>
          </cell>
          <cell r="D5061" t="str">
            <v>Casco Infatil Red Flying S Yoge Winmex</v>
          </cell>
        </row>
        <row r="5062">
          <cell r="C5062" t="str">
            <v>WDP168SK2-2</v>
          </cell>
          <cell r="D5062" t="str">
            <v>Casco Infatil Red Skull Soul L Yoge Winmex</v>
          </cell>
        </row>
        <row r="5063">
          <cell r="C5063" t="str">
            <v>WDP168SK2-3</v>
          </cell>
          <cell r="D5063" t="str">
            <v>Casco Infatil Red Skull Soul M Yoge Winmex</v>
          </cell>
        </row>
        <row r="5064">
          <cell r="C5064" t="str">
            <v>WDP168SK2-1</v>
          </cell>
          <cell r="D5064" t="str">
            <v>Casco Infatil Red Skull Soul S Yoge Winmex</v>
          </cell>
        </row>
        <row r="5065">
          <cell r="C5065" t="str">
            <v>SHAF.SH560-1XL</v>
          </cell>
          <cell r="D5065" t="str">
            <v>Casco Integral Shaft 560 Cracked Azul Xl</v>
          </cell>
        </row>
        <row r="5066">
          <cell r="C5066" t="str">
            <v>SHAF.SH560-2L</v>
          </cell>
          <cell r="D5066" t="str">
            <v>Casco Integral Shaft 560 Cracked L</v>
          </cell>
        </row>
        <row r="5067">
          <cell r="C5067" t="str">
            <v>SHAF.SH560-3L</v>
          </cell>
          <cell r="D5067" t="str">
            <v>Casco Integral Shaft 560 Cracked L</v>
          </cell>
        </row>
        <row r="5068">
          <cell r="C5068" t="str">
            <v>SHAF.SH560-3XL</v>
          </cell>
          <cell r="D5068" t="str">
            <v>Casco Integral Shaft 560 Cracked Xl</v>
          </cell>
        </row>
        <row r="5069">
          <cell r="C5069" t="str">
            <v>SHAF.SH560-4XL</v>
          </cell>
          <cell r="D5069" t="str">
            <v>Casco Integral Shaft 560 Porky Gris Xl</v>
          </cell>
        </row>
        <row r="5070">
          <cell r="C5070" t="str">
            <v>SHAF.SH560-5L</v>
          </cell>
          <cell r="D5070" t="str">
            <v>Casco Integral Shaft 560 Porky L</v>
          </cell>
        </row>
        <row r="5071">
          <cell r="C5071" t="str">
            <v>SHAF.SH560-5XL</v>
          </cell>
          <cell r="D5071" t="str">
            <v>Casco Integral Shaft 560 Porky Xl</v>
          </cell>
        </row>
        <row r="5072">
          <cell r="C5072" t="str">
            <v>SHAF.SH562-2L</v>
          </cell>
          <cell r="D5072" t="str">
            <v>Casco Integral Shaft 562 Cartoonist L</v>
          </cell>
        </row>
        <row r="5073">
          <cell r="C5073" t="str">
            <v>SHAF.SH562-2XL</v>
          </cell>
          <cell r="D5073" t="str">
            <v>Casco Integral Shaft 562 Cartoonist Xl</v>
          </cell>
        </row>
        <row r="5074">
          <cell r="C5074" t="str">
            <v>SHAF.SH562-5L</v>
          </cell>
          <cell r="D5074" t="str">
            <v>Casco Integral Shaft 562 Rebirth Rojo L</v>
          </cell>
        </row>
        <row r="5075">
          <cell r="C5075" t="str">
            <v>CAS-JET-H002-L</v>
          </cell>
          <cell r="D5075" t="str">
            <v>Casco Jet Half Certificado Mate Humo Talla L</v>
          </cell>
        </row>
        <row r="5076">
          <cell r="C5076" t="str">
            <v>CAS-JET-H002-XL</v>
          </cell>
          <cell r="D5076" t="str">
            <v>Casco Jet Half Certificado Mate Humo Talla Xl</v>
          </cell>
        </row>
        <row r="5077">
          <cell r="C5077" t="str">
            <v>CAS-JET-A001-L</v>
          </cell>
          <cell r="D5077" t="str">
            <v>Casco Jet Helmet Certificado Cozmoz Talla L Alessia</v>
          </cell>
        </row>
        <row r="5078">
          <cell r="C5078" t="str">
            <v>CAS-JET-A001-M</v>
          </cell>
          <cell r="D5078" t="str">
            <v>Casco Jet Helmet Certificado Cozmoz Talla M Alessia</v>
          </cell>
        </row>
        <row r="5079">
          <cell r="C5079" t="str">
            <v>CAS-JET-A001-XL</v>
          </cell>
          <cell r="D5079" t="str">
            <v>Casco Jet Helmet Certificado Cozmoz Talla XL Alessia</v>
          </cell>
        </row>
        <row r="5080">
          <cell r="C5080" t="str">
            <v>WKL502JET1-2</v>
          </cell>
          <cell r="D5080" t="str">
            <v>Casco Jet Retro Yoge Blanco L Winmex</v>
          </cell>
        </row>
        <row r="5081">
          <cell r="C5081" t="str">
            <v>WKL502JET1-1</v>
          </cell>
          <cell r="D5081" t="str">
            <v>Casco Jet Retro Yoge Blanco M Winmex</v>
          </cell>
        </row>
        <row r="5082">
          <cell r="C5082" t="str">
            <v>WKL502JET1-3</v>
          </cell>
          <cell r="D5082" t="str">
            <v>Casco Jet Retro Yoge Blanco Xl Winmex</v>
          </cell>
        </row>
        <row r="5083">
          <cell r="C5083" t="str">
            <v>WKL502JET2-2</v>
          </cell>
          <cell r="D5083" t="str">
            <v>Casco Jet Retro Yoge Negro L Winmex</v>
          </cell>
        </row>
        <row r="5084">
          <cell r="C5084" t="str">
            <v>WKL502JET2-1</v>
          </cell>
          <cell r="D5084" t="str">
            <v>Casco Jet Retro Yoge Negro M Winmex</v>
          </cell>
        </row>
        <row r="5085">
          <cell r="C5085" t="str">
            <v>WKL502JET2-3</v>
          </cell>
          <cell r="D5085" t="str">
            <v>Casco Jet Retro Yoge Negro Xl Winmex</v>
          </cell>
        </row>
        <row r="5086">
          <cell r="C5086" t="str">
            <v>KOV.7502305891480</v>
          </cell>
          <cell r="D5086" t="str">
            <v>Casco Jet Solido Negro Mate L Kov</v>
          </cell>
        </row>
        <row r="5087">
          <cell r="C5087" t="str">
            <v>KOV.7502305891473</v>
          </cell>
          <cell r="D5087" t="str">
            <v>Casco Jet Solido Negro Mate M Kov</v>
          </cell>
        </row>
        <row r="5088">
          <cell r="C5088" t="str">
            <v>KOV.7502305891466</v>
          </cell>
          <cell r="D5088" t="str">
            <v>Casco Jet Solido Negro Mate S Kov</v>
          </cell>
        </row>
        <row r="5089">
          <cell r="C5089" t="str">
            <v>KOV.7502305891497</v>
          </cell>
          <cell r="D5089" t="str">
            <v>Casco Jet Solido Negro Mate Xl Kov</v>
          </cell>
        </row>
        <row r="5090">
          <cell r="C5090" t="str">
            <v>KOV.7502305891503</v>
          </cell>
          <cell r="D5090" t="str">
            <v>Casco Jet Solido Negro Mate Xxl Kov</v>
          </cell>
        </row>
        <row r="5091">
          <cell r="C5091" t="str">
            <v>KOV.0661787043620</v>
          </cell>
          <cell r="D5091" t="str">
            <v>Casco Kc1 Negro Carbon L Kov</v>
          </cell>
        </row>
        <row r="5092">
          <cell r="C5092" t="str">
            <v>KOV.0661787043613</v>
          </cell>
          <cell r="D5092" t="str">
            <v>Casco Kc1 Negro Carbon M Kov</v>
          </cell>
        </row>
        <row r="5093">
          <cell r="C5093" t="str">
            <v>KOV.0661787043606</v>
          </cell>
          <cell r="D5093" t="str">
            <v>Casco Kc1 Negro Carbon S Kov</v>
          </cell>
        </row>
        <row r="5094">
          <cell r="C5094" t="str">
            <v>KOV.0661787043637</v>
          </cell>
          <cell r="D5094" t="str">
            <v>Casco Kc1 Negro Carbon Xl Kov</v>
          </cell>
        </row>
        <row r="5095">
          <cell r="C5095" t="str">
            <v>KOV.0723707871185</v>
          </cell>
          <cell r="D5095" t="str">
            <v>Casco Kov Aircut Carnivor Negro Xl</v>
          </cell>
        </row>
        <row r="5096">
          <cell r="C5096" t="str">
            <v>KOV.0723707871185</v>
          </cell>
          <cell r="D5096" t="str">
            <v>Casco Kov Aircut Carnivor Negro Xl</v>
          </cell>
        </row>
        <row r="5097">
          <cell r="C5097" t="str">
            <v>KOV.0723707871192</v>
          </cell>
          <cell r="D5097" t="str">
            <v>Casco Kov Aircut Carnivor Negro Xxl</v>
          </cell>
        </row>
        <row r="5098">
          <cell r="C5098" t="str">
            <v>KOV.0723707871192</v>
          </cell>
          <cell r="D5098" t="str">
            <v>Casco Kov Aircut Carnivor Negro Xxl</v>
          </cell>
        </row>
        <row r="5099">
          <cell r="C5099" t="str">
            <v>CAS-7101-1119C</v>
          </cell>
          <cell r="D5099" t="str">
            <v>Casco Moto Choper Ir-150 Con Forro Negro L Masuda</v>
          </cell>
        </row>
        <row r="5100">
          <cell r="C5100" t="str">
            <v>CAS-7101-1114C</v>
          </cell>
          <cell r="D5100" t="str">
            <v>Casco Moto Choper Ir-150 Negro Brillo L Masuda</v>
          </cell>
        </row>
        <row r="5101">
          <cell r="C5101" t="str">
            <v>WKL501NAZI1-2</v>
          </cell>
          <cell r="D5101" t="str">
            <v>Casco Nazi Yoge Blanco Tigre L Winmex</v>
          </cell>
        </row>
        <row r="5102">
          <cell r="C5102" t="str">
            <v>WKL501NAZI1-1</v>
          </cell>
          <cell r="D5102" t="str">
            <v>Casco Nazi Yoge Blanco Tigre M Winmex</v>
          </cell>
        </row>
        <row r="5103">
          <cell r="C5103" t="str">
            <v>WKL501NAZI1-3</v>
          </cell>
          <cell r="D5103" t="str">
            <v>Casco Nazi Yoge Blanco Tigre Xl Winmex</v>
          </cell>
        </row>
        <row r="5104">
          <cell r="C5104" t="str">
            <v>WKL501NAZI4-2</v>
          </cell>
          <cell r="D5104" t="str">
            <v>Casco Nazi Yoge Negro L Winmex</v>
          </cell>
        </row>
        <row r="5105">
          <cell r="C5105" t="str">
            <v>WKL501NAZI2-2</v>
          </cell>
          <cell r="D5105" t="str">
            <v>Casco Nazi Yoge Negro Letra China L Winmex</v>
          </cell>
        </row>
        <row r="5106">
          <cell r="C5106" t="str">
            <v>WKL501NAZI2-1</v>
          </cell>
          <cell r="D5106" t="str">
            <v>Casco Nazi Yoge Negro Letra China M Winmex</v>
          </cell>
        </row>
        <row r="5107">
          <cell r="C5107" t="str">
            <v>WKL501NAZI2-3</v>
          </cell>
          <cell r="D5107" t="str">
            <v>Casco Nazi Yoge Negro Letra China Xl Winmex</v>
          </cell>
        </row>
        <row r="5108">
          <cell r="C5108" t="str">
            <v>WKL501NAZI4-1</v>
          </cell>
          <cell r="D5108" t="str">
            <v>Casco Nazi Yoge Negro M Winmex</v>
          </cell>
        </row>
        <row r="5109">
          <cell r="C5109" t="str">
            <v>WKL501NAZI3-2</v>
          </cell>
          <cell r="D5109" t="str">
            <v>Casco Nazi Yoge Negro Simbolo L Winmex</v>
          </cell>
        </row>
        <row r="5110">
          <cell r="C5110" t="str">
            <v>WKL501NAZI3-1</v>
          </cell>
          <cell r="D5110" t="str">
            <v>Casco Nazi Yoge Negro Simbolo M Winmex</v>
          </cell>
        </row>
        <row r="5111">
          <cell r="C5111" t="str">
            <v>WKL501NAZI3-3</v>
          </cell>
          <cell r="D5111" t="str">
            <v>Casco Nazi Yoge Negro Simbolo Xl Winmex</v>
          </cell>
        </row>
        <row r="5112">
          <cell r="C5112" t="str">
            <v>WKL501NAZI4-3</v>
          </cell>
          <cell r="D5112" t="str">
            <v>Casco Nazi Yoge Negro Xl Winmex</v>
          </cell>
        </row>
        <row r="5113">
          <cell r="C5113" t="str">
            <v>KOV.7502305891909</v>
          </cell>
          <cell r="D5113" t="str">
            <v>Casco Nebula Negro L Kov</v>
          </cell>
        </row>
        <row r="5114">
          <cell r="C5114" t="str">
            <v>KOV.7502305891893</v>
          </cell>
          <cell r="D5114" t="str">
            <v>Casco Nebula Negro M Kov</v>
          </cell>
        </row>
        <row r="5115">
          <cell r="C5115" t="str">
            <v>KOV.7502305891886</v>
          </cell>
          <cell r="D5115" t="str">
            <v>Casco Nebula Negro S Kov</v>
          </cell>
        </row>
        <row r="5116">
          <cell r="C5116" t="str">
            <v>KOV.7502305891916</v>
          </cell>
          <cell r="D5116" t="str">
            <v>Casco Nebula Negro Xl Kov</v>
          </cell>
        </row>
        <row r="5117">
          <cell r="C5117" t="str">
            <v>KOV.7502305891923</v>
          </cell>
          <cell r="D5117" t="str">
            <v>Casco Nebula Negro Xxl Kov</v>
          </cell>
        </row>
        <row r="5118">
          <cell r="C5118" t="str">
            <v>WKL608M4-1</v>
          </cell>
          <cell r="D5118" t="str">
            <v>Casco Negro/Rosa Doble Certificacion</v>
          </cell>
        </row>
        <row r="5119">
          <cell r="C5119" t="str">
            <v>KOV.0723707870386</v>
          </cell>
          <cell r="D5119" t="str">
            <v>Casco Novak Blackat L Kov</v>
          </cell>
        </row>
        <row r="5120">
          <cell r="C5120" t="str">
            <v>KOV.0723707870379</v>
          </cell>
          <cell r="D5120" t="str">
            <v>Casco Novak Blackat M Kov</v>
          </cell>
        </row>
        <row r="5121">
          <cell r="C5121" t="str">
            <v>KOV.0723707870362</v>
          </cell>
          <cell r="D5121" t="str">
            <v>Casco Novak Blackat S Kov</v>
          </cell>
        </row>
        <row r="5122">
          <cell r="C5122" t="str">
            <v>KOV.0723707870393</v>
          </cell>
          <cell r="D5122" t="str">
            <v>Casco Novak Blackat Xl Kov</v>
          </cell>
        </row>
        <row r="5123">
          <cell r="C5123" t="str">
            <v>KOV.0723707870409</v>
          </cell>
          <cell r="D5123" t="str">
            <v>Casco Novak Blackat Xxl Kov</v>
          </cell>
        </row>
        <row r="5124">
          <cell r="C5124" t="str">
            <v>KOV.7502305890025</v>
          </cell>
          <cell r="D5124" t="str">
            <v>Casco Novak Blade Morado L Kov</v>
          </cell>
        </row>
        <row r="5125">
          <cell r="C5125" t="str">
            <v>KOV.7502305890018</v>
          </cell>
          <cell r="D5125" t="str">
            <v>Casco Novak Blade Morado M Kov</v>
          </cell>
        </row>
        <row r="5126">
          <cell r="C5126" t="str">
            <v>KOV.7502305890001</v>
          </cell>
          <cell r="D5126" t="str">
            <v>Casco Novak Blade Morado S Kov</v>
          </cell>
        </row>
        <row r="5127">
          <cell r="C5127" t="str">
            <v>KOV.7502305890032</v>
          </cell>
          <cell r="D5127" t="str">
            <v>Casco Novak Blade Morado Xl Kov</v>
          </cell>
        </row>
        <row r="5128">
          <cell r="C5128" t="str">
            <v>KOV.7502305890049</v>
          </cell>
          <cell r="D5128" t="str">
            <v>Casco Novak Blade Morado Xxl Kov</v>
          </cell>
        </row>
        <row r="5129">
          <cell r="C5129" t="str">
            <v>KOV.0723707870515</v>
          </cell>
          <cell r="D5129" t="str">
            <v>Casco Novak Blade Rojo L Kov</v>
          </cell>
        </row>
        <row r="5130">
          <cell r="C5130" t="str">
            <v>KOV.0723707870508</v>
          </cell>
          <cell r="D5130" t="str">
            <v>Casco Novak Blade Rojo M Kov</v>
          </cell>
        </row>
        <row r="5131">
          <cell r="C5131" t="str">
            <v>KOV.0723707870492</v>
          </cell>
          <cell r="D5131" t="str">
            <v>Casco Novak Blade Rojo S Kov</v>
          </cell>
        </row>
        <row r="5132">
          <cell r="C5132" t="str">
            <v>KOV.0723707870522</v>
          </cell>
          <cell r="D5132" t="str">
            <v>Casco Novak Blade Rojo Xl Kov</v>
          </cell>
        </row>
        <row r="5133">
          <cell r="C5133" t="str">
            <v>KOV.0723707870539</v>
          </cell>
          <cell r="D5133" t="str">
            <v>Casco Novak Blade Rojo Xxl Kov</v>
          </cell>
        </row>
        <row r="5134">
          <cell r="C5134" t="str">
            <v>KOV.0723707870614</v>
          </cell>
          <cell r="D5134" t="str">
            <v>Casco Novak Blade Rosa L Kov</v>
          </cell>
        </row>
        <row r="5135">
          <cell r="C5135" t="str">
            <v>KOV.0723707870607</v>
          </cell>
          <cell r="D5135" t="str">
            <v>Casco Novak Blade Rosa M Kov</v>
          </cell>
        </row>
        <row r="5136">
          <cell r="C5136" t="str">
            <v>KOV.0723707870591</v>
          </cell>
          <cell r="D5136" t="str">
            <v>Casco Novak Blade Rosa S Kov</v>
          </cell>
        </row>
        <row r="5137">
          <cell r="C5137" t="str">
            <v>KOV.0723707871307</v>
          </cell>
          <cell r="D5137" t="str">
            <v>Casco Novak Blade Rosa Xxl Kov</v>
          </cell>
        </row>
        <row r="5138">
          <cell r="C5138" t="str">
            <v>KOV.0723707870447</v>
          </cell>
          <cell r="D5138" t="str">
            <v>Casco Novak Negro Mate L Kov</v>
          </cell>
        </row>
        <row r="5139">
          <cell r="C5139" t="str">
            <v>KOV.0723707870430</v>
          </cell>
          <cell r="D5139" t="str">
            <v>Casco Novak Negro Mate M Kov</v>
          </cell>
        </row>
        <row r="5140">
          <cell r="C5140" t="str">
            <v>KOV.0723707870423</v>
          </cell>
          <cell r="D5140" t="str">
            <v>Casco Novak Negro Mate S Kov</v>
          </cell>
        </row>
        <row r="5141">
          <cell r="C5141" t="str">
            <v>KOV.0723707870454</v>
          </cell>
          <cell r="D5141" t="str">
            <v>Casco Novak Negro Mate Xl Kov</v>
          </cell>
        </row>
        <row r="5142">
          <cell r="C5142" t="str">
            <v>KOV.0723707870461</v>
          </cell>
          <cell r="D5142" t="str">
            <v>Casco Novak Negro Mate Xxl Kov</v>
          </cell>
        </row>
        <row r="5143">
          <cell r="C5143" t="str">
            <v>KOV.0723707870010</v>
          </cell>
          <cell r="D5143" t="str">
            <v>Casco Novak Warfare Negro L Kov</v>
          </cell>
        </row>
        <row r="5144">
          <cell r="C5144" t="str">
            <v>KOV.0723707870003</v>
          </cell>
          <cell r="D5144" t="str">
            <v>Casco Novak Warfare Negro M Kov</v>
          </cell>
        </row>
        <row r="5145">
          <cell r="C5145" t="str">
            <v>KOV.0723707869991</v>
          </cell>
          <cell r="D5145" t="str">
            <v>Casco Novak Warfare Negro S Kov</v>
          </cell>
        </row>
        <row r="5146">
          <cell r="C5146" t="str">
            <v>KOV.0723707870027</v>
          </cell>
          <cell r="D5146" t="str">
            <v>Casco Novak Warfare Negro Xl Kov</v>
          </cell>
        </row>
        <row r="5147">
          <cell r="C5147" t="str">
            <v>KOV.0723707870034</v>
          </cell>
          <cell r="D5147" t="str">
            <v>Casco Novak Warfare Negro Xxl Kov</v>
          </cell>
        </row>
        <row r="5148">
          <cell r="C5148" t="str">
            <v>KOV.0723707870065</v>
          </cell>
          <cell r="D5148" t="str">
            <v>Casco Novak Warfare Verde L Kov</v>
          </cell>
        </row>
        <row r="5149">
          <cell r="C5149" t="str">
            <v>KOV.0723707870058</v>
          </cell>
          <cell r="D5149" t="str">
            <v>Casco Novak Warfare Verde M Kov</v>
          </cell>
        </row>
        <row r="5150">
          <cell r="C5150" t="str">
            <v>KOV.0723707870041</v>
          </cell>
          <cell r="D5150" t="str">
            <v>Casco Novak Warfare Verde S Kov</v>
          </cell>
        </row>
        <row r="5151">
          <cell r="C5151" t="str">
            <v>KOV.0723707870072</v>
          </cell>
          <cell r="D5151" t="str">
            <v>Casco Novak Warfare Verde Xl Kov</v>
          </cell>
        </row>
        <row r="5152">
          <cell r="C5152" t="str">
            <v>KOV.0723707870089</v>
          </cell>
          <cell r="D5152" t="str">
            <v>Casco Novak Warfare Verde Xxl Kov</v>
          </cell>
        </row>
        <row r="5153">
          <cell r="C5153" t="str">
            <v>WWM005-1</v>
          </cell>
          <cell r="D5153" t="str">
            <v>Casco Off Road Dot Negro Mate Winmex</v>
          </cell>
        </row>
        <row r="5154">
          <cell r="C5154" t="str">
            <v>KOV.7502305893408</v>
          </cell>
          <cell r="D5154" t="str">
            <v>Casco Onix Carbon Negro L Kov</v>
          </cell>
        </row>
        <row r="5155">
          <cell r="C5155" t="str">
            <v>KOV.7502305893392</v>
          </cell>
          <cell r="D5155" t="str">
            <v>Casco Onix Carbon Negro M Kov</v>
          </cell>
        </row>
        <row r="5156">
          <cell r="C5156" t="str">
            <v>KOV.7502305893385</v>
          </cell>
          <cell r="D5156" t="str">
            <v>Casco Onix Carbon Negro S Kov</v>
          </cell>
        </row>
        <row r="5157">
          <cell r="C5157" t="str">
            <v>KOV.7502305893415</v>
          </cell>
          <cell r="D5157" t="str">
            <v>Casco Onix Carbon Negro Xl Kov</v>
          </cell>
        </row>
        <row r="5158">
          <cell r="C5158" t="str">
            <v>KOV.7502305893422</v>
          </cell>
          <cell r="D5158" t="str">
            <v>Casco Onix Carbon Negro Xxl Kov</v>
          </cell>
        </row>
        <row r="5159">
          <cell r="C5159" t="str">
            <v>KOV.7502305891534</v>
          </cell>
          <cell r="D5159" t="str">
            <v>Casco Raw Solido Negro Mate L Kov</v>
          </cell>
        </row>
        <row r="5160">
          <cell r="C5160" t="str">
            <v>KOV.7502305891527</v>
          </cell>
          <cell r="D5160" t="str">
            <v>Casco Raw Solido Negro Mate M Kov</v>
          </cell>
        </row>
        <row r="5161">
          <cell r="C5161" t="str">
            <v>KOV.7502305891510</v>
          </cell>
          <cell r="D5161" t="str">
            <v>Casco Raw Solido Negro Mate S Kov</v>
          </cell>
        </row>
        <row r="5162">
          <cell r="C5162" t="str">
            <v>KOV.7502305891541</v>
          </cell>
          <cell r="D5162" t="str">
            <v>Casco Raw Solido Negro Mate Xl Kov</v>
          </cell>
        </row>
        <row r="5163">
          <cell r="C5163" t="str">
            <v>KOV.7502305891558</v>
          </cell>
          <cell r="D5163" t="str">
            <v>Casco Raw Solido Negro Mate Xxl Kov</v>
          </cell>
        </row>
        <row r="5164">
          <cell r="C5164" t="str">
            <v>KOV.7502305890711</v>
          </cell>
          <cell r="D5164" t="str">
            <v>Casco Rock-O Solido Negro Mate L Kov</v>
          </cell>
        </row>
        <row r="5165">
          <cell r="C5165" t="str">
            <v>KOV.7502305890704</v>
          </cell>
          <cell r="D5165" t="str">
            <v>Casco Rock-O Solido Negro Mate M Kov</v>
          </cell>
        </row>
        <row r="5166">
          <cell r="C5166" t="str">
            <v>KOV.7502305890698</v>
          </cell>
          <cell r="D5166" t="str">
            <v>Casco Rock-O Solido Negro Mate S Kov</v>
          </cell>
        </row>
        <row r="5167">
          <cell r="C5167" t="str">
            <v>KOV.7502305890728</v>
          </cell>
          <cell r="D5167" t="str">
            <v>Casco Rock-O Solido Negro Mate Xl Kov</v>
          </cell>
        </row>
        <row r="5168">
          <cell r="C5168" t="str">
            <v>KOV.7502305893286</v>
          </cell>
          <cell r="D5168" t="str">
            <v>Casco Rock-O Solido Negro Mate Xxl Kov</v>
          </cell>
        </row>
        <row r="5169">
          <cell r="C5169" t="str">
            <v>80-7853-001</v>
          </cell>
          <cell r="D5169" t="str">
            <v>Casco Roda Revenge Rojo/Negro Mate Roda Mica Humo S Abatible Svs</v>
          </cell>
        </row>
        <row r="5170">
          <cell r="C5170" t="str">
            <v>KOV.7502305893804</v>
          </cell>
          <cell r="D5170" t="str">
            <v>Casco Rush Brainy Azul L Kov</v>
          </cell>
        </row>
        <row r="5171">
          <cell r="C5171" t="str">
            <v>KOV.7502305893798</v>
          </cell>
          <cell r="D5171" t="str">
            <v>Casco Rush Brainy Azul M Kov</v>
          </cell>
        </row>
        <row r="5172">
          <cell r="C5172" t="str">
            <v>KOV.7502305893781</v>
          </cell>
          <cell r="D5172" t="str">
            <v>Casco Rush Brainy Azul S Kov</v>
          </cell>
        </row>
        <row r="5173">
          <cell r="C5173" t="str">
            <v>KOV.7502305893811</v>
          </cell>
          <cell r="D5173" t="str">
            <v>Casco Rush Brainy Azul Xl Kov</v>
          </cell>
        </row>
        <row r="5174">
          <cell r="C5174" t="str">
            <v>KOV.7502305893828</v>
          </cell>
          <cell r="D5174" t="str">
            <v>Casco Rush Brainy Azul Xxl Kov</v>
          </cell>
        </row>
        <row r="5175">
          <cell r="C5175" t="str">
            <v>KOV.7502305893903</v>
          </cell>
          <cell r="D5175" t="str">
            <v>Casco Rush Brainy Negro L Kov</v>
          </cell>
        </row>
        <row r="5176">
          <cell r="C5176" t="str">
            <v>KOV.7502305893897</v>
          </cell>
          <cell r="D5176" t="str">
            <v>Casco Rush Brainy Negro M Kov</v>
          </cell>
        </row>
        <row r="5177">
          <cell r="C5177" t="str">
            <v>KOV.7502305893880</v>
          </cell>
          <cell r="D5177" t="str">
            <v>Casco Rush Brainy Negro S Kov</v>
          </cell>
        </row>
        <row r="5178">
          <cell r="C5178" t="str">
            <v>KOV.7502305893910</v>
          </cell>
          <cell r="D5178" t="str">
            <v>Casco Rush Brainy Negro Xl Kov</v>
          </cell>
        </row>
        <row r="5179">
          <cell r="C5179" t="str">
            <v>KOV.7502305893927</v>
          </cell>
          <cell r="D5179" t="str">
            <v>Casco Rush Brainy Negro Xxl Kov</v>
          </cell>
        </row>
        <row r="5180">
          <cell r="C5180" t="str">
            <v>KOV.7502305893859</v>
          </cell>
          <cell r="D5180" t="str">
            <v>Casco Rush Brainy Rosa L Kov</v>
          </cell>
        </row>
        <row r="5181">
          <cell r="C5181" t="str">
            <v>KOV.7502305893842</v>
          </cell>
          <cell r="D5181" t="str">
            <v>Casco Rush Brainy Rosa M Kov</v>
          </cell>
        </row>
        <row r="5182">
          <cell r="C5182" t="str">
            <v>KOV.7502305893835</v>
          </cell>
          <cell r="D5182" t="str">
            <v>Casco Rush Brainy Rosa S Kov</v>
          </cell>
        </row>
        <row r="5183">
          <cell r="C5183" t="str">
            <v>KOV.7502305893866</v>
          </cell>
          <cell r="D5183" t="str">
            <v>Casco Rush Brainy Rosa Xl Kov</v>
          </cell>
        </row>
        <row r="5184">
          <cell r="C5184" t="str">
            <v>KOV.7502305893873</v>
          </cell>
          <cell r="D5184" t="str">
            <v>Casco Rush Brainy Rosa Xxl Kov</v>
          </cell>
        </row>
        <row r="5185">
          <cell r="C5185" t="str">
            <v>KOV.7502305893750</v>
          </cell>
          <cell r="D5185" t="str">
            <v>Casco Sparta Error Rojo L Kov</v>
          </cell>
        </row>
        <row r="5186">
          <cell r="C5186" t="str">
            <v>KOV.7502305893743</v>
          </cell>
          <cell r="D5186" t="str">
            <v>Casco Sparta Error Rojo M Kov</v>
          </cell>
        </row>
        <row r="5187">
          <cell r="C5187" t="str">
            <v>KOV.7502305893736</v>
          </cell>
          <cell r="D5187" t="str">
            <v>Casco Sparta Error Rojo S Kov</v>
          </cell>
        </row>
        <row r="5188">
          <cell r="C5188" t="str">
            <v>KOV.7502305893767</v>
          </cell>
          <cell r="D5188" t="str">
            <v>Casco Sparta Error Rojo Xl Kov</v>
          </cell>
        </row>
        <row r="5189">
          <cell r="C5189" t="str">
            <v>KOV.7502305893774</v>
          </cell>
          <cell r="D5189" t="str">
            <v>Casco Sparta Error Rojo Xxl Kov</v>
          </cell>
        </row>
        <row r="5190">
          <cell r="C5190" t="str">
            <v>KOV.7502305893705</v>
          </cell>
          <cell r="D5190" t="str">
            <v>Casco Sparta Error Rosa L Kov</v>
          </cell>
        </row>
        <row r="5191">
          <cell r="C5191" t="str">
            <v>KOV.7502305893699</v>
          </cell>
          <cell r="D5191" t="str">
            <v>Casco Sparta Error Rosa M Kov</v>
          </cell>
        </row>
        <row r="5192">
          <cell r="C5192" t="str">
            <v>KOV.7502305893682</v>
          </cell>
          <cell r="D5192" t="str">
            <v>Casco Sparta Error Rosa S Kov</v>
          </cell>
        </row>
        <row r="5193">
          <cell r="C5193" t="str">
            <v>KOV.7502305893712</v>
          </cell>
          <cell r="D5193" t="str">
            <v>Casco Sparta Error Rosa Xl Kov</v>
          </cell>
        </row>
        <row r="5194">
          <cell r="C5194" t="str">
            <v>KOV.7502305893729</v>
          </cell>
          <cell r="D5194" t="str">
            <v>Casco Sparta Error Rosa Xxl Kov</v>
          </cell>
        </row>
        <row r="5195">
          <cell r="C5195" t="str">
            <v>KOV.7502305893651</v>
          </cell>
          <cell r="D5195" t="str">
            <v>Casco Spectrum Carbon Negro L Kov</v>
          </cell>
        </row>
        <row r="5196">
          <cell r="C5196" t="str">
            <v>KOV.7502305893644</v>
          </cell>
          <cell r="D5196" t="str">
            <v>Casco Spectrum Carbon Negro M Kov</v>
          </cell>
        </row>
        <row r="5197">
          <cell r="C5197" t="str">
            <v>KOV.7502305893637</v>
          </cell>
          <cell r="D5197" t="str">
            <v>Casco Spectrum Carbon Negro S Kov</v>
          </cell>
        </row>
        <row r="5198">
          <cell r="C5198" t="str">
            <v>KOV.7502305893668</v>
          </cell>
          <cell r="D5198" t="str">
            <v>Casco Spectrum Carbon Negro Xl Kov</v>
          </cell>
        </row>
        <row r="5199">
          <cell r="C5199" t="str">
            <v>KOV.7502305893675</v>
          </cell>
          <cell r="D5199" t="str">
            <v>Casco Spectrum Carbon Negro Xxl Kov</v>
          </cell>
        </row>
        <row r="5200">
          <cell r="C5200" t="str">
            <v>KOV.7502305896591</v>
          </cell>
          <cell r="D5200" t="str">
            <v>Casco Spectrum Solido Blanco L Kov</v>
          </cell>
        </row>
        <row r="5201">
          <cell r="C5201" t="str">
            <v>KOV.7502305896584</v>
          </cell>
          <cell r="D5201" t="str">
            <v>Casco Spectrum Solido Blanco M Kov</v>
          </cell>
        </row>
        <row r="5202">
          <cell r="C5202" t="str">
            <v>KOV.7502305896577</v>
          </cell>
          <cell r="D5202" t="str">
            <v>Casco Spectrum Solido Blanco S Kov</v>
          </cell>
        </row>
        <row r="5203">
          <cell r="C5203" t="str">
            <v>KOV.7502305896607</v>
          </cell>
          <cell r="D5203" t="str">
            <v>Casco Spectrum Solido Blanco Xl Kov</v>
          </cell>
        </row>
        <row r="5204">
          <cell r="C5204" t="str">
            <v>KOV.7502305896614</v>
          </cell>
          <cell r="D5204" t="str">
            <v>Casco Spectrum Solido Blanco Xxl Kov</v>
          </cell>
        </row>
        <row r="5205">
          <cell r="C5205" t="str">
            <v>KOV.0661787045792</v>
          </cell>
          <cell r="D5205" t="str">
            <v>Casco Stealth Alebrije Azul L Kov</v>
          </cell>
        </row>
        <row r="5206">
          <cell r="C5206" t="str">
            <v>KOV.0661787045785</v>
          </cell>
          <cell r="D5206" t="str">
            <v>Casco Stealth Alebrije Azul M Kov</v>
          </cell>
        </row>
        <row r="5207">
          <cell r="C5207" t="str">
            <v>KOV.0661787045778</v>
          </cell>
          <cell r="D5207" t="str">
            <v>Casco Stealth Alebrije Azul S Kov</v>
          </cell>
        </row>
        <row r="5208">
          <cell r="C5208" t="str">
            <v>KOV.0661787045808</v>
          </cell>
          <cell r="D5208" t="str">
            <v>Casco Stealth Alebrije Azul Xl Kov</v>
          </cell>
        </row>
        <row r="5209">
          <cell r="C5209" t="str">
            <v>KOV.0661787045815</v>
          </cell>
          <cell r="D5209" t="str">
            <v>Casco Stealth Alebrije Azul Xxl Kov</v>
          </cell>
        </row>
        <row r="5210">
          <cell r="C5210" t="str">
            <v>KOV.0661787045631</v>
          </cell>
          <cell r="D5210" t="str">
            <v>Casco Stealth Alebrije Rosa L Kov</v>
          </cell>
        </row>
        <row r="5211">
          <cell r="C5211" t="str">
            <v>KOV.0661787045624</v>
          </cell>
          <cell r="D5211" t="str">
            <v>Casco Stealth Alebrije Rosa M Kov</v>
          </cell>
        </row>
        <row r="5212">
          <cell r="C5212" t="str">
            <v>KOV.0661787045617</v>
          </cell>
          <cell r="D5212" t="str">
            <v>Casco Stealth Alebrije Rosa S Kov</v>
          </cell>
        </row>
        <row r="5213">
          <cell r="C5213" t="str">
            <v>KOV.0661787043712</v>
          </cell>
          <cell r="D5213" t="str">
            <v>Casco Stealth Alebrije Rosa Xl Kov</v>
          </cell>
        </row>
        <row r="5214">
          <cell r="C5214" t="str">
            <v>KOV.0661787043729</v>
          </cell>
          <cell r="D5214" t="str">
            <v>Casco Stealth Alebrije Rosa Xxl Kov</v>
          </cell>
        </row>
        <row r="5215">
          <cell r="C5215" t="str">
            <v>KOV.0661787041930</v>
          </cell>
          <cell r="D5215" t="str">
            <v>Casco Stealth Mictlan Negro L Kov</v>
          </cell>
        </row>
        <row r="5216">
          <cell r="C5216" t="str">
            <v>KOV.0661787041923</v>
          </cell>
          <cell r="D5216" t="str">
            <v>Casco Stealth Mictlan Negro M Kov</v>
          </cell>
        </row>
        <row r="5217">
          <cell r="C5217" t="str">
            <v>KOV.0661787041916</v>
          </cell>
          <cell r="D5217" t="str">
            <v>Casco Stealth Mictlan Negro S Kov</v>
          </cell>
        </row>
        <row r="5218">
          <cell r="C5218" t="str">
            <v>KOV.0661787041947</v>
          </cell>
          <cell r="D5218" t="str">
            <v>Casco Stealth Mictlan Negro Xl Kov</v>
          </cell>
        </row>
        <row r="5219">
          <cell r="C5219" t="str">
            <v>KOV.0661787041954</v>
          </cell>
          <cell r="D5219" t="str">
            <v>Casco Stealth Mictlan Negro Xxl Kov</v>
          </cell>
        </row>
        <row r="5220">
          <cell r="C5220" t="str">
            <v>KOV.0661787041503</v>
          </cell>
          <cell r="D5220" t="str">
            <v>Casco Stealth Negro Mate L Kov</v>
          </cell>
        </row>
        <row r="5221">
          <cell r="C5221" t="str">
            <v>KOV.0661787041497</v>
          </cell>
          <cell r="D5221" t="str">
            <v>Casco Stealth Negro Mate M Kov</v>
          </cell>
        </row>
        <row r="5222">
          <cell r="C5222" t="str">
            <v>KOV.0661787041480</v>
          </cell>
          <cell r="D5222" t="str">
            <v>Casco Stealth Negro Mate S Kov</v>
          </cell>
        </row>
        <row r="5223">
          <cell r="C5223" t="str">
            <v>KOV.0661787041510</v>
          </cell>
          <cell r="D5223" t="str">
            <v>Casco Stealth Negro Mate Xl Kov</v>
          </cell>
        </row>
        <row r="5224">
          <cell r="C5224" t="str">
            <v>KOV.0661787041527</v>
          </cell>
          <cell r="D5224" t="str">
            <v>Casco Stealth Negro Mate Xxl Kov</v>
          </cell>
        </row>
        <row r="5225">
          <cell r="C5225" t="str">
            <v>KOV.0661787045693</v>
          </cell>
          <cell r="D5225" t="str">
            <v>Casco Stealth Tlatoani Azul L Kov</v>
          </cell>
        </row>
        <row r="5226">
          <cell r="C5226" t="str">
            <v>KOV.0661787045686</v>
          </cell>
          <cell r="D5226" t="str">
            <v>Casco Stealth Tlatoani Azul M Kov</v>
          </cell>
        </row>
        <row r="5227">
          <cell r="C5227" t="str">
            <v>KOV.0661787045679</v>
          </cell>
          <cell r="D5227" t="str">
            <v>Casco Stealth Tlatoani Azul S Kov</v>
          </cell>
        </row>
        <row r="5228">
          <cell r="C5228" t="str">
            <v>KOV.0661787045709</v>
          </cell>
          <cell r="D5228" t="str">
            <v>Casco Stealth Tlatoani Azul Xl Kov</v>
          </cell>
        </row>
        <row r="5229">
          <cell r="C5229" t="str">
            <v>KOV.0661787045716</v>
          </cell>
          <cell r="D5229" t="str">
            <v>Casco Stealth Tlatoani Azul Xxl Kov</v>
          </cell>
        </row>
        <row r="5230">
          <cell r="C5230" t="str">
            <v>KOV.0661787041084</v>
          </cell>
          <cell r="D5230" t="str">
            <v>Casco Stealth Viper Negro L Kov</v>
          </cell>
        </row>
        <row r="5231">
          <cell r="C5231" t="str">
            <v>KOV.0661787041077</v>
          </cell>
          <cell r="D5231" t="str">
            <v>Casco Stealth Viper Negro M Kov</v>
          </cell>
        </row>
        <row r="5232">
          <cell r="C5232" t="str">
            <v>KOV.0661787041060</v>
          </cell>
          <cell r="D5232" t="str">
            <v>Casco Stealth Viper Negro S Kov</v>
          </cell>
        </row>
        <row r="5233">
          <cell r="C5233" t="str">
            <v>KOV.0661787041091</v>
          </cell>
          <cell r="D5233" t="str">
            <v>Casco Stealth Viper Negro Xl Kov</v>
          </cell>
        </row>
        <row r="5234">
          <cell r="C5234" t="str">
            <v>KOV.0661787041107</v>
          </cell>
          <cell r="D5234" t="str">
            <v>Casco Stealth Viper Negro Xxl Kov</v>
          </cell>
        </row>
        <row r="5235">
          <cell r="C5235" t="str">
            <v>KOV.0661787042692</v>
          </cell>
          <cell r="D5235" t="str">
            <v>Casco Stealth Viper Rojo L Kov</v>
          </cell>
        </row>
        <row r="5236">
          <cell r="C5236" t="str">
            <v>KOV.0661787042685</v>
          </cell>
          <cell r="D5236" t="str">
            <v>Casco Stealth Viper Rojo M Kov</v>
          </cell>
        </row>
        <row r="5237">
          <cell r="C5237" t="str">
            <v>KOV.0661787042678</v>
          </cell>
          <cell r="D5237" t="str">
            <v>Casco Stealth Viper Rojo S Kov</v>
          </cell>
        </row>
        <row r="5238">
          <cell r="C5238" t="str">
            <v>KOV.0661787042708</v>
          </cell>
          <cell r="D5238" t="str">
            <v>Casco Stealth Viper Rojo Xl Kov</v>
          </cell>
        </row>
        <row r="5239">
          <cell r="C5239" t="str">
            <v>KOV.0661787042715</v>
          </cell>
          <cell r="D5239" t="str">
            <v>Casco Stealth Viper Rojo Xxl Kov</v>
          </cell>
        </row>
        <row r="5240">
          <cell r="C5240" t="str">
            <v>KOV.0661787042289</v>
          </cell>
          <cell r="D5240" t="str">
            <v>Casco Stealth Zapata Rojo L Kov</v>
          </cell>
        </row>
        <row r="5241">
          <cell r="C5241" t="str">
            <v>KOV.0661787042272</v>
          </cell>
          <cell r="D5241" t="str">
            <v>Casco Stealth Zapata Rojo M Kov</v>
          </cell>
        </row>
        <row r="5242">
          <cell r="C5242" t="str">
            <v>KOV.0661787042265</v>
          </cell>
          <cell r="D5242" t="str">
            <v>Casco Stealth Zapata Rojo S Kov</v>
          </cell>
        </row>
        <row r="5243">
          <cell r="C5243" t="str">
            <v>KOV.0661787042296</v>
          </cell>
          <cell r="D5243" t="str">
            <v>Casco Stealth Zapata Rojo Xl Kov</v>
          </cell>
        </row>
        <row r="5244">
          <cell r="C5244" t="str">
            <v>KOV.0661787042302</v>
          </cell>
          <cell r="D5244" t="str">
            <v>Casco Stealth Zapata Rojo Xxl Kov</v>
          </cell>
        </row>
        <row r="5245">
          <cell r="C5245" t="str">
            <v>KOV.0661787045488</v>
          </cell>
          <cell r="D5245" t="str">
            <v>Casco Veneno Match One Negro L Kov</v>
          </cell>
        </row>
        <row r="5246">
          <cell r="C5246" t="str">
            <v>KOV.0661787045471</v>
          </cell>
          <cell r="D5246" t="str">
            <v>Casco Veneno Match One Negro M Kov</v>
          </cell>
        </row>
        <row r="5247">
          <cell r="C5247" t="str">
            <v>KOV.0661787045464</v>
          </cell>
          <cell r="D5247" t="str">
            <v>Casco Veneno Match One Negro S Kov</v>
          </cell>
        </row>
        <row r="5248">
          <cell r="C5248" t="str">
            <v>KOV.0661787045495</v>
          </cell>
          <cell r="D5248" t="str">
            <v>Casco Veneno Match One Negro Xl Kov</v>
          </cell>
        </row>
        <row r="5249">
          <cell r="C5249" t="str">
            <v>KOV.0661787045501</v>
          </cell>
          <cell r="D5249" t="str">
            <v>Casco Veneno Match One Negro Xxl Kov</v>
          </cell>
        </row>
        <row r="5250">
          <cell r="C5250" t="str">
            <v>KOV.0661787044405</v>
          </cell>
          <cell r="D5250" t="str">
            <v>Casco Veneno Xibalba Negro L Kov</v>
          </cell>
        </row>
        <row r="5251">
          <cell r="C5251" t="str">
            <v>KOV.0661787044399</v>
          </cell>
          <cell r="D5251" t="str">
            <v>Casco Veneno Xibalba Negro M Kov</v>
          </cell>
        </row>
        <row r="5252">
          <cell r="C5252" t="str">
            <v>KOV.0661787044382</v>
          </cell>
          <cell r="D5252" t="str">
            <v>Casco Veneno Xibalba Negro S Kov</v>
          </cell>
        </row>
        <row r="5253">
          <cell r="C5253" t="str">
            <v>KOV.0661787044412</v>
          </cell>
          <cell r="D5253" t="str">
            <v>Casco Veneno Xibalba Negro Xl Kov</v>
          </cell>
        </row>
        <row r="5254">
          <cell r="C5254" t="str">
            <v>KOV.0661787044429</v>
          </cell>
          <cell r="D5254" t="str">
            <v>Casco Veneno Xibalba Negro Xxl Kov</v>
          </cell>
        </row>
        <row r="5255">
          <cell r="C5255" t="str">
            <v>WKL608TE3-2</v>
          </cell>
          <cell r="D5255" t="str">
            <v>Casco Yoge Abatible C/L Trooper-E3 L</v>
          </cell>
        </row>
        <row r="5256">
          <cell r="C5256" t="str">
            <v>WKL608TE5-3</v>
          </cell>
          <cell r="D5256" t="str">
            <v>Casco Yoge Abatible C/L Trooper-E5 Xl R</v>
          </cell>
        </row>
        <row r="5257">
          <cell r="C5257" t="str">
            <v>WKL608FDC-1</v>
          </cell>
          <cell r="D5257" t="str">
            <v>CASCO YOGE ABATIBLE C/LUZ FIBRA</v>
          </cell>
        </row>
        <row r="5258">
          <cell r="C5258" t="str">
            <v>WKL608FA5-3</v>
          </cell>
          <cell r="D5258" t="str">
            <v>Casco Yoge Abatible C/Luz Forza-A5 Xl</v>
          </cell>
        </row>
        <row r="5259">
          <cell r="C5259" t="str">
            <v>WKL608PL-3</v>
          </cell>
          <cell r="D5259" t="str">
            <v>Casco Yoge Abatible Con Luz Ngo Mate</v>
          </cell>
        </row>
        <row r="5260">
          <cell r="C5260" t="str">
            <v>WKL608PL-1</v>
          </cell>
          <cell r="D5260" t="str">
            <v>Casco Yoge Abatible Con Luz Ngo Mate</v>
          </cell>
        </row>
        <row r="5261">
          <cell r="C5261" t="str">
            <v>WKL608M1-2</v>
          </cell>
          <cell r="D5261" t="str">
            <v>Casco Yoge Abatible Doble Certificacion Negro Mate L Winmex</v>
          </cell>
        </row>
        <row r="5262">
          <cell r="C5262" t="str">
            <v>WKL608M1-3</v>
          </cell>
          <cell r="D5262" t="str">
            <v>Casco Yoge Abatible Doble Certificacion Negro Mate Xl Winmex</v>
          </cell>
        </row>
        <row r="5263">
          <cell r="C5263" t="str">
            <v>WKL608FDC-2</v>
          </cell>
          <cell r="D5263" t="str">
            <v>Casco Yogue Abatible C/Luz Fibre</v>
          </cell>
        </row>
        <row r="5264">
          <cell r="C5264" t="str">
            <v>KOV.7502305894047</v>
          </cell>
          <cell r="D5264" t="str">
            <v>Casco Zero Carbon Negro L Kov</v>
          </cell>
        </row>
        <row r="5265">
          <cell r="C5265" t="str">
            <v>KOV.7502305894030</v>
          </cell>
          <cell r="D5265" t="str">
            <v>Casco Zero Carbon Negro M Kov</v>
          </cell>
        </row>
        <row r="5266">
          <cell r="C5266" t="str">
            <v>KOV.7502305894023</v>
          </cell>
          <cell r="D5266" t="str">
            <v>Casco Zero Carbon Negro S Kov</v>
          </cell>
        </row>
        <row r="5267">
          <cell r="C5267" t="str">
            <v>KOV.7502305894054</v>
          </cell>
          <cell r="D5267" t="str">
            <v>Casco Zero Carbon Negro Xl Kov</v>
          </cell>
        </row>
        <row r="5268">
          <cell r="C5268" t="str">
            <v>KOV.7502305894061</v>
          </cell>
          <cell r="D5268" t="str">
            <v>Casco Zero Carbon Negro Xxl Kov</v>
          </cell>
        </row>
        <row r="5269">
          <cell r="C5269" t="str">
            <v>KOV.7502305895112</v>
          </cell>
          <cell r="D5269" t="str">
            <v>Casco Zero Dc Joker Verde L Kov</v>
          </cell>
        </row>
        <row r="5270">
          <cell r="C5270" t="str">
            <v>KOV.7502305895105</v>
          </cell>
          <cell r="D5270" t="str">
            <v>Casco Zero Dc Joker Verde M Kov</v>
          </cell>
        </row>
        <row r="5271">
          <cell r="C5271" t="str">
            <v>KOV.7502305895099</v>
          </cell>
          <cell r="D5271" t="str">
            <v>Casco Zero Dc Joker Verde S Kov</v>
          </cell>
        </row>
        <row r="5272">
          <cell r="C5272" t="str">
            <v>KOV.7502305895129</v>
          </cell>
          <cell r="D5272" t="str">
            <v>Casco Zero Dc Joker Verde Xl Kov</v>
          </cell>
        </row>
        <row r="5273">
          <cell r="C5273" t="str">
            <v>WKL608TD3-3</v>
          </cell>
          <cell r="D5273" t="str">
            <v>Cascoyoge Abatible C/Lz Trooper-D3 Xl</v>
          </cell>
        </row>
        <row r="5274">
          <cell r="C5274">
            <v>808151214</v>
          </cell>
          <cell r="D5274" t="str">
            <v>CDI Competencia (Motoneta)</v>
          </cell>
        </row>
        <row r="5275">
          <cell r="C5275">
            <v>808151471</v>
          </cell>
          <cell r="D5275" t="str">
            <v>CDI DC Convencional Trabajo</v>
          </cell>
        </row>
        <row r="5276">
          <cell r="C5276" t="str">
            <v>MZ-214</v>
          </cell>
          <cell r="D5276" t="str">
            <v>Cdi De Competencia (Para Motoneta)</v>
          </cell>
        </row>
        <row r="5277">
          <cell r="C5277">
            <v>808151189</v>
          </cell>
          <cell r="D5277" t="str">
            <v>CDI de Competencia (Trabajo)</v>
          </cell>
        </row>
        <row r="5278">
          <cell r="C5278" t="str">
            <v>MZ-189</v>
          </cell>
          <cell r="D5278" t="str">
            <v>Cdi De Competencia Para Moto De Trabajo</v>
          </cell>
        </row>
        <row r="5279">
          <cell r="C5279" t="str">
            <v>CDI-3101-5068</v>
          </cell>
          <cell r="D5279" t="str">
            <v>Cdi Dt1250Sp 17-18 Dt150Sport-Ii 17-20 Forza150 06-13 Ft150 14-16 Ft150Azulp13-16 Cyclone Eclipse Lithium Xpress Masuda</v>
          </cell>
        </row>
        <row r="5280">
          <cell r="C5280" t="str">
            <v>MZ-1264</v>
          </cell>
          <cell r="D5280" t="str">
            <v>Cdi Navi 110</v>
          </cell>
        </row>
        <row r="5281">
          <cell r="C5281" t="str">
            <v>CEN-004</v>
          </cell>
          <cell r="D5281" t="str">
            <v>Centrifugo Completo Atv-200 Alessia</v>
          </cell>
        </row>
        <row r="5282">
          <cell r="C5282" t="str">
            <v>A0830000043P</v>
          </cell>
          <cell r="D5282" t="str">
            <v>Centrifugo Completo Bws125 Nasaki</v>
          </cell>
        </row>
        <row r="5283">
          <cell r="C5283" t="str">
            <v>CEN-GYM-01</v>
          </cell>
          <cell r="D5283" t="str">
            <v>Centrifugo Completo Cs125 Ds125 Ds150 Ws150 Alessia</v>
          </cell>
        </row>
        <row r="5284">
          <cell r="C5284" t="str">
            <v>CLU-7202-0003R</v>
          </cell>
          <cell r="D5284" t="str">
            <v>Centrifugo Completo Cs125 Ds125 Ds150 Ws150 Racing Masuda</v>
          </cell>
        </row>
        <row r="5285">
          <cell r="C5285" t="str">
            <v>WE12010008</v>
          </cell>
          <cell r="D5285" t="str">
            <v>Centrifugo Completo Cs125 Ds125 Ds150 Ws150 Winmex</v>
          </cell>
        </row>
        <row r="5286">
          <cell r="C5286" t="str">
            <v>CEN-001</v>
          </cell>
          <cell r="D5286" t="str">
            <v>Centrifugo Completo Gts175 Ws175 Alessia</v>
          </cell>
        </row>
        <row r="5287">
          <cell r="C5287" t="str">
            <v>WE12010067</v>
          </cell>
          <cell r="D5287" t="str">
            <v>Centrifugo Completo Gts175 Ws175 Winmex</v>
          </cell>
        </row>
        <row r="5288">
          <cell r="C5288" t="str">
            <v>CLU-7202-0016</v>
          </cell>
          <cell r="D5288" t="str">
            <v>Centrifugo Completo Gy6-175, Gs175 Masuda CLU-7202-0016</v>
          </cell>
        </row>
        <row r="5289">
          <cell r="C5289" t="str">
            <v>CLU-7202-0013</v>
          </cell>
          <cell r="D5289" t="str">
            <v>Centrifugo Completo Gy650 Ps90 Vs90 Masuda</v>
          </cell>
        </row>
        <row r="5290">
          <cell r="C5290" t="str">
            <v>WE12010023</v>
          </cell>
          <cell r="D5290" t="str">
            <v>Centrifugo Completo Ps90 Vs90 Winmex</v>
          </cell>
        </row>
        <row r="5291">
          <cell r="C5291" t="str">
            <v>CLU-7202-0027R</v>
          </cell>
          <cell r="D5291" t="str">
            <v>Centrifugo Completo Racing Scooter Yamaha Bws100 Masuda</v>
          </cell>
        </row>
        <row r="5292">
          <cell r="C5292" t="str">
            <v>CLU-7202-0003</v>
          </cell>
          <cell r="D5292" t="str">
            <v>Centrifugo Completo Scooter Cs125 Ds150 Atv150 Terra Rz150 Masuda</v>
          </cell>
        </row>
        <row r="5293">
          <cell r="C5293" t="str">
            <v>CLU-7202-0063</v>
          </cell>
          <cell r="D5293" t="str">
            <v>Centrifugo Completo Scooter Honda Dio110 Masuda</v>
          </cell>
        </row>
        <row r="5294">
          <cell r="C5294" t="str">
            <v>CLU-7202-0066</v>
          </cell>
          <cell r="D5294" t="str">
            <v>Centrifugo Completo Scooter Honda Elite125 Masuda</v>
          </cell>
        </row>
        <row r="5295">
          <cell r="C5295" t="str">
            <v>CLU-7202-0072</v>
          </cell>
          <cell r="D5295" t="str">
            <v>Centrifugo Completo Scooter Honda Zoomer-X 110CMasuda</v>
          </cell>
        </row>
        <row r="5296">
          <cell r="C5296" t="str">
            <v>CLU-7202-0033</v>
          </cell>
          <cell r="D5296" t="str">
            <v>Centrifugo Completo Scooter Suzuki An125 Masuda</v>
          </cell>
        </row>
        <row r="5297">
          <cell r="C5297" t="str">
            <v>CLU-7202-0027</v>
          </cell>
          <cell r="D5297" t="str">
            <v>Centrifugo Completo Scooter Yamaha Bws100</v>
          </cell>
        </row>
        <row r="5298">
          <cell r="C5298" t="str">
            <v>CLU-7202-0030</v>
          </cell>
          <cell r="D5298" t="str">
            <v>Centrifugo Completo Scooter Yamaha Bws125</v>
          </cell>
        </row>
        <row r="5299">
          <cell r="C5299" t="str">
            <v>CLU-7202-0042</v>
          </cell>
          <cell r="D5299" t="str">
            <v>Centrifugo Completo Scooter Yamaha Nmax155 Masuda</v>
          </cell>
        </row>
        <row r="5300">
          <cell r="C5300" t="str">
            <v>CLU-7202-0045</v>
          </cell>
          <cell r="D5300" t="str">
            <v>Centrifugo Completo Scooter Yamaha Ray Zr113 Masuda</v>
          </cell>
        </row>
        <row r="5301">
          <cell r="C5301" t="str">
            <v>CEN-GYD-01</v>
          </cell>
          <cell r="D5301" t="str">
            <v>Centrifugo Completo Titi100 Alessia</v>
          </cell>
        </row>
        <row r="5302">
          <cell r="C5302" t="str">
            <v>CEN-005</v>
          </cell>
          <cell r="D5302" t="str">
            <v>Centrifugo Variador Completo  Ray Zr</v>
          </cell>
        </row>
        <row r="5303">
          <cell r="C5303" t="str">
            <v>MOT-3304-0991</v>
          </cell>
          <cell r="D5303" t="str">
            <v>Cepillo Brosh Box Assy Kiy Stms-2W45-Aa85 Masuda</v>
          </cell>
        </row>
        <row r="5304">
          <cell r="C5304" t="str">
            <v>MOT-3304-0992</v>
          </cell>
          <cell r="D5304" t="str">
            <v>Cepillo G5060240 Brush Box Assy Kit King_C018 Jgo Carbon Masuda</v>
          </cell>
        </row>
        <row r="5305">
          <cell r="C5305" t="str">
            <v>RMB-A0026</v>
          </cell>
          <cell r="D5305" t="str">
            <v>Cepillo Para Cadena</v>
          </cell>
        </row>
        <row r="5306">
          <cell r="C5306" t="str">
            <v>RMB-A0026S</v>
          </cell>
          <cell r="D5306" t="str">
            <v>Cepillo Para Cadena Sencillo</v>
          </cell>
        </row>
        <row r="5307">
          <cell r="C5307" t="str">
            <v>WDP808GRA1</v>
          </cell>
          <cell r="D5307" t="str">
            <v>Cerrado Infantil Amarrillo Graphic 66 S Yoge Winmex</v>
          </cell>
        </row>
        <row r="5308">
          <cell r="C5308" t="str">
            <v>WDP808DEL1-3</v>
          </cell>
          <cell r="D5308" t="str">
            <v>Cerrado Infantil Azul Dolphin L Yoge Winmex</v>
          </cell>
        </row>
        <row r="5309">
          <cell r="C5309" t="str">
            <v>WDP808DEL1-2</v>
          </cell>
          <cell r="D5309" t="str">
            <v>Cerrado Infantil Azul Dolphin M Yoge Winmex</v>
          </cell>
        </row>
        <row r="5310">
          <cell r="C5310" t="str">
            <v>WDP808DEL1-1</v>
          </cell>
          <cell r="D5310" t="str">
            <v>Cerrado Infantil Azul Dolphin S Yoge Winmex</v>
          </cell>
        </row>
        <row r="5311">
          <cell r="C5311" t="str">
            <v>WDP808NNJA1-3</v>
          </cell>
          <cell r="D5311" t="str">
            <v>Cerrado Infantil Azul Ninja A1 L Yoge Winmex</v>
          </cell>
        </row>
        <row r="5312">
          <cell r="C5312" t="str">
            <v>WDP808NNJA1-2</v>
          </cell>
          <cell r="D5312" t="str">
            <v>Cerrado Infantil Azul Ninja A1 M Yoge Winmex</v>
          </cell>
        </row>
        <row r="5313">
          <cell r="C5313" t="str">
            <v>WDP808NNJA1-1</v>
          </cell>
          <cell r="D5313" t="str">
            <v>Cerrado Infantil Azul Ninja A1 S Yoge Winmex</v>
          </cell>
        </row>
        <row r="5314">
          <cell r="C5314" t="str">
            <v>WDP808DEL2-3</v>
          </cell>
          <cell r="D5314" t="str">
            <v>Cerrado Infantil FluoAmarrillo Dolphin L Yoge Winmex</v>
          </cell>
        </row>
        <row r="5315">
          <cell r="C5315" t="str">
            <v>WDP808DEL2-2</v>
          </cell>
          <cell r="D5315" t="str">
            <v>Cerrado Infantil FluoAmarrillo Dolphin M Yoge Winmex</v>
          </cell>
        </row>
        <row r="5316">
          <cell r="C5316" t="str">
            <v>WDP808DEL2-1</v>
          </cell>
          <cell r="D5316" t="str">
            <v>Cerrado Infantil FluoAmarrillo Dolphin S Yoge Winmex</v>
          </cell>
        </row>
        <row r="5317">
          <cell r="C5317" t="str">
            <v>WDP808NNJA3-3</v>
          </cell>
          <cell r="D5317" t="str">
            <v>Cerrado Infantil Gris Ninja A3 L Yoge Winmex</v>
          </cell>
        </row>
        <row r="5318">
          <cell r="C5318" t="str">
            <v>WDP808NNJA3-2</v>
          </cell>
          <cell r="D5318" t="str">
            <v>Cerrado Infantil Gris Ninja A3 M Yoge Winmex</v>
          </cell>
        </row>
        <row r="5319">
          <cell r="C5319" t="str">
            <v>WDP808NNJA3-1</v>
          </cell>
          <cell r="D5319" t="str">
            <v>Cerrado Infantil Gris Ninja A3 S Yoge Winmex</v>
          </cell>
        </row>
        <row r="5320">
          <cell r="C5320" t="str">
            <v>WDP808SPSA1-3</v>
          </cell>
          <cell r="D5320" t="str">
            <v>Cerrado Infantil Gris Super Spider A1 L Yoge Winmex</v>
          </cell>
        </row>
        <row r="5321">
          <cell r="C5321" t="str">
            <v>WDP808SPSA1-2</v>
          </cell>
          <cell r="D5321" t="str">
            <v>Cerrado Infantil Gris Super Spider A1 M Yoge Winmex</v>
          </cell>
        </row>
        <row r="5322">
          <cell r="C5322" t="str">
            <v>WDP808SPSA1-1</v>
          </cell>
          <cell r="D5322" t="str">
            <v>Cerrado Infantil Gris Super Spider A1 S Yoge Winmex</v>
          </cell>
        </row>
        <row r="5323">
          <cell r="C5323" t="str">
            <v>WDP808NNJA2-3</v>
          </cell>
          <cell r="D5323" t="str">
            <v>Cerrado Infantil Rojo Amarrillo Ninja A2 L Yoge Winmex</v>
          </cell>
        </row>
        <row r="5324">
          <cell r="C5324" t="str">
            <v>WDP808NNJA2-2</v>
          </cell>
          <cell r="D5324" t="str">
            <v>Cerrado Infantil Rojo Amarrillo Ninja A2 M Yoge Winmex</v>
          </cell>
        </row>
        <row r="5325">
          <cell r="C5325" t="str">
            <v>WDP808NNJA2-1</v>
          </cell>
          <cell r="D5325" t="str">
            <v>Cerrado Infantil Rojo Amarrillo Ninja A2 S Yoge Winmex</v>
          </cell>
        </row>
        <row r="5326">
          <cell r="C5326" t="str">
            <v>WF04020003</v>
          </cell>
          <cell r="D5326" t="str">
            <v>Cerradura De Asiento Cs125 Winmex</v>
          </cell>
        </row>
        <row r="5327">
          <cell r="C5327" t="str">
            <v>WF04020004</v>
          </cell>
          <cell r="D5327" t="str">
            <v>Cerradura De Asiento Ds125 Ds150 Xs150 Winmex</v>
          </cell>
        </row>
        <row r="5328">
          <cell r="C5328" t="str">
            <v>MZ-1461</v>
          </cell>
          <cell r="D5328" t="str">
            <v>Cetrifugo Navi 110</v>
          </cell>
        </row>
        <row r="5329">
          <cell r="C5329" t="str">
            <v>KOV.0661787044320</v>
          </cell>
          <cell r="D5329" t="str">
            <v>Chaleco Led Kov</v>
          </cell>
        </row>
        <row r="5330">
          <cell r="C5330" t="str">
            <v>ESQ-002</v>
          </cell>
          <cell r="D5330" t="str">
            <v>Chaleco Protector Esqueleto Negro Modelo L Likra Alessia</v>
          </cell>
        </row>
        <row r="5331">
          <cell r="C5331" t="str">
            <v>ESQ-001</v>
          </cell>
          <cell r="D5331" t="str">
            <v>Chaleco Protector Esqueleto Negro Modelo Xl Mesh Alessia</v>
          </cell>
        </row>
        <row r="5332">
          <cell r="C5332" t="str">
            <v>WCMR200101-1</v>
          </cell>
          <cell r="D5332" t="str">
            <v>Chaleco Protector Esqueleto Negro Modelo Xl W2 Winmex</v>
          </cell>
        </row>
        <row r="5333">
          <cell r="C5333" t="str">
            <v>WCMR200101-2</v>
          </cell>
          <cell r="D5333" t="str">
            <v>Chaleco Protector Esqueleto Negro Modelo Xxl W2 Winmex</v>
          </cell>
        </row>
        <row r="5334">
          <cell r="C5334" t="str">
            <v>WCMR200101-3</v>
          </cell>
          <cell r="D5334" t="str">
            <v>Chaleco Protector Esqueleto Negro Modelo Xxxl W2 Winmex</v>
          </cell>
        </row>
        <row r="5335">
          <cell r="C5335" t="str">
            <v>WCMR200101-4</v>
          </cell>
          <cell r="D5335" t="str">
            <v>Chaleco Protector Esqueleto Negro Modelo Xxxxl W2 Winmex</v>
          </cell>
        </row>
        <row r="5336">
          <cell r="C5336" t="str">
            <v>WCMR200100-1</v>
          </cell>
          <cell r="D5336" t="str">
            <v>Chaleco Protector Esqueleto Negro Rojo Modelo Xl W1 Winmex</v>
          </cell>
        </row>
        <row r="5337">
          <cell r="C5337" t="str">
            <v>WCMR200100-2</v>
          </cell>
          <cell r="D5337" t="str">
            <v>Chaleco Protector Esqueleto Negro Rojo Modelo Xxl W1 Winmex</v>
          </cell>
        </row>
        <row r="5338">
          <cell r="C5338" t="str">
            <v>WCMR200100-3</v>
          </cell>
          <cell r="D5338" t="str">
            <v>Chaleco Protector Esqueleto Negro Rojo Modelo Xxxl W1 Winmex</v>
          </cell>
        </row>
        <row r="5339">
          <cell r="C5339" t="str">
            <v>WCMR200100-4</v>
          </cell>
          <cell r="D5339" t="str">
            <v>Chaleco Protector Esqueleto Negro Rojo Modelo Xxxxl W1 Winmex</v>
          </cell>
        </row>
        <row r="5340">
          <cell r="C5340" t="str">
            <v>KOV.0661787043651</v>
          </cell>
          <cell r="D5340" t="str">
            <v>Chaleco Reflejante Basico Isp Kov</v>
          </cell>
        </row>
        <row r="5341">
          <cell r="C5341" t="str">
            <v>CHA-033-L</v>
          </cell>
          <cell r="D5341" t="str">
            <v>Chamarra Corta C/Capucha Dama Protecciones Certificadas Removibles negro/Azul/Rosa Talla  L</v>
          </cell>
        </row>
        <row r="5342">
          <cell r="C5342" t="str">
            <v>CHA-033-M</v>
          </cell>
          <cell r="D5342" t="str">
            <v>Chamarra Corta C/Capucha Dama Protecciones Certificadas Removibles negro/Azul/Rosa Talla  M</v>
          </cell>
        </row>
        <row r="5343">
          <cell r="C5343" t="str">
            <v>CHA-033-S</v>
          </cell>
          <cell r="D5343" t="str">
            <v>Chamarra Corta C/Capucha Dama Protecciones Certificadas Removibles negro/Azul/Rosa Talla  S</v>
          </cell>
        </row>
        <row r="5344">
          <cell r="C5344" t="str">
            <v>CHA-033-XL</v>
          </cell>
          <cell r="D5344" t="str">
            <v>Chamarra Corta C/Capucha Dama Protecciones Certificadas Removibles negro/Azul/Rosa Talla  Xl</v>
          </cell>
        </row>
        <row r="5345">
          <cell r="C5345" t="str">
            <v>CHA-034-L</v>
          </cell>
          <cell r="D5345" t="str">
            <v>Chamarra Corta C/Capucha Dama Protecciones Certificadas Removibles negro/Fiusha Talla  L</v>
          </cell>
        </row>
        <row r="5346">
          <cell r="C5346" t="str">
            <v>CHA-034-M</v>
          </cell>
          <cell r="D5346" t="str">
            <v>Chamarra Corta C/Capucha Dama Protecciones Certificadas Removibles negro/Fiusha Talla  M</v>
          </cell>
        </row>
        <row r="5347">
          <cell r="C5347" t="str">
            <v>CHA-034-S</v>
          </cell>
          <cell r="D5347" t="str">
            <v>Chamarra Corta C/Capucha Dama Protecciones Certificadas Removibles negro/Fiusha Talla  S</v>
          </cell>
        </row>
        <row r="5348">
          <cell r="C5348" t="str">
            <v>CHA-034-XL</v>
          </cell>
          <cell r="D5348" t="str">
            <v>Chamarra Corta C/Capucha Dama Protecciones Certificadas Removibles negro/Fiusha Talla  Xl</v>
          </cell>
        </row>
        <row r="5349">
          <cell r="C5349" t="str">
            <v>CHA-011-L</v>
          </cell>
          <cell r="D5349" t="str">
            <v>Chamarra Corta Neopreno Capucha Camuflaje L Alessia</v>
          </cell>
        </row>
        <row r="5350">
          <cell r="C5350" t="str">
            <v>CHA-012-L</v>
          </cell>
          <cell r="D5350" t="str">
            <v>Chamarra Corta Neopreno Capucha Camuflaje L Alessia</v>
          </cell>
        </row>
        <row r="5351">
          <cell r="C5351" t="str">
            <v>CHA-011-M</v>
          </cell>
          <cell r="D5351" t="str">
            <v>Chamarra Corta Neopreno Capucha Camuflaje M Alessia</v>
          </cell>
        </row>
        <row r="5352">
          <cell r="C5352" t="str">
            <v>CHA-011-XL</v>
          </cell>
          <cell r="D5352" t="str">
            <v>Chamarra Corta Neopreno Capucha Camuflaje Xl Alessia</v>
          </cell>
        </row>
        <row r="5353">
          <cell r="C5353" t="str">
            <v>CHA-012-XL</v>
          </cell>
          <cell r="D5353" t="str">
            <v>Chamarra Corta Neopreno Capucha Camuflaje Xl Alessia</v>
          </cell>
        </row>
        <row r="5354">
          <cell r="C5354" t="str">
            <v>CHA-011-2XL</v>
          </cell>
          <cell r="D5354" t="str">
            <v>Chamarra Corta Neopreno Capucha Camuflaje Xxl Alessia</v>
          </cell>
        </row>
        <row r="5355">
          <cell r="C5355" t="str">
            <v>CHA-012-M</v>
          </cell>
          <cell r="D5355" t="str">
            <v>Chamarra Corta Neopreno Capucha Negro Fiusha M Alessia</v>
          </cell>
        </row>
        <row r="5356">
          <cell r="C5356" t="str">
            <v>CHA-013-L</v>
          </cell>
          <cell r="D5356" t="str">
            <v>Chamarra Corta Neopreno Capucha Negro Morado L Alessia</v>
          </cell>
        </row>
        <row r="5357">
          <cell r="C5357" t="str">
            <v>CHA-013-M</v>
          </cell>
          <cell r="D5357" t="str">
            <v>Chamarra Corta Neopreno Capucha Negro Morado M Alessia</v>
          </cell>
        </row>
        <row r="5358">
          <cell r="C5358" t="str">
            <v>CHA-013-XL</v>
          </cell>
          <cell r="D5358" t="str">
            <v>Chamarra Corta Neopreno Capucha Negro Morado Xl Alessia</v>
          </cell>
        </row>
        <row r="5359">
          <cell r="C5359" t="str">
            <v>CHA-009-L</v>
          </cell>
          <cell r="D5359" t="str">
            <v>Chamarra Corta Neopreno Capucha Negro Neon L Alessia</v>
          </cell>
        </row>
        <row r="5360">
          <cell r="C5360" t="str">
            <v>CHA-009-M</v>
          </cell>
          <cell r="D5360" t="str">
            <v>Chamarra Corta Neopreno Capucha Negro Neon M Alessia</v>
          </cell>
        </row>
        <row r="5361">
          <cell r="C5361" t="str">
            <v>CHA-009-2XL</v>
          </cell>
          <cell r="D5361" t="str">
            <v>Chamarra Corta Neopreno Capucha Negro Neon Xxl Alessia</v>
          </cell>
        </row>
        <row r="5362">
          <cell r="C5362" t="str">
            <v>CHA-009-3XL</v>
          </cell>
          <cell r="D5362" t="str">
            <v>Chamarra Corta Neopreno Capucha Negro Neon Xxxl Alessia</v>
          </cell>
        </row>
        <row r="5363">
          <cell r="C5363" t="str">
            <v>CHA-010-L</v>
          </cell>
          <cell r="D5363" t="str">
            <v>Chamarra Corta Neopreno Negro Rojo L Alessia</v>
          </cell>
        </row>
        <row r="5364">
          <cell r="C5364" t="str">
            <v>CHA-010-M</v>
          </cell>
          <cell r="D5364" t="str">
            <v>Chamarra Corta Neopreno Negro Rojo M Alessia</v>
          </cell>
        </row>
        <row r="5365">
          <cell r="C5365" t="str">
            <v>CHA-010-XL</v>
          </cell>
          <cell r="D5365" t="str">
            <v>Chamarra Corta Neopreno Negro Rojo Xl Alessia</v>
          </cell>
        </row>
        <row r="5366">
          <cell r="C5366" t="str">
            <v>CHA-005-L</v>
          </cell>
          <cell r="D5366" t="str">
            <v>Chamarra Corta Textil Caballero Negro Gris L Alessia</v>
          </cell>
        </row>
        <row r="5367">
          <cell r="C5367" t="str">
            <v>CHA-005-M</v>
          </cell>
          <cell r="D5367" t="str">
            <v>Chamarra Corta Textil Caballero Negro Gris M Alessia</v>
          </cell>
        </row>
        <row r="5368">
          <cell r="C5368" t="str">
            <v>CHA-005-XL</v>
          </cell>
          <cell r="D5368" t="str">
            <v>Chamarra Corta Textil Caballero Negro Gris Xl Alessia</v>
          </cell>
        </row>
        <row r="5369">
          <cell r="C5369" t="str">
            <v>CHA-029-2XL</v>
          </cell>
          <cell r="D5369" t="str">
            <v>Chamarra Corta Textil Caballero Protecciones Certificadas Removibles Con Hydro-Bag negro Talla  2Xl</v>
          </cell>
        </row>
        <row r="5370">
          <cell r="C5370" t="str">
            <v>CHA-029-L</v>
          </cell>
          <cell r="D5370" t="str">
            <v>Chamarra Corta Textil Caballero Protecciones Certificadas Removibles Con Hydro-Bag negro Talla  L</v>
          </cell>
        </row>
        <row r="5371">
          <cell r="C5371" t="str">
            <v>CHA-029-M</v>
          </cell>
          <cell r="D5371" t="str">
            <v>Chamarra Corta Textil Caballero Protecciones Certificadas Removibles Con Hydro-Bag negro Talla  M</v>
          </cell>
        </row>
        <row r="5372">
          <cell r="C5372" t="str">
            <v>CHA-029-XL</v>
          </cell>
          <cell r="D5372" t="str">
            <v>Chamarra Corta Textil Caballero Protecciones Certificadas Removibles Con Hydro-Bag negro Talla  Xl</v>
          </cell>
        </row>
        <row r="5373">
          <cell r="C5373" t="str">
            <v>CHA-025-2XL</v>
          </cell>
          <cell r="D5373" t="str">
            <v>Chamarra Corta Textil Caballero Protecciones Certificadas Removibles gris/ Cafe   Talla 2Xl</v>
          </cell>
        </row>
        <row r="5374">
          <cell r="C5374" t="str">
            <v>CHA-025-L</v>
          </cell>
          <cell r="D5374" t="str">
            <v>Chamarra Corta Textil Caballero Protecciones Certificadas Removibles gris/ Cafe   Talla L</v>
          </cell>
        </row>
        <row r="5375">
          <cell r="C5375" t="str">
            <v>CHA-025-XL</v>
          </cell>
          <cell r="D5375" t="str">
            <v>Chamarra Corta Textil Caballero Protecciones Certificadas Removibles gris/ Cafe   Talla Xl</v>
          </cell>
        </row>
        <row r="5376">
          <cell r="C5376" t="str">
            <v>CHA-025-M</v>
          </cell>
          <cell r="D5376" t="str">
            <v>Chamarra Corta Textil Caballero Protecciones Certificadas Removibles gris/ Cafe  Talla M</v>
          </cell>
        </row>
        <row r="5377">
          <cell r="C5377" t="str">
            <v>CHA-026-L</v>
          </cell>
          <cell r="D5377" t="str">
            <v>Chamarra Corta Textil Caballero Protecciones Certificadas Removibles gris/Amarillo  Talla  L</v>
          </cell>
        </row>
        <row r="5378">
          <cell r="C5378" t="str">
            <v>CHA-026-XL</v>
          </cell>
          <cell r="D5378" t="str">
            <v>Chamarra Corta Textil Caballero Protecciones Certificadas Removibles gris/Amarillo  Talla  Xl</v>
          </cell>
        </row>
        <row r="5379">
          <cell r="C5379" t="str">
            <v>CHA-026-M</v>
          </cell>
          <cell r="D5379" t="str">
            <v>Chamarra Corta Textil Caballero Protecciones Certificadas Removibles gris/Amarillo  Talla M</v>
          </cell>
        </row>
        <row r="5380">
          <cell r="C5380" t="str">
            <v>CHA-026-2XL</v>
          </cell>
          <cell r="D5380" t="str">
            <v>Chamarra Corta Textil Caballero Protecciones Certificadas Removibles gris/Amarillo Talla  2Xl</v>
          </cell>
        </row>
        <row r="5381">
          <cell r="C5381" t="str">
            <v>CHA-024-2XL</v>
          </cell>
          <cell r="D5381" t="str">
            <v>Chamarra Corta Textil Caballero Protecciones Certificadas Removibles negro/Cafe  Talla 2Xl</v>
          </cell>
        </row>
        <row r="5382">
          <cell r="C5382" t="str">
            <v>CHA-024-L</v>
          </cell>
          <cell r="D5382" t="str">
            <v>Chamarra Corta Textil Caballero Protecciones Certificadas Removibles negro/Cafe  Talla L</v>
          </cell>
        </row>
        <row r="5383">
          <cell r="C5383" t="str">
            <v>CHA-024-XL</v>
          </cell>
          <cell r="D5383" t="str">
            <v>Chamarra Corta Textil Caballero Protecciones Certificadas Removibles negro/Cafe  Talla Xl</v>
          </cell>
        </row>
        <row r="5384">
          <cell r="C5384" t="str">
            <v>CHA-024-M</v>
          </cell>
          <cell r="D5384" t="str">
            <v>Chamarra Corta Textil Caballero Protecciones Certificadas Removibles negro/Cafe Talla M</v>
          </cell>
        </row>
        <row r="5385">
          <cell r="C5385" t="str">
            <v>CHA-032-L</v>
          </cell>
          <cell r="D5385" t="str">
            <v>Chamarra Corta Textil Dama Protecciones Certificadas Removibles Con Hydro-Bag negro/Rosa Talla L</v>
          </cell>
        </row>
        <row r="5386">
          <cell r="C5386" t="str">
            <v>CHA-032-M</v>
          </cell>
          <cell r="D5386" t="str">
            <v>Chamarra Corta Textil Dama Protecciones Certificadas Removibles Con Hydro-Bag negro/Rosa Talla M</v>
          </cell>
        </row>
        <row r="5387">
          <cell r="C5387" t="str">
            <v>CHA-032-S</v>
          </cell>
          <cell r="D5387" t="str">
            <v>Chamarra Corta Textil Dama Protecciones Certificadas Removibles Con Hydro-Bag negro/Rosa Talla S</v>
          </cell>
        </row>
        <row r="5388">
          <cell r="C5388" t="str">
            <v>CHA-032-XL</v>
          </cell>
          <cell r="D5388" t="str">
            <v>Chamarra Corta Textil Dama Protecciones Certificadas Removibles Con Hydro-Bag negro/Rosa Talla Xl</v>
          </cell>
        </row>
        <row r="5389">
          <cell r="C5389" t="str">
            <v>CHA-030-L</v>
          </cell>
          <cell r="D5389" t="str">
            <v>Chamarra Corta Textil Dama Protecciones Certificadas Removibles negro/Rosa/Blanco Talla L</v>
          </cell>
        </row>
        <row r="5390">
          <cell r="C5390" t="str">
            <v>CHA-030-M</v>
          </cell>
          <cell r="D5390" t="str">
            <v>Chamarra Corta Textil Dama Protecciones Certificadas Removibles negro/Rosa/Blanco Talla M</v>
          </cell>
        </row>
        <row r="5391">
          <cell r="C5391" t="str">
            <v>CHA-030-S</v>
          </cell>
          <cell r="D5391" t="str">
            <v>Chamarra Corta Textil Dama Protecciones Certificadas Removibles negro/Rosa/Blanco Talla S</v>
          </cell>
        </row>
        <row r="5392">
          <cell r="C5392" t="str">
            <v>CHA-030-XL</v>
          </cell>
          <cell r="D5392" t="str">
            <v>Chamarra Corta Textil Dama Protecciones Certificadas Removibles negro/Rosa/Blanco Talla Xl</v>
          </cell>
        </row>
        <row r="5393">
          <cell r="C5393" t="str">
            <v>CHA-038-L</v>
          </cell>
          <cell r="D5393" t="str">
            <v>Chamarra Dama De Cuero Y Textil Aprobadas Por La Ce  Interior T?rmico Extra?ble Bolsillos Ocultos Para Movil Con Protectores Ce piel Caf?  Talla L</v>
          </cell>
        </row>
        <row r="5394">
          <cell r="C5394" t="str">
            <v>CHA-038-M</v>
          </cell>
          <cell r="D5394" t="str">
            <v>Chamarra Dama De Cuero Y Textil Aprobadas Por La Ce  Interior T?rmico Extra?ble Bolsillos Ocultos Para Movil Con Protectores Ce piel Caf?  Talla M</v>
          </cell>
        </row>
        <row r="5395">
          <cell r="C5395" t="str">
            <v>CHA-038-S</v>
          </cell>
          <cell r="D5395" t="str">
            <v>Chamarra Dama De Cuero Y Textil Aprobadas Por La Ce  Interior T?rmico Extra?ble Bolsillos Ocultos Para Movil Con Protectores Ce piel Caf? Talla S</v>
          </cell>
        </row>
        <row r="5396">
          <cell r="C5396" t="str">
            <v>CHA-038-XL</v>
          </cell>
          <cell r="D5396" t="str">
            <v>Chamarra Dama De Cuero Y Textil Aprobadas Por La Ce  Interior T?rmico Extra?ble Bolsillos Ocultos Para Movil Con Protectores Ce piel Caf? Talla Xl</v>
          </cell>
        </row>
        <row r="5397">
          <cell r="C5397" t="str">
            <v>CHA-037-L</v>
          </cell>
          <cell r="D5397" t="str">
            <v>Chamarra Dama De Cuero Y Textil Aprobadas Por La Ce  Interior T?rmico Extra?ble Bolsillos Ocultos Para Movil Con Protectores Ce piel Negro/Blanco Talla L</v>
          </cell>
        </row>
        <row r="5398">
          <cell r="C5398" t="str">
            <v>CHA-037-M</v>
          </cell>
          <cell r="D5398" t="str">
            <v>Chamarra Dama De Cuero Y Textil Aprobadas Por La Ce  Interior T?rmico Extra?ble Bolsillos Ocultos Para Movil Con Protectores Ce piel Negro/Blanco Talla M</v>
          </cell>
        </row>
        <row r="5399">
          <cell r="C5399" t="str">
            <v>CHA-037-S</v>
          </cell>
          <cell r="D5399" t="str">
            <v>Chamarra Dama De Cuero Y Textil Aprobadas Por La Ce  Interior T?rmico Extra?ble Bolsillos Ocultos Para Movil Con Protectores Ce piel Negro/Blanco Talla S</v>
          </cell>
        </row>
        <row r="5400">
          <cell r="C5400" t="str">
            <v>CHA-037-XL</v>
          </cell>
          <cell r="D5400" t="str">
            <v>Chamarra Dama De Cuero Y Textil Aprobadas Por La Ce  Interior T?rmico Extra?ble Bolsillos Ocultos Para Movil Con Protectores Ce piel Negro/Blanco Talla Xl</v>
          </cell>
        </row>
        <row r="5401">
          <cell r="C5401" t="str">
            <v>CHA-036-M</v>
          </cell>
          <cell r="D5401" t="str">
            <v>Chamarra De Cuero Y Textil Interiores Extirables Reflector Frontal Mangas Y Espalda Para Visi?n Nocturna Fix Air Mesh  Soft Touch  Interior T?rmico Extra?ble / Soft Shell Extra Panel / Protectores Ce Removibles piel Negro/Cafe Talla  M</v>
          </cell>
        </row>
        <row r="5402">
          <cell r="C5402" t="str">
            <v>CHA-036-2XL</v>
          </cell>
          <cell r="D5402" t="str">
            <v>Chamarra De Cuero Y Textil Interiores Extirables Reflector Frontal Mangas Y Espalda Para Visi?n Nocturna Fix Air Mesh  Soft Touch  Interior T?rmico Extra?ble / Soft Shell Extra Panel / Protectores Ce Removibles piel Negro/Cafe Talla 2Xl</v>
          </cell>
        </row>
        <row r="5403">
          <cell r="C5403" t="str">
            <v>CHA-036-L</v>
          </cell>
          <cell r="D5403" t="str">
            <v>Chamarra De Cuero Y Textil Interiores Extirables Reflector Frontal Mangas Y Espalda Para Visi?n Nocturna Fix Air Mesh  Soft Touch  Interior T?rmico Extra?ble / Soft Shell Extra Panel / Protectores Ce Removibles piel Negro/Cafe Talla L</v>
          </cell>
        </row>
        <row r="5404">
          <cell r="C5404" t="str">
            <v>CHA-036-XL</v>
          </cell>
          <cell r="D5404" t="str">
            <v>Chamarra De Cuero Y Textil Interiores Extirables Reflector Frontal Mangas Y Espalda Para Visi?n Nocturna Fix Air Mesh  Soft Touch  Interior T?rmico Extra?ble / Soft Shell Extra Panel / Protectores Ce Removibles piel Negro/Cafe Talla Xl</v>
          </cell>
        </row>
        <row r="5405">
          <cell r="C5405" t="str">
            <v>CHA-035-2XL</v>
          </cell>
          <cell r="D5405" t="str">
            <v>Chamarra De Cuero Y Textil Interiores Extirables Reflector Frontal Mangas Y Espalda Para Visi?n Nocturna Fix Air Mesh  Soft Touch  Interior T?rmico Extra?ble / Soft Shell Extra Panel / Protectores Ce Removibles piel Negro-Naranja Talla  2Xl</v>
          </cell>
        </row>
        <row r="5406">
          <cell r="C5406" t="str">
            <v>CHA-035-L</v>
          </cell>
          <cell r="D5406" t="str">
            <v>Chamarra De Cuero Y Textil Interiores Extirables Reflector Frontal Mangas Y Espalda Para Visi?n Nocturna Fix Air Mesh  Soft Touch  Interior T?rmico Extra?ble / Soft Shell Extra Panel / Protectores Ce Removibles piel Negro-Naranja Talla  L</v>
          </cell>
        </row>
        <row r="5407">
          <cell r="C5407" t="str">
            <v>CHA-035-M</v>
          </cell>
          <cell r="D5407" t="str">
            <v>Chamarra De Cuero Y Textil Interiores Extirables Reflector Frontal Mangas Y Espalda Para Visi?n Nocturna Fix Air Mesh  Soft Touch  Interior T?rmico Extra?ble / Soft Shell Extra Panel / Protectores Ce Removibles piel Negro-Naranja Talla  M</v>
          </cell>
        </row>
        <row r="5408">
          <cell r="C5408" t="str">
            <v>CHA-035-XL</v>
          </cell>
          <cell r="D5408" t="str">
            <v>Chamarra De Cuero Y Textil Interiores Extirables Reflector Frontal Mangas Y Espalda Para Visi?n Nocturna Fix Air Mesh  Soft Touch  Interior T?rmico Extra?ble / Soft Shell Extra Panel / Protectores Ce Removibles piel Negro-Naranjae Talla  Xl</v>
          </cell>
        </row>
        <row r="5409">
          <cell r="C5409" t="str">
            <v>CHA-006-L</v>
          </cell>
          <cell r="D5409" t="str">
            <v>Chamarra Larga Textil Caballero Negro Gris L Alessia</v>
          </cell>
        </row>
        <row r="5410">
          <cell r="C5410" t="str">
            <v>CHA-006-XL</v>
          </cell>
          <cell r="D5410" t="str">
            <v>Chamarra Larga Textil Caballero Negro Gris Xl Alessia</v>
          </cell>
        </row>
        <row r="5411">
          <cell r="C5411" t="str">
            <v>CHA-006-2XL</v>
          </cell>
          <cell r="D5411" t="str">
            <v>Chamarra Larga Textil Caballero Negro Gris Xxl Alessia</v>
          </cell>
        </row>
        <row r="5412">
          <cell r="C5412" t="str">
            <v>CHA-028-2XL</v>
          </cell>
          <cell r="D5412" t="str">
            <v>Chamarra Larga Textil Caballero Protecciones Certificadas Removibles negro/Gris/Rojo Talla  2Xl</v>
          </cell>
        </row>
        <row r="5413">
          <cell r="C5413" t="str">
            <v>CHA-028-L</v>
          </cell>
          <cell r="D5413" t="str">
            <v>Chamarra Larga Textil Caballero Protecciones Certificadas Removibles negro/Gris/Rojo Talla  L</v>
          </cell>
        </row>
        <row r="5414">
          <cell r="C5414" t="str">
            <v>CHA-028-M</v>
          </cell>
          <cell r="D5414" t="str">
            <v>Chamarra Larga Textil Caballero Protecciones Certificadas Removibles negro/Gris/Rojo Talla  M</v>
          </cell>
        </row>
        <row r="5415">
          <cell r="C5415" t="str">
            <v>CHA-028-XL</v>
          </cell>
          <cell r="D5415" t="str">
            <v>Chamarra Larga Textil Caballero Protecciones Certificadas Removibles negro/Gris/Rojo Talla  Xl</v>
          </cell>
        </row>
        <row r="5416">
          <cell r="C5416" t="str">
            <v>CHA-027-M</v>
          </cell>
          <cell r="D5416" t="str">
            <v>Chamarra Larga Textil Caballero Protecciones Certificadas Removibles negro/Gris/Rojo/Blanco  Talla  M</v>
          </cell>
        </row>
        <row r="5417">
          <cell r="C5417" t="str">
            <v>CHA-027-XL</v>
          </cell>
          <cell r="D5417" t="str">
            <v>Chamarra Larga Textil Caballero Protecciones Certificadas Removibles negro/Gris/Rojo/Blanco  Talla  Xl</v>
          </cell>
        </row>
        <row r="5418">
          <cell r="C5418" t="str">
            <v>CHA-027-2XL</v>
          </cell>
          <cell r="D5418" t="str">
            <v>Chamarra Larga Textil Caballero Protecciones Certificadas Removibles negro/Gris/Rojo/Blanco Talla  2Xl</v>
          </cell>
        </row>
        <row r="5419">
          <cell r="C5419" t="str">
            <v>CHA-027-L</v>
          </cell>
          <cell r="D5419" t="str">
            <v>Chamarra Larga Textil Caballero Protecciones Certificadas Removibles negro/Gris/Rojo/Blanco Talla  L</v>
          </cell>
        </row>
        <row r="5420">
          <cell r="C5420" t="str">
            <v>CHA-031-L</v>
          </cell>
          <cell r="D5420" t="str">
            <v>Chamarra Larga Textil Dama Protecciones Certificadas Removibles negro/Rosa Talla L</v>
          </cell>
        </row>
        <row r="5421">
          <cell r="C5421" t="str">
            <v>CHA-031-M</v>
          </cell>
          <cell r="D5421" t="str">
            <v>Chamarra Larga Textil Dama Protecciones Certificadas Removibles negro/Rosa Talla M</v>
          </cell>
        </row>
        <row r="5422">
          <cell r="C5422" t="str">
            <v>CHA-031-S</v>
          </cell>
          <cell r="D5422" t="str">
            <v>Chamarra Larga Textil Dama Protecciones Certificadas Removibles negro/Rosa Talla S</v>
          </cell>
        </row>
        <row r="5423">
          <cell r="C5423" t="str">
            <v>CHA-031-XL</v>
          </cell>
          <cell r="D5423" t="str">
            <v>Chamarra Larga Textil Dama Protecciones Certificadas Removibles negro/Rosa Talla Xl</v>
          </cell>
        </row>
        <row r="5424">
          <cell r="C5424" t="str">
            <v>JAK-7411-0213</v>
          </cell>
          <cell r="D5424" t="str">
            <v>Chamarra Motociclista Con Protecciones Ir22 L Masuda</v>
          </cell>
        </row>
        <row r="5425">
          <cell r="C5425" t="str">
            <v>JAK-7411-0212</v>
          </cell>
          <cell r="D5425" t="str">
            <v>Chamarra Motociclista Con Protecciones Ir22 M Masuda</v>
          </cell>
        </row>
        <row r="5426">
          <cell r="C5426" t="str">
            <v>JAK-7411-0214</v>
          </cell>
          <cell r="D5426" t="str">
            <v>Chamarra Motociclista Con Protecciones Ir22 Xl Masuda</v>
          </cell>
        </row>
        <row r="5427">
          <cell r="C5427" t="str">
            <v>JAK-7411-0215</v>
          </cell>
          <cell r="D5427" t="str">
            <v>Chamarra Motociclista Con Protecciones Ir22 Xxl Masuda</v>
          </cell>
        </row>
        <row r="5428">
          <cell r="C5428" t="str">
            <v>JAK-7411-0216</v>
          </cell>
          <cell r="D5428" t="str">
            <v>Chamarra Motociclista Con Protecciones Ir22 Xxxl Masuda</v>
          </cell>
        </row>
        <row r="5429">
          <cell r="C5429" t="str">
            <v>JAK-7411-0613</v>
          </cell>
          <cell r="D5429" t="str">
            <v>Chamarra Motociclista Con Protecciones Ir61 Rojo L Masuda</v>
          </cell>
        </row>
        <row r="5430">
          <cell r="C5430" t="str">
            <v>JAK-7411-0612</v>
          </cell>
          <cell r="D5430" t="str">
            <v>Chamarra Motociclista Con Protecciones Ir61 Rojo M Masuda</v>
          </cell>
        </row>
        <row r="5431">
          <cell r="C5431" t="str">
            <v>JAK-7411-0614</v>
          </cell>
          <cell r="D5431" t="str">
            <v>Chamarra Motociclista Con Protecciones Ir61 Rojo Xl Masuda</v>
          </cell>
        </row>
        <row r="5432">
          <cell r="C5432" t="str">
            <v>JAK-7411-0615</v>
          </cell>
          <cell r="D5432" t="str">
            <v>Chamarra Motociclista Con Protecciones Ir61 Rojo Xxl Masuda</v>
          </cell>
        </row>
        <row r="5433">
          <cell r="C5433" t="str">
            <v>JAK-7411-0616</v>
          </cell>
          <cell r="D5433" t="str">
            <v>Chamarra Motociclista Con Protecciones Ir61 Rojo Xxxl Masuda</v>
          </cell>
        </row>
        <row r="5434">
          <cell r="C5434" t="str">
            <v>JAK-7411-0125</v>
          </cell>
          <cell r="D5434" t="str">
            <v>Chamarra Motociclista Con Protecciones Msd-21 Xxl Masuda</v>
          </cell>
        </row>
        <row r="5435">
          <cell r="C5435" t="str">
            <v>JAK-7411-0081</v>
          </cell>
          <cell r="D5435" t="str">
            <v>Chamarra Motociclista Con Reflejantes Msd-81 L Masuda</v>
          </cell>
        </row>
        <row r="5436">
          <cell r="C5436" t="str">
            <v>CHA-020-L</v>
          </cell>
          <cell r="D5436" t="str">
            <v>Chamarra Neopreno Corta Dama Con Protecciones Camuflaje Fucsia L Alessia</v>
          </cell>
        </row>
        <row r="5437">
          <cell r="C5437" t="str">
            <v>CHA-020-M</v>
          </cell>
          <cell r="D5437" t="str">
            <v>Chamarra Neopreno Corta Dama Con Protecciones Camuflaje Fucsia M Alessia</v>
          </cell>
        </row>
        <row r="5438">
          <cell r="C5438" t="str">
            <v>CHA-020-S</v>
          </cell>
          <cell r="D5438" t="str">
            <v>Chamarra Neopreno Corta Dama Con Protecciones Camuflaje Fucsia S Alessia</v>
          </cell>
        </row>
        <row r="5439">
          <cell r="C5439" t="str">
            <v>CHA-020-XL</v>
          </cell>
          <cell r="D5439" t="str">
            <v>Chamarra Neopreno Corta Dama Con Protecciones Camuflaje Fucsia Xl Alessia</v>
          </cell>
        </row>
        <row r="5440">
          <cell r="C5440" t="str">
            <v>CHA-020-2XL</v>
          </cell>
          <cell r="D5440" t="str">
            <v>Chamarra Neopreno Corta Dama Con Protecciones Camuflaje Fucsia Xxl Alessia</v>
          </cell>
        </row>
        <row r="5441">
          <cell r="C5441" t="str">
            <v>CHA-021-L</v>
          </cell>
          <cell r="D5441" t="str">
            <v>Chamarra Neopreno Corta Dama Con Protecciones Oxford Negro L Alessia</v>
          </cell>
        </row>
        <row r="5442">
          <cell r="C5442" t="str">
            <v>CHA-021-M</v>
          </cell>
          <cell r="D5442" t="str">
            <v>Chamarra Neopreno Corta Dama Con Protecciones Oxford Negro M Alessia</v>
          </cell>
        </row>
        <row r="5443">
          <cell r="C5443" t="str">
            <v>CHA-021-XL</v>
          </cell>
          <cell r="D5443" t="str">
            <v>Chamarra Neopreno Corta Dama Con Protecciones Oxford Negro Xl Alessia</v>
          </cell>
        </row>
        <row r="5444">
          <cell r="C5444" t="str">
            <v>CHA-021-2XL</v>
          </cell>
          <cell r="D5444" t="str">
            <v>Chamarra Neopreno Corta Dama Con Protecciones Oxford Negro Xxl Alessia</v>
          </cell>
        </row>
        <row r="5445">
          <cell r="C5445" t="str">
            <v>CHA-021-3XL</v>
          </cell>
          <cell r="D5445" t="str">
            <v>Chamarra Neopreno Corta Dama Con Protecciones Oxford Negro Xxxl Alessia</v>
          </cell>
        </row>
        <row r="5446">
          <cell r="C5446" t="str">
            <v>KOV.0723707871703</v>
          </cell>
          <cell r="D5446" t="str">
            <v>Chamarra Piel Con Protecciones Freedom Cafe L Kov</v>
          </cell>
        </row>
        <row r="5447">
          <cell r="C5447" t="str">
            <v>KOV.0723707871697</v>
          </cell>
          <cell r="D5447" t="str">
            <v>Chamarra Piel Con Protecciones Freedom Cafe M Kov</v>
          </cell>
        </row>
        <row r="5448">
          <cell r="C5448" t="str">
            <v>KOV.0723707871680</v>
          </cell>
          <cell r="D5448" t="str">
            <v>Chamarra Piel Con Protecciones Freedom Cafe S Kov</v>
          </cell>
        </row>
        <row r="5449">
          <cell r="C5449" t="str">
            <v>KOV.0723707871710</v>
          </cell>
          <cell r="D5449" t="str">
            <v>Chamarra Piel Con Protecciones Freedom Cafe Xl Kov</v>
          </cell>
        </row>
        <row r="5450">
          <cell r="C5450" t="str">
            <v>KOV.0723707871727</v>
          </cell>
          <cell r="D5450" t="str">
            <v>Chamarra Piel Con Protecciones Freedom Cafe Xxl Kov</v>
          </cell>
        </row>
        <row r="5451">
          <cell r="C5451" t="str">
            <v>KOV.0723707871604</v>
          </cell>
          <cell r="D5451" t="str">
            <v>Chamarra Piel Con Protecciones K-Force Verde L Kov</v>
          </cell>
        </row>
        <row r="5452">
          <cell r="C5452" t="str">
            <v>KOV.0723707871598</v>
          </cell>
          <cell r="D5452" t="str">
            <v>Chamarra Piel Con Protecciones K-Force Verde M Kov</v>
          </cell>
        </row>
        <row r="5453">
          <cell r="C5453" t="str">
            <v>KOV.0723707871581</v>
          </cell>
          <cell r="D5453" t="str">
            <v>Chamarra Piel Con Protecciones K-Force Verde S Kov</v>
          </cell>
        </row>
        <row r="5454">
          <cell r="C5454" t="str">
            <v>KOV.0723707871611</v>
          </cell>
          <cell r="D5454" t="str">
            <v>Chamarra Piel Con Protecciones K-Force Verde Xl Kov</v>
          </cell>
        </row>
        <row r="5455">
          <cell r="C5455" t="str">
            <v>KOV.0723707871628</v>
          </cell>
          <cell r="D5455" t="str">
            <v>Chamarra Piel Con Protecciones K-Force Verde Xxl Kov</v>
          </cell>
        </row>
        <row r="5456">
          <cell r="C5456" t="str">
            <v>KOV.0723707871659</v>
          </cell>
          <cell r="D5456" t="str">
            <v>Chamarra Piel Con Protecciones V1 Negra L Kov</v>
          </cell>
        </row>
        <row r="5457">
          <cell r="C5457" t="str">
            <v>KOV.0723707871642</v>
          </cell>
          <cell r="D5457" t="str">
            <v>Chamarra Piel Con Protecciones V1 Negra M Kov</v>
          </cell>
        </row>
        <row r="5458">
          <cell r="C5458" t="str">
            <v>KOV.0723707871635</v>
          </cell>
          <cell r="D5458" t="str">
            <v>Chamarra Piel Con Protecciones V1 Negra S Kov</v>
          </cell>
        </row>
        <row r="5459">
          <cell r="C5459" t="str">
            <v>KOV.0723707871666</v>
          </cell>
          <cell r="D5459" t="str">
            <v>Chamarra Piel Con Protecciones V1 Negra Xl Kov</v>
          </cell>
        </row>
        <row r="5460">
          <cell r="C5460" t="str">
            <v>KOV.0723707871673</v>
          </cell>
          <cell r="D5460" t="str">
            <v>Chamarra Piel Con Protecciones V1 Negra Xxl Kov</v>
          </cell>
        </row>
        <row r="5461">
          <cell r="C5461" t="str">
            <v>KOV.7502305891800</v>
          </cell>
          <cell r="D5461" t="str">
            <v>Chamarra Piel Pista Invictus Negro L Kov</v>
          </cell>
        </row>
        <row r="5462">
          <cell r="C5462" t="str">
            <v>KOV.7502305891794</v>
          </cell>
          <cell r="D5462" t="str">
            <v>Chamarra Piel Pista Invictus Negro M Kov</v>
          </cell>
        </row>
        <row r="5463">
          <cell r="C5463" t="str">
            <v>KOV.7502305891787</v>
          </cell>
          <cell r="D5463" t="str">
            <v>Chamarra Piel Pista Invictus Negro S Kov</v>
          </cell>
        </row>
        <row r="5464">
          <cell r="C5464" t="str">
            <v>KOV.7502305891817</v>
          </cell>
          <cell r="D5464" t="str">
            <v>Chamarra Piel Pista Invictus Negro Xl Kov</v>
          </cell>
        </row>
        <row r="5465">
          <cell r="C5465" t="str">
            <v>KOV.7502305891824</v>
          </cell>
          <cell r="D5465" t="str">
            <v>Chamarra Piel Pista Invictus Negro Xxl Kov</v>
          </cell>
        </row>
        <row r="5466">
          <cell r="C5466" t="str">
            <v>KOV.0723707872106</v>
          </cell>
          <cell r="D5466" t="str">
            <v>Chamarra Piel Sin Protecciones Freedom Cafe L Kov</v>
          </cell>
        </row>
        <row r="5467">
          <cell r="C5467" t="str">
            <v>KOV.0723707872090</v>
          </cell>
          <cell r="D5467" t="str">
            <v>Chamarra Piel Sin Protecciones Freedom Cafe M Kov</v>
          </cell>
        </row>
        <row r="5468">
          <cell r="C5468" t="str">
            <v>KOV.0723707872083</v>
          </cell>
          <cell r="D5468" t="str">
            <v>Chamarra Piel Sin Protecciones Freedom Cafe S Kov</v>
          </cell>
        </row>
        <row r="5469">
          <cell r="C5469" t="str">
            <v>KOV.0723707872113</v>
          </cell>
          <cell r="D5469" t="str">
            <v>Chamarra Piel Sin Protecciones Freedom Cafe Xl Kov</v>
          </cell>
        </row>
        <row r="5470">
          <cell r="C5470" t="str">
            <v>KOV.0723707872120</v>
          </cell>
          <cell r="D5470" t="str">
            <v>Chamarra Piel Sin Protecciones Freedom Cafe Xxl Kov</v>
          </cell>
        </row>
        <row r="5471">
          <cell r="C5471" t="str">
            <v>KOV.0723707872007</v>
          </cell>
          <cell r="D5471" t="str">
            <v>Chamarra Piel Sin Protecciones K-Force Verde L Kov</v>
          </cell>
        </row>
        <row r="5472">
          <cell r="C5472" t="str">
            <v>KOV.0723707871994</v>
          </cell>
          <cell r="D5472" t="str">
            <v>Chamarra Piel Sin Protecciones K-Force Verde M Kov</v>
          </cell>
        </row>
        <row r="5473">
          <cell r="C5473" t="str">
            <v>KOV.0723707871987</v>
          </cell>
          <cell r="D5473" t="str">
            <v>Chamarra Piel Sin Protecciones K-Force Verde S Kov</v>
          </cell>
        </row>
        <row r="5474">
          <cell r="C5474" t="str">
            <v>KOV.0723707872014</v>
          </cell>
          <cell r="D5474" t="str">
            <v>Chamarra Piel Sin Protecciones K-Force Verde Xl Kov</v>
          </cell>
        </row>
        <row r="5475">
          <cell r="C5475" t="str">
            <v>KOV.0723707872021</v>
          </cell>
          <cell r="D5475" t="str">
            <v>Chamarra Piel Sin Protecciones K-Force Verde Xxl Kov</v>
          </cell>
        </row>
        <row r="5476">
          <cell r="C5476" t="str">
            <v>KOV.0723707872052</v>
          </cell>
          <cell r="D5476" t="str">
            <v>Chamarra Piel Sin Protecciones V1 Negra L Kov</v>
          </cell>
        </row>
        <row r="5477">
          <cell r="C5477" t="str">
            <v>KOV.0723707872045</v>
          </cell>
          <cell r="D5477" t="str">
            <v>Chamarra Piel Sin Protecciones V1 Negra M Kov</v>
          </cell>
        </row>
        <row r="5478">
          <cell r="C5478" t="str">
            <v>KOV.0723707872038</v>
          </cell>
          <cell r="D5478" t="str">
            <v>Chamarra Piel Sin Protecciones V1 Negra S Kov</v>
          </cell>
        </row>
        <row r="5479">
          <cell r="C5479" t="str">
            <v>KOV.0723707872069</v>
          </cell>
          <cell r="D5479" t="str">
            <v>Chamarra Piel Sin Protecciones V1 Negra Xl Kov</v>
          </cell>
        </row>
        <row r="5480">
          <cell r="C5480" t="str">
            <v>KOV.0723707872076</v>
          </cell>
          <cell r="D5480" t="str">
            <v>Chamarra Piel Sin Protecciones V1 Negra Xxl Kov</v>
          </cell>
        </row>
        <row r="5481">
          <cell r="C5481" t="str">
            <v>CHA-001R-2XL</v>
          </cell>
          <cell r="D5481" t="str">
            <v>Chamarra Risky Textil Franela Kvlr Caballero Con Protecciones Certificadas Removibles negro-Rojo Talla 2Xl</v>
          </cell>
        </row>
        <row r="5482">
          <cell r="C5482" t="str">
            <v>CHA-001R-L</v>
          </cell>
          <cell r="D5482" t="str">
            <v>Chamarra Risky Textil Franela Kvlr Caballero Con Protecciones Certificadas Removibles negro-Rojo Talla L</v>
          </cell>
        </row>
        <row r="5483">
          <cell r="C5483" t="str">
            <v>CHA-001R-M</v>
          </cell>
          <cell r="D5483" t="str">
            <v>Chamarra Risky Textil Franela Kvlr Caballero Con Protecciones Certificadas Removibles negro-Rojo Talla M</v>
          </cell>
        </row>
        <row r="5484">
          <cell r="C5484" t="str">
            <v>CHA-001R-XL</v>
          </cell>
          <cell r="D5484" t="str">
            <v>Chamarra Risky Textil Franela Kvlr Caballero Con Protecciones Certificadas Removibles negro-Rojo Talla Xl</v>
          </cell>
        </row>
        <row r="5485">
          <cell r="C5485" t="str">
            <v>CHA-002R-2XL</v>
          </cell>
          <cell r="D5485" t="str">
            <v>Chamarra Risky Textil Lana Kvlr De Dama Con Protecciones Certificadas Removibles gris Talla 2Xl</v>
          </cell>
        </row>
        <row r="5486">
          <cell r="C5486" t="str">
            <v>CHA-002R-L</v>
          </cell>
          <cell r="D5486" t="str">
            <v>Chamarra Risky Textil Lana Kvlr De Dama Con Protecciones Certificadas Removibles gris Talla L</v>
          </cell>
        </row>
        <row r="5487">
          <cell r="C5487" t="str">
            <v>CHA-002R-M</v>
          </cell>
          <cell r="D5487" t="str">
            <v>Chamarra Risky Textil Lana Kvlr De Dama Con Protecciones Certificadas Removibles gris Talla M</v>
          </cell>
        </row>
        <row r="5488">
          <cell r="C5488" t="str">
            <v>CHA-002R-XL</v>
          </cell>
          <cell r="D5488" t="str">
            <v>Chamarra Risky Textil Lana Kvlr De Dama Con Protecciones Certificadas Removibles gris Talla Xl</v>
          </cell>
        </row>
        <row r="5489">
          <cell r="C5489" t="str">
            <v>CHA-004R-2XL</v>
          </cell>
          <cell r="D5489" t="str">
            <v>Chamarra Risky Textil Neopreno Caballero Con Protecciones Certificadas Removibles negro-Gris Talla 2Xl</v>
          </cell>
        </row>
        <row r="5490">
          <cell r="C5490" t="str">
            <v>CHA-004R-L</v>
          </cell>
          <cell r="D5490" t="str">
            <v>Chamarra Risky Textil Neopreno Caballero Con Protecciones Certificadas Removibles negro-Gris Talla L</v>
          </cell>
        </row>
        <row r="5491">
          <cell r="C5491" t="str">
            <v>CHA-004R-M</v>
          </cell>
          <cell r="D5491" t="str">
            <v>Chamarra Risky Textil Neopreno Caballero Con Protecciones Certificadas Removibles negro-Gris Talla M</v>
          </cell>
        </row>
        <row r="5492">
          <cell r="C5492" t="str">
            <v>CHA-004R-XL</v>
          </cell>
          <cell r="D5492" t="str">
            <v>Chamarra Risky Textil Neopreno Caballero Con Protecciones Certificadas Removibles negro-Gris Talla Xl</v>
          </cell>
        </row>
        <row r="5493">
          <cell r="C5493" t="str">
            <v>CHA-005R-2XL</v>
          </cell>
          <cell r="D5493" t="str">
            <v>Chamarra Risky Textil Reflejante Caballero Con Protecciones Certificadas Removibles plata Talla 2Xl</v>
          </cell>
        </row>
        <row r="5494">
          <cell r="C5494" t="str">
            <v>CHA-005R-L</v>
          </cell>
          <cell r="D5494" t="str">
            <v>Chamarra Risky Textil Reflejante Caballero Con Protecciones Certificadas Removibles plata Talla L</v>
          </cell>
        </row>
        <row r="5495">
          <cell r="C5495" t="str">
            <v>CHA-005R-M</v>
          </cell>
          <cell r="D5495" t="str">
            <v>Chamarra Risky Textil Reflejante Caballero Con Protecciones Certificadas Removibles plata Talla M</v>
          </cell>
        </row>
        <row r="5496">
          <cell r="C5496" t="str">
            <v>CHA-005R-XL</v>
          </cell>
          <cell r="D5496" t="str">
            <v>Chamarra Risky Textil Reflejante Caballero Con Protecciones Certificadas Removibles plata Talla Xl</v>
          </cell>
        </row>
        <row r="5497">
          <cell r="C5497" t="str">
            <v>WCMR100100-1</v>
          </cell>
          <cell r="D5497" t="str">
            <v>Chamarra Textil Con Protecciones Negro Xxl Winmex</v>
          </cell>
        </row>
        <row r="5498">
          <cell r="C5498" t="str">
            <v>WCMR100100-2</v>
          </cell>
          <cell r="D5498" t="str">
            <v>Chamarra Textil Con Protecciones Negro Xxxl Winmex</v>
          </cell>
        </row>
        <row r="5499">
          <cell r="C5499" t="str">
            <v>CHA-022-L</v>
          </cell>
          <cell r="D5499" t="str">
            <v>Chamarra Textil Corta Caballero Cafe L Alessia</v>
          </cell>
        </row>
        <row r="5500">
          <cell r="C5500" t="str">
            <v>CHA-022-M</v>
          </cell>
          <cell r="D5500" t="str">
            <v>Chamarra Textil Corta Caballero Cafe M Alessia</v>
          </cell>
        </row>
        <row r="5501">
          <cell r="C5501" t="str">
            <v>CHA-022-S</v>
          </cell>
          <cell r="D5501" t="str">
            <v>Chamarra Textil Corta Caballero Cafe S Alessia</v>
          </cell>
        </row>
        <row r="5502">
          <cell r="C5502" t="str">
            <v>CHA-022-XL</v>
          </cell>
          <cell r="D5502" t="str">
            <v>Chamarra Textil Corta Caballero Cafe Xl Alessia</v>
          </cell>
        </row>
        <row r="5503">
          <cell r="C5503" t="str">
            <v>CHA-022-2XL</v>
          </cell>
          <cell r="D5503" t="str">
            <v>Chamarra Textil Corta Caballero Cafe Xxl Alessia</v>
          </cell>
        </row>
        <row r="5504">
          <cell r="C5504" t="str">
            <v>CHA-022-3XL</v>
          </cell>
          <cell r="D5504" t="str">
            <v>Chamarra Textil Corta Caballero Cafe Xxxl Alessia</v>
          </cell>
        </row>
        <row r="5505">
          <cell r="C5505" t="str">
            <v>CHA-023-L</v>
          </cell>
          <cell r="D5505" t="str">
            <v>Chamarra Textil Corta Caballero Cuadros L Alessia</v>
          </cell>
        </row>
        <row r="5506">
          <cell r="C5506" t="str">
            <v>CHA-023-XL</v>
          </cell>
          <cell r="D5506" t="str">
            <v>Chamarra Textil Corta Caballero Cuadros Xl Alessia</v>
          </cell>
        </row>
        <row r="5507">
          <cell r="C5507" t="str">
            <v>CHA-023-3XL</v>
          </cell>
          <cell r="D5507" t="str">
            <v>Chamarra Textil Corta Caballero Cuadros Xxxl Alessia</v>
          </cell>
        </row>
        <row r="5508">
          <cell r="C5508" t="str">
            <v>CHA-018-L</v>
          </cell>
          <cell r="D5508" t="str">
            <v>Chamarra Textil Corta Dama Con Protecciones Negro Blanco L Alessia</v>
          </cell>
        </row>
        <row r="5509">
          <cell r="C5509" t="str">
            <v>CHA-018-M</v>
          </cell>
          <cell r="D5509" t="str">
            <v>Chamarra Textil Corta Dama Con Protecciones Negro Blanco M Alessia</v>
          </cell>
        </row>
        <row r="5510">
          <cell r="C5510" t="str">
            <v>CHA-018-XL</v>
          </cell>
          <cell r="D5510" t="str">
            <v>Chamarra Textil Corta Dama Con Protecciones Negro Blanco Xl Alessia</v>
          </cell>
        </row>
        <row r="5511">
          <cell r="C5511" t="str">
            <v>CHA-018-2XL</v>
          </cell>
          <cell r="D5511" t="str">
            <v>Chamarra Textil Corta Dama Con Protecciones Negro Blanco Xxl Alessia</v>
          </cell>
        </row>
        <row r="5512">
          <cell r="C5512" t="str">
            <v>CHA-018-3XL</v>
          </cell>
          <cell r="D5512" t="str">
            <v>Chamarra Textil Corta Dama Con Protecciones Negro Blanco Xxxl Alessia</v>
          </cell>
        </row>
        <row r="5513">
          <cell r="C5513" t="str">
            <v>CHA-019-L</v>
          </cell>
          <cell r="D5513" t="str">
            <v>Chamarra Textil Corta Mesh Caballero Con Protecciones Negro Blanco L Alessia</v>
          </cell>
        </row>
        <row r="5514">
          <cell r="C5514" t="str">
            <v>CHA-019-M</v>
          </cell>
          <cell r="D5514" t="str">
            <v>Chamarra Textil Corta Mesh Caballero Con Protecciones Negro Blanco M Alessia</v>
          </cell>
        </row>
        <row r="5515">
          <cell r="C5515" t="str">
            <v>CHA-019-XL</v>
          </cell>
          <cell r="D5515" t="str">
            <v>Chamarra Textil Corta Mesh Caballero Con Protecciones Negro Blanco Xl Alessia</v>
          </cell>
        </row>
        <row r="5516">
          <cell r="C5516" t="str">
            <v>CHA-019-2XL</v>
          </cell>
          <cell r="D5516" t="str">
            <v>Chamarra Textil Corta Mesh Caballero Con Protecciones Negro Blanco Xxl Alessia</v>
          </cell>
        </row>
        <row r="5517">
          <cell r="C5517" t="str">
            <v>CHA-019-3XL</v>
          </cell>
          <cell r="D5517" t="str">
            <v>Chamarra Textil Corta Mesh Caballero Con Protecciones Negro Blanco Xxxl Alessia</v>
          </cell>
        </row>
        <row r="5518">
          <cell r="C5518" t="str">
            <v>CHA-016-L</v>
          </cell>
          <cell r="D5518" t="str">
            <v>Chamarra Textil Corta Mesh Caballero Con Protecciones Negro Gris L Alessia</v>
          </cell>
        </row>
        <row r="5519">
          <cell r="C5519" t="str">
            <v>CHA-016-M</v>
          </cell>
          <cell r="D5519" t="str">
            <v>Chamarra Textil Corta Mesh Caballero Con Protecciones Negro Gris M Alessia</v>
          </cell>
        </row>
        <row r="5520">
          <cell r="C5520" t="str">
            <v>CHA-016-XL</v>
          </cell>
          <cell r="D5520" t="str">
            <v>Chamarra Textil Corta Mesh Caballero Con Protecciones Negro Gris Xl Alessia</v>
          </cell>
        </row>
        <row r="5521">
          <cell r="C5521" t="str">
            <v>CHA-016-2XL</v>
          </cell>
          <cell r="D5521" t="str">
            <v>Chamarra Textil Corta Mesh Caballero Con Protecciones Negro Gris Xxl Alessia</v>
          </cell>
        </row>
        <row r="5522">
          <cell r="C5522" t="str">
            <v>CHA-016-3XL</v>
          </cell>
          <cell r="D5522" t="str">
            <v>Chamarra Textil Corta Mesh Caballero Con Protecciones Negro Gris Xxxl Alessia</v>
          </cell>
        </row>
        <row r="5523">
          <cell r="C5523" t="str">
            <v>CHA-017-L</v>
          </cell>
          <cell r="D5523" t="str">
            <v>Chamarra Textil Corta Mesh Caballero Con Protecciones Neon Negro L Alessia</v>
          </cell>
        </row>
        <row r="5524">
          <cell r="C5524" t="str">
            <v>CHA-017-M</v>
          </cell>
          <cell r="D5524" t="str">
            <v>Chamarra Textil Corta Mesh Caballero Con Protecciones Neon Negro M Alessia</v>
          </cell>
        </row>
        <row r="5525">
          <cell r="C5525" t="str">
            <v>CHA-017-XL</v>
          </cell>
          <cell r="D5525" t="str">
            <v>Chamarra Textil Corta Mesh Caballero Con Protecciones Neon Negro Xl Alessia</v>
          </cell>
        </row>
        <row r="5526">
          <cell r="C5526" t="str">
            <v>CHA-017-2XL</v>
          </cell>
          <cell r="D5526" t="str">
            <v>Chamarra Textil Corta Mesh Caballero Con Protecciones Neon Negro Xxl Alessia</v>
          </cell>
        </row>
        <row r="5527">
          <cell r="C5527" t="str">
            <v>CHA-017-3XL</v>
          </cell>
          <cell r="D5527" t="str">
            <v>Chamarra Textil Corta Mesh Caballero Con Protecciones Neon Negro Xxxl Alessia</v>
          </cell>
        </row>
        <row r="5528">
          <cell r="C5528" t="str">
            <v>CHA-009-XL</v>
          </cell>
          <cell r="D5528" t="str">
            <v>Chamarra Textil Corta Neopreno Con Capucha Protecciones Negro Neon Xl Alessia</v>
          </cell>
        </row>
        <row r="5529">
          <cell r="C5529" t="str">
            <v>CHA-014-L</v>
          </cell>
          <cell r="D5529" t="str">
            <v>Chamarra Textil Larga Caballero Con Protecciones Negro Gris L Alessia</v>
          </cell>
        </row>
        <row r="5530">
          <cell r="C5530" t="str">
            <v>CHA-014-M</v>
          </cell>
          <cell r="D5530" t="str">
            <v>Chamarra Textil Larga Caballero Con Protecciones Negro Gris M Alessia</v>
          </cell>
        </row>
        <row r="5531">
          <cell r="C5531" t="str">
            <v>CHA-014-XL</v>
          </cell>
          <cell r="D5531" t="str">
            <v>Chamarra Textil Larga Caballero Con Protecciones Negro Gris Xl Alessia</v>
          </cell>
        </row>
        <row r="5532">
          <cell r="C5532" t="str">
            <v>CHA-014-2XL</v>
          </cell>
          <cell r="D5532" t="str">
            <v>Chamarra Textil Larga Caballero Con Protecciones Negro Gris Xxl Alessia</v>
          </cell>
        </row>
        <row r="5533">
          <cell r="C5533" t="str">
            <v>CHA-014-3XL</v>
          </cell>
          <cell r="D5533" t="str">
            <v>Chamarra Textil Larga Caballero Con Protecciones Negro Gris Xxxl Alessia</v>
          </cell>
        </row>
        <row r="5534">
          <cell r="C5534" t="str">
            <v>RMB-A0027</v>
          </cell>
          <cell r="D5534" t="str">
            <v>Chichona Bomba De Freno</v>
          </cell>
        </row>
        <row r="5535">
          <cell r="C5535" t="str">
            <v>25-7005-001</v>
          </cell>
          <cell r="D5535" t="str">
            <v>Chicote Acelerador Vento Cyclone200</v>
          </cell>
        </row>
        <row r="5536">
          <cell r="C5536" t="str">
            <v>CHCCORP-244</v>
          </cell>
          <cell r="D5536" t="str">
            <v>Chicote Clutch VortX300 Motocorp CHCCORP-244</v>
          </cell>
        </row>
        <row r="5537">
          <cell r="C5537" t="str">
            <v>CAB-1200-1001</v>
          </cell>
          <cell r="D5537" t="str">
            <v>Chicote De Acelerador 1*19-1 2 Masuda</v>
          </cell>
        </row>
        <row r="5538">
          <cell r="C5538" t="str">
            <v>CAB-1200-1002</v>
          </cell>
          <cell r="D5538" t="str">
            <v>Chicote De Acelerador 1*19-1-2 3000Mm Masuda</v>
          </cell>
        </row>
        <row r="5539">
          <cell r="C5539" t="str">
            <v>CLA-093</v>
          </cell>
          <cell r="D5539" t="str">
            <v>Chicote De Acelerador 125fl Alessia</v>
          </cell>
        </row>
        <row r="5540">
          <cell r="C5540" t="str">
            <v>CLA-075</v>
          </cell>
          <cell r="D5540" t="str">
            <v>Chicote De Acelerador 125Z Alessia</v>
          </cell>
        </row>
        <row r="5541">
          <cell r="C5541" t="str">
            <v>F04030183</v>
          </cell>
          <cell r="D5541" t="str">
            <v>Chicote De Acelerador 125Z Italika</v>
          </cell>
        </row>
        <row r="5542">
          <cell r="C5542" t="str">
            <v>CAB-1200-0014</v>
          </cell>
          <cell r="D5542" t="str">
            <v>Chicote De Acelerador 125Z Masuda</v>
          </cell>
        </row>
        <row r="5543">
          <cell r="C5543" t="str">
            <v>CHACORP-183</v>
          </cell>
          <cell r="D5543" t="str">
            <v>Chicote de Acelerador 125Z Motocorp CHACORP-183</v>
          </cell>
        </row>
        <row r="5544">
          <cell r="C5544" t="str">
            <v>WF04030183</v>
          </cell>
          <cell r="D5544" t="str">
            <v>Chicote De Acelerador 125Z Winmex</v>
          </cell>
        </row>
        <row r="5545">
          <cell r="C5545" t="str">
            <v>CLA-046</v>
          </cell>
          <cell r="D5545" t="str">
            <v>Chicote De Acelerador 150Z Alessia</v>
          </cell>
        </row>
        <row r="5546">
          <cell r="C5546" t="str">
            <v>F04030227</v>
          </cell>
          <cell r="D5546" t="str">
            <v>Chicote De Acelerador 150Z Italika</v>
          </cell>
        </row>
        <row r="5547">
          <cell r="C5547" t="str">
            <v>CAB-1200-0015</v>
          </cell>
          <cell r="D5547" t="str">
            <v>Chicote De Acelerador 150z Masuda</v>
          </cell>
        </row>
        <row r="5548">
          <cell r="C5548" t="str">
            <v>WF04030150</v>
          </cell>
          <cell r="D5548" t="str">
            <v>Chicote De Acelerador 150Z Winmex</v>
          </cell>
        </row>
        <row r="5549">
          <cell r="C5549" t="str">
            <v>CLA-094</v>
          </cell>
          <cell r="D5549" t="str">
            <v>Chicote De Acelerador 200Z Alessia</v>
          </cell>
        </row>
        <row r="5550">
          <cell r="C5550" t="str">
            <v>CHACORP-343</v>
          </cell>
          <cell r="D5550" t="str">
            <v>Chicote de Acelerador 200Z Motocorp CHACORP-343</v>
          </cell>
        </row>
        <row r="5551">
          <cell r="C5551" t="str">
            <v>CLA-053</v>
          </cell>
          <cell r="D5551" t="str">
            <v>Chicote De Acelerador 250Z Alessia</v>
          </cell>
        </row>
        <row r="5552">
          <cell r="C5552" t="str">
            <v>CAB-1200-0016</v>
          </cell>
          <cell r="D5552" t="str">
            <v>Chicote De Acelerador 250z Masuda</v>
          </cell>
        </row>
        <row r="5553">
          <cell r="C5553" t="str">
            <v>CHACORP-358</v>
          </cell>
          <cell r="D5553" t="str">
            <v>Chicote de Acelerador 250Z Motocorp CHACORP-358</v>
          </cell>
        </row>
        <row r="5554">
          <cell r="C5554" t="str">
            <v>WF04030358</v>
          </cell>
          <cell r="D5554" t="str">
            <v>Chicote De Acelerador 250Z Winmex</v>
          </cell>
        </row>
        <row r="5555">
          <cell r="C5555" t="str">
            <v>CAB-1200-0910</v>
          </cell>
          <cell r="D5555" t="str">
            <v>Chicote De Acelerador Aa191091 Masuda</v>
          </cell>
        </row>
        <row r="5556">
          <cell r="C5556" t="str">
            <v>CLA-081</v>
          </cell>
          <cell r="D5556" t="str">
            <v>Chicote De Acelerador At110 Alessia 16-17</v>
          </cell>
        </row>
        <row r="5557">
          <cell r="C5557" t="str">
            <v>CLA-001</v>
          </cell>
          <cell r="D5557" t="str">
            <v>Chicote De Acelerador At110 Alessia 16-17</v>
          </cell>
        </row>
        <row r="5558">
          <cell r="C5558" t="str">
            <v>CLA-087</v>
          </cell>
          <cell r="D5558" t="str">
            <v>Chicote De Acelerador At110 Alessia 17-19</v>
          </cell>
        </row>
        <row r="5559">
          <cell r="C5559" t="str">
            <v>CLA-102</v>
          </cell>
          <cell r="D5559" t="str">
            <v>Chicote De Acelerador At110 Alessia 20-21</v>
          </cell>
        </row>
        <row r="5560">
          <cell r="C5560" t="str">
            <v>CAB-1200-0002</v>
          </cell>
          <cell r="D5560" t="str">
            <v>Chicote De Acelerador At110 Masuda</v>
          </cell>
        </row>
        <row r="5561">
          <cell r="C5561" t="str">
            <v>CLA-051</v>
          </cell>
          <cell r="D5561" t="str">
            <v>Chicote De Acelerador At110 Sport Alessia</v>
          </cell>
        </row>
        <row r="5562">
          <cell r="C5562" t="str">
            <v>CAB-1200-0008</v>
          </cell>
          <cell r="D5562" t="str">
            <v>Chicote De Acelerador At-110 Sport Masuda</v>
          </cell>
        </row>
        <row r="5563">
          <cell r="C5563" t="str">
            <v>WF04030023</v>
          </cell>
          <cell r="D5563" t="str">
            <v>Chicote De Acelerador At110 Winmex</v>
          </cell>
        </row>
        <row r="5564">
          <cell r="C5564" t="str">
            <v>CHACORP-365</v>
          </cell>
          <cell r="D5564" t="str">
            <v>Chicote de Acelerador At110, Xt110 Motocorp CHACORP-365</v>
          </cell>
        </row>
        <row r="5565">
          <cell r="C5565" t="str">
            <v>CLA-048</v>
          </cell>
          <cell r="D5565" t="str">
            <v>Chicote De Acelerador At110Rt Led Alessia 12-17</v>
          </cell>
        </row>
        <row r="5566">
          <cell r="C5566" t="str">
            <v>CLA-095</v>
          </cell>
          <cell r="D5566" t="str">
            <v>Chicote De Acelerador At110Rt Led Alessia 16-19</v>
          </cell>
        </row>
        <row r="5567">
          <cell r="C5567" t="str">
            <v>CAB-1200-0007</v>
          </cell>
          <cell r="D5567" t="str">
            <v>Chicote De Acelerador At110Rt Masuda</v>
          </cell>
        </row>
        <row r="5568">
          <cell r="C5568" t="str">
            <v>CLA-088</v>
          </cell>
          <cell r="D5568" t="str">
            <v>Chicote De Acelerador At125 Alessia</v>
          </cell>
        </row>
        <row r="5569">
          <cell r="C5569" t="str">
            <v>CAB-1200-0035</v>
          </cell>
          <cell r="D5569" t="str">
            <v>Chicote De Acelerador At125 Masuda</v>
          </cell>
        </row>
        <row r="5570">
          <cell r="C5570" t="str">
            <v>CAB-1200-0081</v>
          </cell>
          <cell r="D5570" t="str">
            <v>Chicote De Acelerador Atv 150 Sport Masuda</v>
          </cell>
        </row>
        <row r="5571">
          <cell r="C5571" t="str">
            <v>CAB-1200-0080</v>
          </cell>
          <cell r="D5571" t="str">
            <v>Chicote De Acelerador Atv-150 Con Reversa 2014 Masuda</v>
          </cell>
        </row>
        <row r="5572">
          <cell r="C5572" t="str">
            <v>CLA-014</v>
          </cell>
          <cell r="D5572" t="str">
            <v>Chicote De Acelerador Atv150 Sport Alessia</v>
          </cell>
        </row>
        <row r="5573">
          <cell r="C5573" t="str">
            <v>CLA-098</v>
          </cell>
          <cell r="D5573" t="str">
            <v>Chicote De Acelerador Atv250 Alessia</v>
          </cell>
        </row>
        <row r="5574">
          <cell r="C5574" t="str">
            <v>CAB-1200-0082</v>
          </cell>
          <cell r="D5574" t="str">
            <v>Chicote De Acelerador Atv250 Masuda</v>
          </cell>
        </row>
        <row r="5575">
          <cell r="C5575" t="str">
            <v>CHACORP-233</v>
          </cell>
          <cell r="D5575" t="str">
            <v>Chicote de Acelerador Atv250 Motocorp CHACORP-233</v>
          </cell>
        </row>
        <row r="5576">
          <cell r="C5576" t="str">
            <v>CAB-1200-0070</v>
          </cell>
          <cell r="D5576" t="str">
            <v>Chicote De Acelerador Ax100 Masuda</v>
          </cell>
        </row>
        <row r="5577">
          <cell r="C5577" t="str">
            <v>CAB-1200-0092</v>
          </cell>
          <cell r="D5577" t="str">
            <v>Chicote De Acelerador Boxer150 Masuda</v>
          </cell>
        </row>
        <row r="5578">
          <cell r="C5578" t="str">
            <v>CLA-012</v>
          </cell>
          <cell r="D5578" t="str">
            <v>Chicote De Acelerador Bws100 Alessia</v>
          </cell>
        </row>
        <row r="5579">
          <cell r="C5579" t="str">
            <v>CAB-1200-0065</v>
          </cell>
          <cell r="D5579" t="str">
            <v>Chicote De Acelerador Bws100 Masuda</v>
          </cell>
        </row>
        <row r="5580">
          <cell r="C5580" t="str">
            <v>MZ-172A</v>
          </cell>
          <cell r="D5580" t="str">
            <v>Chicote de acelerador BWS125 A</v>
          </cell>
        </row>
        <row r="5581">
          <cell r="C5581" t="str">
            <v>MZ-172</v>
          </cell>
          <cell r="D5581" t="str">
            <v>Chicote de acelerador BWS125 B</v>
          </cell>
        </row>
        <row r="5582">
          <cell r="C5582" t="str">
            <v>WCRG100108</v>
          </cell>
          <cell r="D5582" t="str">
            <v>Chicote De Acelerador Cargo125 Winmex</v>
          </cell>
        </row>
        <row r="5583">
          <cell r="C5583" t="str">
            <v>WCRG100169</v>
          </cell>
          <cell r="D5583" t="str">
            <v>Chicote De Acelerador Cargo150 Winmex</v>
          </cell>
        </row>
        <row r="5584">
          <cell r="C5584" t="str">
            <v>CAB-1200-0050</v>
          </cell>
          <cell r="D5584" t="str">
            <v>Chicote De Acelerador Cgl125 Masuda</v>
          </cell>
        </row>
        <row r="5585">
          <cell r="C5585" t="str">
            <v>WVC10030012</v>
          </cell>
          <cell r="D5585" t="str">
            <v>Chicote De Acelerador Crossmax 250 Winmex</v>
          </cell>
        </row>
        <row r="5586">
          <cell r="C5586" t="str">
            <v>CLA-107</v>
          </cell>
          <cell r="D5586" t="str">
            <v>Chicote De Acelerador Cs125 D125 Ds125 Vgo125 Alessia</v>
          </cell>
        </row>
        <row r="5587">
          <cell r="C5587" t="str">
            <v>F04030215</v>
          </cell>
          <cell r="D5587" t="str">
            <v>Chicote De Acelerador Cs125 D125 Ds125 Vgo125 Italika</v>
          </cell>
        </row>
        <row r="5588">
          <cell r="C5588" t="str">
            <v>WF04030021</v>
          </cell>
          <cell r="D5588" t="str">
            <v>Chicote De Acelerador Cs125 D125 Ds125 Vgo125 Winmex</v>
          </cell>
        </row>
        <row r="5589">
          <cell r="C5589" t="str">
            <v>CLA-047</v>
          </cell>
          <cell r="D5589" t="str">
            <v>Chicote De Acelerador Dm150 Alessia</v>
          </cell>
        </row>
        <row r="5590">
          <cell r="C5590" t="str">
            <v>CLA-112</v>
          </cell>
          <cell r="D5590" t="str">
            <v>Chicote De Acelerador Dm150 Alessia</v>
          </cell>
        </row>
        <row r="5591">
          <cell r="C5591" t="str">
            <v>F04030105</v>
          </cell>
          <cell r="D5591" t="str">
            <v>Chicote De Acelerador Dm150 Italika 10-19</v>
          </cell>
        </row>
        <row r="5592">
          <cell r="C5592" t="str">
            <v>F04030278</v>
          </cell>
          <cell r="D5592" t="str">
            <v>Chicote De Acelerador Dm150 Italika 18-21</v>
          </cell>
        </row>
        <row r="5593">
          <cell r="C5593" t="str">
            <v>CAB-1200-0033</v>
          </cell>
          <cell r="D5593" t="str">
            <v>Chicote De Acelerador Dm150 Masuda</v>
          </cell>
        </row>
        <row r="5594">
          <cell r="C5594" t="str">
            <v>CHACORP-412</v>
          </cell>
          <cell r="D5594" t="str">
            <v>Chicote de Acelerador Dm150 Motocorp chacorp-412</v>
          </cell>
        </row>
        <row r="5595">
          <cell r="C5595" t="str">
            <v>CLA-099</v>
          </cell>
          <cell r="D5595" t="str">
            <v>Chicote De Acelerador Dm150 Soprt Alessia</v>
          </cell>
        </row>
        <row r="5596">
          <cell r="C5596" t="str">
            <v>WF04030105</v>
          </cell>
          <cell r="D5596" t="str">
            <v>Chicote De Acelerador Dm150 Winmex</v>
          </cell>
        </row>
        <row r="5597">
          <cell r="C5597" t="str">
            <v>CLA-052</v>
          </cell>
          <cell r="D5597" t="str">
            <v>Chicote De Acelerador Dm200 Alessia</v>
          </cell>
        </row>
        <row r="5598">
          <cell r="C5598" t="str">
            <v>F04030229</v>
          </cell>
          <cell r="D5598" t="str">
            <v>Chicote De Acelerador Dm200 Italika</v>
          </cell>
        </row>
        <row r="5599">
          <cell r="C5599" t="str">
            <v>CLA-083</v>
          </cell>
          <cell r="D5599" t="str">
            <v>Chicote De Acelerador Dm200 Sport Alessia</v>
          </cell>
        </row>
        <row r="5600">
          <cell r="C5600" t="str">
            <v>CAB-1200-0034</v>
          </cell>
          <cell r="D5600" t="str">
            <v>Chicote De Acelerador Dm200 Vento Crossmax200 Gt250 Masuda</v>
          </cell>
        </row>
        <row r="5601">
          <cell r="C5601" t="str">
            <v>WF04030229</v>
          </cell>
          <cell r="D5601" t="str">
            <v>Chicote De Acelerador Dm200 Winmex</v>
          </cell>
        </row>
        <row r="5602">
          <cell r="C5602" t="str">
            <v>CHACORP-229</v>
          </cell>
          <cell r="D5602" t="str">
            <v>Chicote de Acelerador Dm200, Dm250, Dm250X Motocorp CHACORP-229</v>
          </cell>
        </row>
        <row r="5603">
          <cell r="C5603" t="str">
            <v>CLA-108</v>
          </cell>
          <cell r="D5603" t="str">
            <v>Chicote De Acelerador Ds150 Gs150 Xs150 Alessia</v>
          </cell>
        </row>
        <row r="5604">
          <cell r="C5604" t="str">
            <v>F04030217</v>
          </cell>
          <cell r="D5604" t="str">
            <v>Chicote De Acelerador Ds150 Gs150 Xs150 Italika</v>
          </cell>
        </row>
        <row r="5605">
          <cell r="C5605" t="str">
            <v>WF04030022</v>
          </cell>
          <cell r="D5605" t="str">
            <v>Chicote De Acelerador Ds150 Gs150 Xs150 Winmex</v>
          </cell>
        </row>
        <row r="5606">
          <cell r="C5606" t="str">
            <v>CLA-096</v>
          </cell>
          <cell r="D5606" t="str">
            <v>Chicote De Acelerador Dt110 Ft115 Alessia</v>
          </cell>
        </row>
        <row r="5607">
          <cell r="C5607" t="str">
            <v>CLA-089</v>
          </cell>
          <cell r="D5607" t="str">
            <v>Chicote De Acelerador Dt125 Dt150 Alessia 12-16</v>
          </cell>
        </row>
        <row r="5608">
          <cell r="C5608" t="str">
            <v>CLA-004</v>
          </cell>
          <cell r="D5608" t="str">
            <v>Chicote De Acelerador Dt125 Dt150 Alessia 17</v>
          </cell>
        </row>
        <row r="5609">
          <cell r="C5609" t="str">
            <v>CAB-1200-0013</v>
          </cell>
          <cell r="D5609" t="str">
            <v>Chicote De Acelerador Dt125 Lithium150 Masuda</v>
          </cell>
        </row>
        <row r="5610">
          <cell r="C5610" t="str">
            <v>CLA-022</v>
          </cell>
          <cell r="D5610" t="str">
            <v>Chicote De Acelerador Dt200 Sport Ft180 Alessia</v>
          </cell>
        </row>
        <row r="5611">
          <cell r="C5611" t="str">
            <v>CLA-006</v>
          </cell>
          <cell r="D5611" t="str">
            <v>Chicote De Acelerador Dt90 Strada70 St90 Alessia</v>
          </cell>
        </row>
        <row r="5612">
          <cell r="C5612" t="str">
            <v>CLA-086</v>
          </cell>
          <cell r="D5612" t="str">
            <v>Chicote De Acelerador En125 Alessia</v>
          </cell>
        </row>
        <row r="5613">
          <cell r="C5613" t="str">
            <v>CAB-1200-0011</v>
          </cell>
          <cell r="D5613" t="str">
            <v>Chicote De Acelerador Ex200 Masuda</v>
          </cell>
        </row>
        <row r="5614">
          <cell r="C5614" t="str">
            <v>WF040300251</v>
          </cell>
          <cell r="D5614" t="str">
            <v>Chicote De Acelerador Ex200 Rt200 Winmex</v>
          </cell>
        </row>
        <row r="5615">
          <cell r="C5615" t="str">
            <v>CLA-021</v>
          </cell>
          <cell r="D5615" t="str">
            <v>Chicote De Acelerador Ft110 Alessia</v>
          </cell>
        </row>
        <row r="5616">
          <cell r="C5616" t="str">
            <v>CAB-1200-0009</v>
          </cell>
          <cell r="D5616" t="str">
            <v>Chicote De Acelerador Ft110 Masuda</v>
          </cell>
        </row>
        <row r="5617">
          <cell r="C5617" t="str">
            <v>WF04030088</v>
          </cell>
          <cell r="D5617" t="str">
            <v>Chicote De Acelerador Ft110 Winmex</v>
          </cell>
        </row>
        <row r="5618">
          <cell r="C5618" t="str">
            <v>CLA-109</v>
          </cell>
          <cell r="D5618" t="str">
            <v>Chicote De Acelerador Ft125 Alessia</v>
          </cell>
        </row>
        <row r="5619">
          <cell r="C5619" t="str">
            <v>CAB-1200-0003</v>
          </cell>
          <cell r="D5619" t="str">
            <v>Chicote De Acelerador Ft125 Ft150 125CMasuda</v>
          </cell>
        </row>
        <row r="5620">
          <cell r="C5620" t="str">
            <v>F04030224</v>
          </cell>
          <cell r="D5620" t="str">
            <v>Chicote De Acelerador Ft125 Italika</v>
          </cell>
        </row>
        <row r="5621">
          <cell r="C5621" t="str">
            <v>1201-1119</v>
          </cell>
          <cell r="D5621" t="str">
            <v>Chicote De Acelerador Ft125 Promoto</v>
          </cell>
        </row>
        <row r="5622">
          <cell r="C5622" t="str">
            <v>WF04030032</v>
          </cell>
          <cell r="D5622" t="str">
            <v>Chicote De Acelerador Ft125 Winmex</v>
          </cell>
        </row>
        <row r="5623">
          <cell r="C5623" t="str">
            <v>CHACORP-372</v>
          </cell>
          <cell r="D5623" t="str">
            <v>Chicote de Acelerador Ft150 CHACORP-372</v>
          </cell>
        </row>
        <row r="5624">
          <cell r="C5624" t="str">
            <v>F04030225</v>
          </cell>
          <cell r="D5624" t="str">
            <v>Chicote De Acelerador Ft150 Italika</v>
          </cell>
        </row>
        <row r="5625">
          <cell r="C5625" t="str">
            <v>WF04030036</v>
          </cell>
          <cell r="D5625" t="str">
            <v>Chicote De Acelerador Ft150 Winmex</v>
          </cell>
        </row>
        <row r="5626">
          <cell r="C5626" t="str">
            <v>CAB-1200-0031</v>
          </cell>
          <cell r="D5626" t="str">
            <v>Chicote De Acelerador Ft180 Masuda</v>
          </cell>
        </row>
        <row r="5627">
          <cell r="C5627" t="str">
            <v>CLA-114</v>
          </cell>
          <cell r="D5627" t="str">
            <v>Chicote De Acelerador Ft200Ts Alessia</v>
          </cell>
        </row>
        <row r="5628">
          <cell r="C5628" t="str">
            <v>MZ-146</v>
          </cell>
          <cell r="D5628" t="str">
            <v>Chicote De Acelerador Fz-16 12-13</v>
          </cell>
        </row>
        <row r="5629">
          <cell r="C5629" t="str">
            <v>CLA-085</v>
          </cell>
          <cell r="D5629" t="str">
            <v>Chicote De Acelerador Fz16 Alessia</v>
          </cell>
        </row>
        <row r="5630">
          <cell r="C5630" t="str">
            <v>CLA-011</v>
          </cell>
          <cell r="D5630" t="str">
            <v>Chicote De Acelerador Fz16 Alessia 12-13</v>
          </cell>
        </row>
        <row r="5631">
          <cell r="C5631" t="str">
            <v>CAB-1200-0066</v>
          </cell>
          <cell r="D5631" t="str">
            <v>Chicote De Acelerador Fz16 Masuda</v>
          </cell>
        </row>
        <row r="5632">
          <cell r="C5632" t="str">
            <v>WFZ16010019</v>
          </cell>
          <cell r="D5632" t="str">
            <v>Chicote De Acelerador Fz16 Winmex</v>
          </cell>
        </row>
        <row r="5633">
          <cell r="C5633" t="str">
            <v>CAB-1200-0051</v>
          </cell>
          <cell r="D5633" t="str">
            <v>Chicote De Acelerador Gl150 Masuda</v>
          </cell>
        </row>
        <row r="5634">
          <cell r="C5634" t="str">
            <v>CAB-1200-0052</v>
          </cell>
          <cell r="D5634" t="str">
            <v>Chicote De Acelerador Honda C90 Str Masuda</v>
          </cell>
        </row>
        <row r="5635">
          <cell r="C5635" t="str">
            <v>CAB-1200-0021</v>
          </cell>
          <cell r="D5635" t="str">
            <v>Chicote De Acelerador Honda Titan 150CMasuda</v>
          </cell>
        </row>
        <row r="5636">
          <cell r="C5636" t="str">
            <v>WF04030230</v>
          </cell>
          <cell r="D5636" t="str">
            <v>Chicote De Acelerador Italika Bit 150</v>
          </cell>
        </row>
        <row r="5637">
          <cell r="C5637" t="str">
            <v>CLA-106</v>
          </cell>
          <cell r="D5637" t="str">
            <v>Chicote De Acelerador Ns200 Alessia</v>
          </cell>
        </row>
        <row r="5638">
          <cell r="C5638" t="str">
            <v>CAB-1200-0093</v>
          </cell>
          <cell r="D5638" t="str">
            <v>Chicote De Acelerador Ns200 Masuda</v>
          </cell>
        </row>
        <row r="5639">
          <cell r="C5639" t="str">
            <v>CHACORP-178</v>
          </cell>
          <cell r="D5639" t="str">
            <v>Chicote de Acelerador Rc125, Rc150 Motocorp CHACORP-178</v>
          </cell>
        </row>
        <row r="5640">
          <cell r="C5640" t="str">
            <v>CLA-080</v>
          </cell>
          <cell r="D5640" t="str">
            <v>Chicote De Acelerador Rc150 Alessia</v>
          </cell>
        </row>
        <row r="5641">
          <cell r="C5641" t="str">
            <v>CLA-097</v>
          </cell>
          <cell r="D5641" t="str">
            <v>Chicote De Acelerador Rc150 Alessia 09-17</v>
          </cell>
        </row>
        <row r="5642">
          <cell r="C5642" t="str">
            <v>F04030226</v>
          </cell>
          <cell r="D5642" t="str">
            <v>Chicote De Acelerador Rc150 Italika</v>
          </cell>
        </row>
        <row r="5643">
          <cell r="C5643" t="str">
            <v>CAB-1200-0012</v>
          </cell>
          <cell r="D5643" t="str">
            <v>Chicote De Acelerador Rc150 Rc150Gt Masuda</v>
          </cell>
        </row>
        <row r="5644">
          <cell r="C5644" t="str">
            <v>CLA-103</v>
          </cell>
          <cell r="D5644" t="str">
            <v>Chicote De Acelerador Rc200 Alessia</v>
          </cell>
        </row>
        <row r="5645">
          <cell r="C5645" t="str">
            <v>CHACORP-346</v>
          </cell>
          <cell r="D5645" t="str">
            <v>Chicote de Acelerador Rc200, Rc250 Motocorp CHACORP-346</v>
          </cell>
        </row>
        <row r="5646">
          <cell r="C5646" t="str">
            <v>F04030223</v>
          </cell>
          <cell r="D5646" t="str">
            <v>Chicote De Acelerador Rt180 Italika</v>
          </cell>
        </row>
        <row r="5647">
          <cell r="C5647" t="str">
            <v>CAB-1200-0032</v>
          </cell>
          <cell r="D5647" t="str">
            <v>Chicote De Acelerador Rt-200 2009-2013 Masuda</v>
          </cell>
        </row>
        <row r="5648">
          <cell r="C5648" t="str">
            <v>CLA-023</v>
          </cell>
          <cell r="D5648" t="str">
            <v>Chicote De Acelerador Rt200 Alessia 09-13</v>
          </cell>
        </row>
        <row r="5649">
          <cell r="C5649" t="str">
            <v>CLA-003</v>
          </cell>
          <cell r="D5649" t="str">
            <v>Chicote De Acelerador Rt200 Alessia 15-17</v>
          </cell>
        </row>
        <row r="5650">
          <cell r="C5650" t="str">
            <v>CLA-090</v>
          </cell>
          <cell r="D5650" t="str">
            <v>Chicote De Acelerador Rt200 Alessia 15-19</v>
          </cell>
        </row>
        <row r="5651">
          <cell r="C5651" t="str">
            <v>F04030236</v>
          </cell>
          <cell r="D5651" t="str">
            <v>Chicote De Acelerador Rt200 Italika</v>
          </cell>
        </row>
        <row r="5652">
          <cell r="C5652" t="str">
            <v>CHACORP-222</v>
          </cell>
          <cell r="D5652" t="str">
            <v>Chicote de Acelerador Rt200 Motocorp CHACORP-222</v>
          </cell>
        </row>
        <row r="5653">
          <cell r="C5653" t="str">
            <v>CLA-091</v>
          </cell>
          <cell r="D5653" t="str">
            <v>Chicote De Acelerador Rt250 Alessia</v>
          </cell>
        </row>
        <row r="5654">
          <cell r="C5654" t="str">
            <v>CHACORP-189</v>
          </cell>
          <cell r="D5654" t="str">
            <v>Chicote de Acelerador Rt250 Sport Motocorp CHACORP-189</v>
          </cell>
        </row>
        <row r="5655">
          <cell r="C5655" t="str">
            <v>CAB-1200-0005</v>
          </cell>
          <cell r="D5655" t="str">
            <v>Chicote De Acelerador Scooter Cs125 Masuda</v>
          </cell>
        </row>
        <row r="5656">
          <cell r="C5656" t="str">
            <v>CAB-1200-0025</v>
          </cell>
          <cell r="D5656" t="str">
            <v>Chicote De Acelerador Scooter Ds150 Masuda</v>
          </cell>
        </row>
        <row r="5657">
          <cell r="C5657" t="str">
            <v>CAB-1200-0091</v>
          </cell>
          <cell r="D5657" t="str">
            <v>Chicote De Acelerador Scooter Vs90 Ps90 Masuda</v>
          </cell>
        </row>
        <row r="5658">
          <cell r="C5658" t="str">
            <v>CLA-113</v>
          </cell>
          <cell r="D5658" t="str">
            <v>Chicote De Acelerador Spitfire200 Alessia</v>
          </cell>
        </row>
        <row r="5659">
          <cell r="C5659" t="str">
            <v>CHACORP-360</v>
          </cell>
          <cell r="D5659" t="str">
            <v>Chicote de Acelerador Sptfire250 Motocorp CHACORP-360</v>
          </cell>
        </row>
        <row r="5660">
          <cell r="C5660" t="str">
            <v>CAB-1200-0071</v>
          </cell>
          <cell r="D5660" t="str">
            <v>Chicote De Acelerador Suzuki En125 Hu Masuda</v>
          </cell>
        </row>
        <row r="5661">
          <cell r="C5661" t="str">
            <v>25-3071-001</v>
          </cell>
          <cell r="D5661" t="str">
            <v>Chicote De Acelerador Suzuki Gixxer155</v>
          </cell>
        </row>
        <row r="5662">
          <cell r="C5662" t="str">
            <v>CAB-1200-0072</v>
          </cell>
          <cell r="D5662" t="str">
            <v>Chicote De Acelerador Suzuki Gn125 Masuda</v>
          </cell>
        </row>
        <row r="5663">
          <cell r="C5663" t="str">
            <v>CLA-025</v>
          </cell>
          <cell r="D5663" t="str">
            <v>Chicote De Acelerador Tc200 Alessia 14-18</v>
          </cell>
        </row>
        <row r="5664">
          <cell r="C5664" t="str">
            <v>CLA-100</v>
          </cell>
          <cell r="D5664" t="str">
            <v>Chicote De Acelerador Tc200 Alessia 18-20</v>
          </cell>
        </row>
        <row r="5665">
          <cell r="C5665" t="str">
            <v>F04030234</v>
          </cell>
          <cell r="D5665" t="str">
            <v>Chicote De Acelerador Tc200 Italika</v>
          </cell>
        </row>
        <row r="5666">
          <cell r="C5666" t="str">
            <v>CLA-013</v>
          </cell>
          <cell r="D5666" t="str">
            <v>Chicote De Acelerador Universal Alessia</v>
          </cell>
        </row>
        <row r="5667">
          <cell r="C5667" t="str">
            <v>WF040300361</v>
          </cell>
          <cell r="D5667" t="str">
            <v>Chicote De Acelerador Universal Winmex</v>
          </cell>
        </row>
        <row r="5668">
          <cell r="C5668" t="str">
            <v>CLA-101</v>
          </cell>
          <cell r="D5668" t="str">
            <v>Chicote De Acelerador V200 Alessia</v>
          </cell>
        </row>
        <row r="5669">
          <cell r="C5669" t="str">
            <v>25-7032-001</v>
          </cell>
          <cell r="D5669" t="str">
            <v>Chicote De Acelerador Vento Atom150</v>
          </cell>
        </row>
        <row r="5670">
          <cell r="C5670" t="str">
            <v>CAB-1200-0175</v>
          </cell>
          <cell r="D5670" t="str">
            <v>Chicote De Acelerador Vento Crossmax250 Masuda</v>
          </cell>
        </row>
        <row r="5671">
          <cell r="C5671" t="str">
            <v>25-7034-001</v>
          </cell>
          <cell r="D5671" t="str">
            <v>Chicote De Acelerador Vento Workman150</v>
          </cell>
        </row>
        <row r="5672">
          <cell r="C5672" t="str">
            <v>CAB-1200-0026</v>
          </cell>
          <cell r="D5672" t="str">
            <v>Chicote De Acelerador Vitalia-125 Jessy Dinamo Sr 125 Izuka Masuda</v>
          </cell>
        </row>
        <row r="5673">
          <cell r="C5673" t="str">
            <v>CHACORP-370</v>
          </cell>
          <cell r="D5673" t="str">
            <v>Chicote de Acelerador Vitalia150 Motocorp CHACORP-370</v>
          </cell>
        </row>
        <row r="5674">
          <cell r="C5674" t="str">
            <v>CLA-104</v>
          </cell>
          <cell r="D5674" t="str">
            <v>Chicote De Acelerador VortX200 Alessia</v>
          </cell>
        </row>
        <row r="5675">
          <cell r="C5675" t="str">
            <v>CHACORP-270</v>
          </cell>
          <cell r="D5675" t="str">
            <v>Chicote de Acelerador VortX200 CHACORP-270</v>
          </cell>
        </row>
        <row r="5676">
          <cell r="C5676" t="str">
            <v>WF04030270</v>
          </cell>
          <cell r="D5676" t="str">
            <v>Chicote De Acelerador VortX200 Winmex</v>
          </cell>
        </row>
        <row r="5677">
          <cell r="C5677" t="str">
            <v>CHACORP-430</v>
          </cell>
          <cell r="D5677" t="str">
            <v>Chicote de Acelerador VortX250 Motocorp CHACORP-430</v>
          </cell>
        </row>
        <row r="5678">
          <cell r="C5678" t="str">
            <v>CLA-111</v>
          </cell>
          <cell r="D5678" t="str">
            <v>Chicote De Acelerador VortX300 Alessia</v>
          </cell>
        </row>
        <row r="5679">
          <cell r="C5679" t="str">
            <v>CHACORP-411</v>
          </cell>
          <cell r="D5679" t="str">
            <v>Chicote de Acelerador VortX300 Motocorp CHACORP-411</v>
          </cell>
        </row>
        <row r="5680">
          <cell r="C5680" t="str">
            <v>CLA-105</v>
          </cell>
          <cell r="D5680" t="str">
            <v>Chicote De Acelerador Vx250 Alessia</v>
          </cell>
        </row>
        <row r="5681">
          <cell r="C5681" t="str">
            <v>CHACORP-198</v>
          </cell>
          <cell r="D5681" t="str">
            <v>Chicote de Acelerador Vx250 Motocorp CHACORP-198</v>
          </cell>
        </row>
        <row r="5682">
          <cell r="C5682" t="str">
            <v>WF040300761</v>
          </cell>
          <cell r="D5682" t="str">
            <v>Chicote de Acelerador Ws 150 Sport Winmex</v>
          </cell>
        </row>
        <row r="5683">
          <cell r="C5683" t="str">
            <v>CAB-1200-0006</v>
          </cell>
          <cell r="D5683" t="str">
            <v>Chicote De Acelerador Ws125 Masuda</v>
          </cell>
        </row>
        <row r="5684">
          <cell r="C5684" t="str">
            <v>CLA-020</v>
          </cell>
          <cell r="D5684" t="str">
            <v>Chicote De Acelerador Ws150 Alessia</v>
          </cell>
        </row>
        <row r="5685">
          <cell r="C5685" t="str">
            <v>F04030230</v>
          </cell>
          <cell r="D5685" t="str">
            <v>Chicote De Acelerador Ws150 Italika</v>
          </cell>
        </row>
        <row r="5686">
          <cell r="C5686" t="str">
            <v>CLA-092</v>
          </cell>
          <cell r="D5686" t="str">
            <v>Chicote De Acelerador Ws150 Sport Alessia</v>
          </cell>
        </row>
        <row r="5687">
          <cell r="C5687" t="str">
            <v>F04030255</v>
          </cell>
          <cell r="D5687" t="str">
            <v>Chicote De Acelerador Ws150 Sport Italika</v>
          </cell>
        </row>
        <row r="5688">
          <cell r="C5688" t="str">
            <v>WF04030076</v>
          </cell>
          <cell r="D5688" t="str">
            <v>Chicote De Acelerador Ws150 Winmex</v>
          </cell>
        </row>
        <row r="5689">
          <cell r="C5689" t="str">
            <v>CAB-1200-0024</v>
          </cell>
          <cell r="D5689" t="str">
            <v>Chicote De Acelerador Ws150 Ws175 Sport Masuda</v>
          </cell>
        </row>
        <row r="5690">
          <cell r="C5690" t="str">
            <v>CLA-079</v>
          </cell>
          <cell r="D5690" t="str">
            <v>Chicote De Acelerador Xt110Rt Alessia</v>
          </cell>
        </row>
        <row r="5691">
          <cell r="C5691" t="str">
            <v>CLA-017</v>
          </cell>
          <cell r="D5691" t="str">
            <v>Chicote De Acelerador Ybr125 Cargo Titan Gn250 Alessia</v>
          </cell>
        </row>
        <row r="5692">
          <cell r="C5692" t="str">
            <v>CAB-1200-0020</v>
          </cell>
          <cell r="D5692" t="str">
            <v>Chicote De Acelerador Ybr125 Cargo Titan Gn250 Masuda</v>
          </cell>
        </row>
        <row r="5693">
          <cell r="C5693" t="str">
            <v>WCHA1001001</v>
          </cell>
          <cell r="D5693" t="str">
            <v>Chicote De Acelerador Ybr125 Cargo Titan Gn250 Winmex</v>
          </cell>
        </row>
        <row r="5694">
          <cell r="C5694" t="str">
            <v>WVC10030055</v>
          </cell>
          <cell r="D5694" t="str">
            <v>Chicote De Aceleradorvento Rocketman 250</v>
          </cell>
        </row>
        <row r="5695">
          <cell r="C5695" t="str">
            <v>CAB-1200-0105</v>
          </cell>
          <cell r="D5695" t="str">
            <v>Chicote De Ahogador 150-Z 150-Sz 170-Z Masuda</v>
          </cell>
        </row>
        <row r="5696">
          <cell r="C5696" t="str">
            <v>CLH-004</v>
          </cell>
          <cell r="D5696" t="str">
            <v>Chicote De Ahogador 150Z Alessia</v>
          </cell>
        </row>
        <row r="5697">
          <cell r="C5697" t="str">
            <v>CLH-007</v>
          </cell>
          <cell r="D5697" t="str">
            <v>Chicote De Ahogador 250Z Alessia</v>
          </cell>
        </row>
        <row r="5698">
          <cell r="C5698" t="str">
            <v>CAB-1200-0106</v>
          </cell>
          <cell r="D5698" t="str">
            <v>Chicote De Ahogador 250-Z Masuda</v>
          </cell>
        </row>
        <row r="5699">
          <cell r="C5699" t="str">
            <v>CLH-006</v>
          </cell>
          <cell r="D5699" t="str">
            <v>Chicote De Ahogador At110 Alessia 16-17</v>
          </cell>
        </row>
        <row r="5700">
          <cell r="C5700" t="str">
            <v>CAB-1200-0102</v>
          </cell>
          <cell r="D5700" t="str">
            <v>Chicote De Ahogador At-110 Sport Masuda</v>
          </cell>
        </row>
        <row r="5701">
          <cell r="C5701" t="str">
            <v>CLH-010</v>
          </cell>
          <cell r="D5701" t="str">
            <v>Chicote De Ahogador At110Rt Alessia 12-16</v>
          </cell>
        </row>
        <row r="5702">
          <cell r="C5702" t="str">
            <v>CAB-1200-0103</v>
          </cell>
          <cell r="D5702" t="str">
            <v>Chicote De Ahogador At-110Rt At-110Rt Led Masuda</v>
          </cell>
        </row>
        <row r="5703">
          <cell r="C5703" t="str">
            <v>CLH-005</v>
          </cell>
          <cell r="D5703" t="str">
            <v>Chicote De Ahogador Dm150 Alessia</v>
          </cell>
        </row>
        <row r="5704">
          <cell r="C5704" t="str">
            <v>CAB-1200-0107</v>
          </cell>
          <cell r="D5704" t="str">
            <v>Chicote De Ahogador Dm150 Masuda</v>
          </cell>
        </row>
        <row r="5705">
          <cell r="C5705" t="str">
            <v>CLH-008</v>
          </cell>
          <cell r="D5705" t="str">
            <v>Chicote De Ahogador Dt200 Sport Alessia</v>
          </cell>
        </row>
        <row r="5706">
          <cell r="C5706" t="str">
            <v>CAB-1200-0104</v>
          </cell>
          <cell r="D5706" t="str">
            <v>Chicote De Ahogador Ft150 Masuda</v>
          </cell>
        </row>
        <row r="5707">
          <cell r="C5707" t="str">
            <v>CHAHCORP-373</v>
          </cell>
          <cell r="D5707" t="str">
            <v>Chicote de Ahogador Ft150Hd Motocorp CHAHCORP-373</v>
          </cell>
        </row>
        <row r="5708">
          <cell r="C5708" t="str">
            <v>CAB-1200-0108</v>
          </cell>
          <cell r="D5708" t="str">
            <v>Chicote De Ahogador Ft-180 2013-2014 Masuda</v>
          </cell>
        </row>
        <row r="5709">
          <cell r="C5709" t="str">
            <v>CHAHCORP-340</v>
          </cell>
          <cell r="D5709" t="str">
            <v>Chicote de Ahogador Ft200 Ts Motocorp CHAHCORP-340</v>
          </cell>
        </row>
        <row r="5710">
          <cell r="C5710" t="str">
            <v>CHAHCORP-383</v>
          </cell>
          <cell r="D5710" t="str">
            <v>Chicote de Ahogador Ft250 Ts Motocorp CHAHCORP-383</v>
          </cell>
        </row>
        <row r="5711">
          <cell r="C5711" t="str">
            <v>CAB-1200-0130</v>
          </cell>
          <cell r="D5711" t="str">
            <v>Chicote De Ahogador Fz16 Masuda</v>
          </cell>
        </row>
        <row r="5712">
          <cell r="C5712" t="str">
            <v>25-7051-001</v>
          </cell>
          <cell r="D5712" t="str">
            <v>Chicote De Ahogador Italika Tc250, Tc200 G</v>
          </cell>
        </row>
        <row r="5713">
          <cell r="C5713" t="str">
            <v>MZ-1274</v>
          </cell>
          <cell r="D5713" t="str">
            <v>Chicote De Ahogador Navi110</v>
          </cell>
        </row>
        <row r="5714">
          <cell r="C5714" t="str">
            <v>CHAHCORP-180</v>
          </cell>
          <cell r="D5714" t="str">
            <v>Chicote de Ahogador Rc150, Rc200, Rc250 Motocorp CHAHCORP-180</v>
          </cell>
        </row>
        <row r="5715">
          <cell r="C5715" t="str">
            <v>CHAHCORP-192</v>
          </cell>
          <cell r="D5715" t="str">
            <v>Chicote de Ahogador Rt250 Sport Motocorp CHAHCORP-192</v>
          </cell>
        </row>
        <row r="5716">
          <cell r="C5716" t="str">
            <v>CAB-1200-0143</v>
          </cell>
          <cell r="D5716" t="str">
            <v>Chicote De Ahogador Suzuki En125 Hu Masuda</v>
          </cell>
        </row>
        <row r="5717">
          <cell r="C5717" t="str">
            <v>CHAHCORP-245</v>
          </cell>
          <cell r="D5717" t="str">
            <v>Chicote de Ahogador VortX 300 Motocorp CHAHCORP-245</v>
          </cell>
        </row>
        <row r="5718">
          <cell r="C5718" t="str">
            <v>CHAHCORP-269</v>
          </cell>
          <cell r="D5718" t="str">
            <v>Chicote de Ahogador VortX200 Motocorp CHAHCORP-269</v>
          </cell>
        </row>
        <row r="5719">
          <cell r="C5719" t="str">
            <v>WF04030269</v>
          </cell>
          <cell r="D5719" t="str">
            <v>Chicote De Ahogador VortX200 Winmex</v>
          </cell>
        </row>
        <row r="5720">
          <cell r="C5720" t="str">
            <v>CHAHCORP-431</v>
          </cell>
          <cell r="D5720" t="str">
            <v>Chicote de Ahogador VortX250 Motocorp CHAHCORP-431</v>
          </cell>
        </row>
        <row r="5721">
          <cell r="C5721" t="str">
            <v>CAB-1200-0803</v>
          </cell>
          <cell r="D5721" t="str">
            <v>Chicote De Asiento 10 Pzas Ft-180 2013-2014 Masuda</v>
          </cell>
        </row>
        <row r="5722">
          <cell r="C5722" t="str">
            <v>CAB-1200-0805</v>
          </cell>
          <cell r="D5722" t="str">
            <v>Chicote De Asiento 125Z 2018 Masuda</v>
          </cell>
        </row>
        <row r="5723">
          <cell r="C5723" t="str">
            <v>CAB-1200-0802</v>
          </cell>
          <cell r="D5723" t="str">
            <v>Chicote De Asiento 150-Z 150-Sz 170-Z Masuda</v>
          </cell>
        </row>
        <row r="5724">
          <cell r="C5724" t="str">
            <v>CAB-1200-0801</v>
          </cell>
          <cell r="D5724" t="str">
            <v>Chicote De Asiento At-110 Sport Masuda</v>
          </cell>
        </row>
        <row r="5725">
          <cell r="C5725" t="str">
            <v>WF04030004</v>
          </cell>
          <cell r="D5725" t="str">
            <v>Chicote De Asiento Cs125 Xs125 Winmex</v>
          </cell>
        </row>
        <row r="5726">
          <cell r="C5726" t="str">
            <v>WF04030005</v>
          </cell>
          <cell r="D5726" t="str">
            <v>Chicote De Asiento Ds125 Ds150 Gs150 Xs150 Winmex</v>
          </cell>
        </row>
        <row r="5727">
          <cell r="C5727" t="str">
            <v>CAB-1200-0804</v>
          </cell>
          <cell r="D5727" t="str">
            <v>Chicote De Asiento Vitalia-125 Jessy Dinamo Sr 125 Izuka Masuda</v>
          </cell>
        </row>
        <row r="5728">
          <cell r="C5728" t="str">
            <v>CAB-1200-0806</v>
          </cell>
          <cell r="D5728" t="str">
            <v>Chicote De Asiento Ws150 Ws175 Masuda</v>
          </cell>
        </row>
        <row r="5729">
          <cell r="C5729" t="str">
            <v>WF04030077</v>
          </cell>
          <cell r="D5729" t="str">
            <v>Chicote De Asiento Ws150 Ws175 Winmex</v>
          </cell>
        </row>
        <row r="5730">
          <cell r="C5730" t="str">
            <v>CAB-1200-0907</v>
          </cell>
          <cell r="D5730" t="str">
            <v>Chicote De Ba191051 Gear Blanco Re- Diese Cambios Motocarro Bajaj Masuda</v>
          </cell>
        </row>
        <row r="5731">
          <cell r="C5731" t="str">
            <v>CAB-1200-0908</v>
          </cell>
          <cell r="D5731" t="str">
            <v>Chicote De Ba191052 Gear Bloote Re Diese Cambio 2015-2017 Masuda</v>
          </cell>
        </row>
        <row r="5732">
          <cell r="C5732" t="str">
            <v>MZ-874</v>
          </cell>
          <cell r="D5732" t="str">
            <v>Chicote De Clucth  250Z</v>
          </cell>
        </row>
        <row r="5733">
          <cell r="C5733" t="str">
            <v>MZ-151</v>
          </cell>
          <cell r="D5733" t="str">
            <v>Chicote De Clucth  Ns-200</v>
          </cell>
        </row>
        <row r="5734">
          <cell r="C5734" t="str">
            <v>MZ-150</v>
          </cell>
          <cell r="D5734" t="str">
            <v>Chicote De Clucth Fz-16</v>
          </cell>
        </row>
        <row r="5735">
          <cell r="C5735" t="str">
            <v>MZ-148</v>
          </cell>
          <cell r="D5735" t="str">
            <v>Chicote De Clucth Sz16</v>
          </cell>
        </row>
        <row r="5736">
          <cell r="C5736" t="str">
            <v>CAB-1200-1005A</v>
          </cell>
          <cell r="D5736" t="str">
            <v>Chicote De Clutch 1*19-1 8 Masuda</v>
          </cell>
        </row>
        <row r="5737">
          <cell r="C5737" t="str">
            <v>CAB-1200-1005</v>
          </cell>
          <cell r="D5737" t="str">
            <v>Chicote De Clutch 1*19-2-0 2020Mm Masuda</v>
          </cell>
        </row>
        <row r="5738">
          <cell r="C5738" t="str">
            <v>CAB-1200-1006</v>
          </cell>
          <cell r="D5738" t="str">
            <v>Chicote De Clutch 1*19-2-0 3000Mm Masuda</v>
          </cell>
        </row>
        <row r="5739">
          <cell r="C5739" t="str">
            <v>CLC-041</v>
          </cell>
          <cell r="D5739" t="str">
            <v>Chicote De Clutch 125Fl Alessia</v>
          </cell>
        </row>
        <row r="5740">
          <cell r="C5740" t="str">
            <v>CLC-029</v>
          </cell>
          <cell r="D5740" t="str">
            <v>Chicote De Clutch 125Z Alessia</v>
          </cell>
        </row>
        <row r="5741">
          <cell r="C5741" t="str">
            <v>CAB-1200-0206</v>
          </cell>
          <cell r="D5741" t="str">
            <v>Chicote De Clutch 125z Masuda</v>
          </cell>
        </row>
        <row r="5742">
          <cell r="C5742" t="str">
            <v>WF04030181</v>
          </cell>
          <cell r="D5742" t="str">
            <v>Chicote De Clutch 125Z Winmex</v>
          </cell>
        </row>
        <row r="5743">
          <cell r="C5743" t="str">
            <v>CLC-033</v>
          </cell>
          <cell r="D5743" t="str">
            <v>Chicote De Clutch 150Z 150Sz Alessia</v>
          </cell>
        </row>
        <row r="5744">
          <cell r="C5744" t="str">
            <v>F04030330</v>
          </cell>
          <cell r="D5744" t="str">
            <v>Chicote De Clutch 150Z 150Sz Italika</v>
          </cell>
        </row>
        <row r="5745">
          <cell r="C5745" t="str">
            <v>WF04030148</v>
          </cell>
          <cell r="D5745" t="str">
            <v>Chicote De Clutch 150Z 150Sz Winmex</v>
          </cell>
        </row>
        <row r="5746">
          <cell r="C5746" t="str">
            <v>CAB-1200-0207</v>
          </cell>
          <cell r="D5746" t="str">
            <v>Chicote De Clutch 150Z Masuda</v>
          </cell>
        </row>
        <row r="5747">
          <cell r="C5747" t="str">
            <v>CHCCORP-330</v>
          </cell>
          <cell r="D5747" t="str">
            <v>Chicote de Clutch 150Z Motocorp CHCCORP-330</v>
          </cell>
        </row>
        <row r="5748">
          <cell r="C5748" t="str">
            <v>CLC-030</v>
          </cell>
          <cell r="D5748" t="str">
            <v>Chicote De Clutch 170Z Alessia</v>
          </cell>
        </row>
        <row r="5749">
          <cell r="C5749" t="str">
            <v>CHCCORP-342</v>
          </cell>
          <cell r="D5749" t="str">
            <v>Chicote de Clutch 200Z Motocorp CHCCORP-342</v>
          </cell>
        </row>
        <row r="5750">
          <cell r="C5750" t="str">
            <v>CLC-047</v>
          </cell>
          <cell r="D5750" t="str">
            <v>Chicote De Clutch 250Sz Alessia</v>
          </cell>
        </row>
        <row r="5751">
          <cell r="C5751" t="str">
            <v>CLC-028</v>
          </cell>
          <cell r="D5751" t="str">
            <v>Chicote De Clutch 250Z Alessia</v>
          </cell>
        </row>
        <row r="5752">
          <cell r="C5752" t="str">
            <v>F04030353</v>
          </cell>
          <cell r="D5752" t="str">
            <v>Chicote De Clutch 250Z Italika</v>
          </cell>
        </row>
        <row r="5753">
          <cell r="C5753" t="str">
            <v>F04030153</v>
          </cell>
          <cell r="D5753" t="str">
            <v>Chicote De Clutch 250Z Italika</v>
          </cell>
        </row>
        <row r="5754">
          <cell r="C5754" t="str">
            <v>CAB-1200-0208</v>
          </cell>
          <cell r="D5754" t="str">
            <v>Chicote De Clutch 250Z Masuda</v>
          </cell>
        </row>
        <row r="5755">
          <cell r="C5755" t="str">
            <v>WF04030353</v>
          </cell>
          <cell r="D5755" t="str">
            <v>Chicote De Clutch 250Z Winmex</v>
          </cell>
        </row>
        <row r="5756">
          <cell r="C5756" t="str">
            <v>CAB-1200-1021</v>
          </cell>
          <cell r="D5756" t="str">
            <v>Chicote De Clutch 4Metros Motos Chinas Motocarros Masuda</v>
          </cell>
        </row>
        <row r="5757">
          <cell r="C5757" t="str">
            <v>CAB-1200-0911</v>
          </cell>
          <cell r="D5757" t="str">
            <v>Chicote De Clutch Aa191092 Masuda</v>
          </cell>
        </row>
        <row r="5758">
          <cell r="C5758" t="str">
            <v>CLC-035</v>
          </cell>
          <cell r="D5758" t="str">
            <v>Chicote De Clutch Boxer150 Alessia</v>
          </cell>
        </row>
        <row r="5759">
          <cell r="C5759" t="str">
            <v>CAB-1200-0280</v>
          </cell>
          <cell r="D5759" t="str">
            <v>Chicote De Clutch Boxer150 Masuda</v>
          </cell>
        </row>
        <row r="5760">
          <cell r="C5760" t="str">
            <v>CAB-1200-0227</v>
          </cell>
          <cell r="D5760" t="str">
            <v>Chicote De Clutch Bros 150 09 Masuda</v>
          </cell>
        </row>
        <row r="5761">
          <cell r="C5761" t="str">
            <v>CLC-005</v>
          </cell>
          <cell r="D5761" t="str">
            <v>Chicote De Clutch Cargo125 Alessia</v>
          </cell>
        </row>
        <row r="5762">
          <cell r="C5762" t="str">
            <v>WCRG100109</v>
          </cell>
          <cell r="D5762" t="str">
            <v>Chicote De Clutch Cargo125 Winmex</v>
          </cell>
        </row>
        <row r="5763">
          <cell r="C5763" t="str">
            <v>CLC-011</v>
          </cell>
          <cell r="D5763" t="str">
            <v>Chicote De Clutch Cargo150 Alessia</v>
          </cell>
        </row>
        <row r="5764">
          <cell r="C5764" t="str">
            <v>WCRG100168</v>
          </cell>
          <cell r="D5764" t="str">
            <v>Chicote De Clutch Cargo150 Winmex</v>
          </cell>
        </row>
        <row r="5765">
          <cell r="C5765" t="str">
            <v>CAB-1200-0222</v>
          </cell>
          <cell r="D5765" t="str">
            <v>Chicote De Clutch Cg125 Masuda</v>
          </cell>
        </row>
        <row r="5766">
          <cell r="C5766" t="str">
            <v>CAB-1200-0225</v>
          </cell>
          <cell r="D5766" t="str">
            <v>Chicote De Clutch Cgl125 Tool Masuda</v>
          </cell>
        </row>
        <row r="5767">
          <cell r="C5767" t="str">
            <v>CLC-036</v>
          </cell>
          <cell r="D5767" t="str">
            <v>Chicote De Clutch Cgl125Tool Alessia</v>
          </cell>
        </row>
        <row r="5768">
          <cell r="C5768" t="str">
            <v>WVC10030011</v>
          </cell>
          <cell r="D5768" t="str">
            <v>Chicote De Clutch Crossmax 250 Winmex</v>
          </cell>
        </row>
        <row r="5769">
          <cell r="C5769" t="str">
            <v>CLC-037</v>
          </cell>
          <cell r="D5769" t="str">
            <v>Chicote De Clutch Dm125 Alessia</v>
          </cell>
        </row>
        <row r="5770">
          <cell r="C5770" t="str">
            <v>CLC-026</v>
          </cell>
          <cell r="D5770" t="str">
            <v>Chicote De Clutch Dm150 Alessia</v>
          </cell>
        </row>
        <row r="5771">
          <cell r="C5771" t="str">
            <v>F04030108</v>
          </cell>
          <cell r="D5771" t="str">
            <v>Chicote De Clutch Dm150 Italika</v>
          </cell>
        </row>
        <row r="5772">
          <cell r="C5772" t="str">
            <v>CAB-1200-0217</v>
          </cell>
          <cell r="D5772" t="str">
            <v>Chicote De Clutch Dm150 Masuda</v>
          </cell>
        </row>
        <row r="5773">
          <cell r="C5773" t="str">
            <v>CHCCORP-280</v>
          </cell>
          <cell r="D5773" t="str">
            <v>Chicote de Clutch Dm150 Roja Motocorp CHCCORP-280</v>
          </cell>
        </row>
        <row r="5774">
          <cell r="C5774" t="str">
            <v>WF04030108</v>
          </cell>
          <cell r="D5774" t="str">
            <v>Chicote De Clutch Dm150 Winmex</v>
          </cell>
        </row>
        <row r="5775">
          <cell r="C5775" t="str">
            <v>CLC-027</v>
          </cell>
          <cell r="D5775" t="str">
            <v>Chicote De Clutch Dm200 Alessia</v>
          </cell>
        </row>
        <row r="5776">
          <cell r="C5776" t="str">
            <v>F04030140</v>
          </cell>
          <cell r="D5776" t="str">
            <v>Chicote De Clutch Dm200 Italika</v>
          </cell>
        </row>
        <row r="5777">
          <cell r="C5777" t="str">
            <v>CAB-1200-0218</v>
          </cell>
          <cell r="D5777" t="str">
            <v>Chicote De Clutch Dm200 Masuda</v>
          </cell>
        </row>
        <row r="5778">
          <cell r="C5778" t="str">
            <v>WF04030140</v>
          </cell>
          <cell r="D5778" t="str">
            <v>Chicote De Clutch Dm200 Winmex</v>
          </cell>
        </row>
        <row r="5779">
          <cell r="C5779" t="str">
            <v>CHCCORP-140</v>
          </cell>
          <cell r="D5779" t="str">
            <v>Chicote de Clutch Dm200, Dm250, Md250X Motocorp CHCCORP-140</v>
          </cell>
        </row>
        <row r="5780">
          <cell r="C5780" t="str">
            <v>CAB-1200-0219</v>
          </cell>
          <cell r="D5780" t="str">
            <v>Chicote De Clutch Dm250 2016 Crossmax250 Nitro250 Masuda</v>
          </cell>
        </row>
        <row r="5781">
          <cell r="C5781" t="str">
            <v>CLC-049</v>
          </cell>
          <cell r="D5781" t="str">
            <v>Chicote De Clutch Dm250 Alessia</v>
          </cell>
        </row>
        <row r="5782">
          <cell r="C5782" t="str">
            <v>CLC-042</v>
          </cell>
          <cell r="D5782" t="str">
            <v>Chicote De Clutch Dt110 Ft115 Alessia</v>
          </cell>
        </row>
        <row r="5783">
          <cell r="C5783" t="str">
            <v>CAB-1200-0210</v>
          </cell>
          <cell r="D5783" t="str">
            <v>Chicote De Clutch Dt110 Masuda</v>
          </cell>
        </row>
        <row r="5784">
          <cell r="C5784" t="str">
            <v>CLA-110</v>
          </cell>
          <cell r="D5784" t="str">
            <v>Chicote De Clutch Dt125 Alessia 17</v>
          </cell>
        </row>
        <row r="5785">
          <cell r="C5785" t="str">
            <v>CHCCORP-325</v>
          </cell>
          <cell r="D5785" t="str">
            <v>Chicote de Clutch Dt125 Delivery, Dt125 Sport, Dt150 Clasica, Dt150 Delivery, Ft125 Roja Motocorp Chccorp-325</v>
          </cell>
        </row>
        <row r="5786">
          <cell r="C5786" t="str">
            <v>CAB-1200-0209</v>
          </cell>
          <cell r="D5786" t="str">
            <v>Chicote De Clutch Dt125 Masuda</v>
          </cell>
        </row>
        <row r="5787">
          <cell r="C5787" t="str">
            <v>CLC-053</v>
          </cell>
          <cell r="D5787" t="str">
            <v>Chicote De Clutch Dt150 Sport Ft180Ts Alessia</v>
          </cell>
        </row>
        <row r="5788">
          <cell r="C5788" t="str">
            <v>CLC-032</v>
          </cell>
          <cell r="D5788" t="str">
            <v>Chicote De Clutch Dt90 St70 St90 Alessia</v>
          </cell>
        </row>
        <row r="5789">
          <cell r="C5789" t="str">
            <v>CLC-039</v>
          </cell>
          <cell r="D5789" t="str">
            <v>Chicote De Clutch En125 Alessia</v>
          </cell>
        </row>
        <row r="5790">
          <cell r="C5790" t="str">
            <v>F04030337</v>
          </cell>
          <cell r="D5790" t="str">
            <v>Chicote De Clutch Ex200 Rt200 Italika</v>
          </cell>
        </row>
        <row r="5791">
          <cell r="C5791" t="str">
            <v>WF040300191</v>
          </cell>
          <cell r="D5791" t="str">
            <v>Chicote De Clutch Ex200 Rt200 Winmex</v>
          </cell>
        </row>
        <row r="5792">
          <cell r="C5792" t="str">
            <v>CHCCORP-337</v>
          </cell>
          <cell r="D5792" t="str">
            <v>Chicote de Clutch Ex200, Rt200 Negra Motocorp CHCCORP</v>
          </cell>
        </row>
        <row r="5793">
          <cell r="C5793" t="str">
            <v>CLC-038</v>
          </cell>
          <cell r="D5793" t="str">
            <v>Chicote De Clutch Fiera150 Ft200 Alessia</v>
          </cell>
        </row>
        <row r="5794">
          <cell r="C5794" t="str">
            <v>CLC-013</v>
          </cell>
          <cell r="D5794" t="str">
            <v>Chicote De Clutch Ft110 Alessia</v>
          </cell>
        </row>
        <row r="5795">
          <cell r="C5795" t="str">
            <v>CAB-1200-0202</v>
          </cell>
          <cell r="D5795" t="str">
            <v>Chicote De Clutch Ft110 Masuda</v>
          </cell>
        </row>
        <row r="5796">
          <cell r="C5796" t="str">
            <v>WF04030090</v>
          </cell>
          <cell r="D5796" t="str">
            <v>Chicote De Clutch Ft110 Winmex</v>
          </cell>
        </row>
        <row r="5797">
          <cell r="C5797" t="str">
            <v>CLC-043</v>
          </cell>
          <cell r="D5797" t="str">
            <v>Chicote De Clutch Ft125 Alessia</v>
          </cell>
        </row>
        <row r="5798">
          <cell r="C5798" t="str">
            <v>F04030325</v>
          </cell>
          <cell r="D5798" t="str">
            <v>Chicote De Clutch Ft125 Italika</v>
          </cell>
        </row>
        <row r="5799">
          <cell r="C5799" t="str">
            <v>CAB-1200-0204</v>
          </cell>
          <cell r="D5799" t="str">
            <v>Chicote De Clutch Ft125 Masuda</v>
          </cell>
        </row>
        <row r="5800">
          <cell r="C5800" t="str">
            <v>WF04030054</v>
          </cell>
          <cell r="D5800" t="str">
            <v>Chicote De Clutch Ft125 Winmex</v>
          </cell>
        </row>
        <row r="5801">
          <cell r="C5801" t="str">
            <v>CLC-002</v>
          </cell>
          <cell r="D5801" t="str">
            <v>Chicote De Clutch Ft150 Dt150 Alessia</v>
          </cell>
        </row>
        <row r="5802">
          <cell r="C5802" t="str">
            <v>F04030333</v>
          </cell>
          <cell r="D5802" t="str">
            <v>Chicote De Clutch Ft150 Dt150 Italika 11-22</v>
          </cell>
        </row>
        <row r="5803">
          <cell r="C5803" t="str">
            <v>CAB-1200-0203</v>
          </cell>
          <cell r="D5803" t="str">
            <v>Chicote De Clutch Ft150 Dt150 Masuda</v>
          </cell>
        </row>
        <row r="5804">
          <cell r="C5804" t="str">
            <v>WF04030074</v>
          </cell>
          <cell r="D5804" t="str">
            <v>Chicote De Clutch Ft150 Dt150 Winmex</v>
          </cell>
        </row>
        <row r="5805">
          <cell r="C5805" t="str">
            <v>CAB-1200-0205</v>
          </cell>
          <cell r="D5805" t="str">
            <v>Chicote De Clutch Ft150 Masuda</v>
          </cell>
        </row>
        <row r="5806">
          <cell r="C5806" t="str">
            <v>CHCCORP-333</v>
          </cell>
          <cell r="D5806" t="str">
            <v>Chicote de Clutch Ft150 Roja Motocorp CHCCORP-345</v>
          </cell>
        </row>
        <row r="5807">
          <cell r="C5807" t="str">
            <v>CLC-012</v>
          </cell>
          <cell r="D5807" t="str">
            <v>Chicote De Clutch Ft180 Ft200 Ft250 Dt200 Alessia</v>
          </cell>
        </row>
        <row r="5808">
          <cell r="C5808" t="str">
            <v>F04030120</v>
          </cell>
          <cell r="D5808" t="str">
            <v>Chicote De Clutch Ft180 Ft200 Ft250 Dt200 Italika</v>
          </cell>
        </row>
        <row r="5809">
          <cell r="C5809" t="str">
            <v>CAB-1200-0213</v>
          </cell>
          <cell r="D5809" t="str">
            <v>Chicote De Clutch Ft180 Masuda</v>
          </cell>
        </row>
        <row r="5810">
          <cell r="C5810" t="str">
            <v>CLC-009</v>
          </cell>
          <cell r="D5810" t="str">
            <v>Chicote De Clutch Fz16 Alessia</v>
          </cell>
        </row>
        <row r="5811">
          <cell r="C5811" t="str">
            <v>WFZ16010020</v>
          </cell>
          <cell r="D5811" t="str">
            <v>Chicote De Clutch Fz16 Winmex</v>
          </cell>
        </row>
        <row r="5812">
          <cell r="C5812" t="str">
            <v>CAB-1200-0909</v>
          </cell>
          <cell r="D5812" t="str">
            <v>Chicote De Clutch G5170020 Motocarro Tvs Masuda</v>
          </cell>
        </row>
        <row r="5813">
          <cell r="C5813" t="str">
            <v>CAB-1200-0903</v>
          </cell>
          <cell r="D5813" t="str">
            <v>Chicote De Clutch G5170020 Tvs 205 Masuda</v>
          </cell>
        </row>
        <row r="5814">
          <cell r="C5814" t="str">
            <v>CAB-1200-0224</v>
          </cell>
          <cell r="D5814" t="str">
            <v>Chicote De Clutch Honda Cargo Titan Masuda</v>
          </cell>
        </row>
        <row r="5815">
          <cell r="C5815" t="str">
            <v>CAB-1200-0223</v>
          </cell>
          <cell r="D5815" t="str">
            <v>Chicote De Clutch Honda Gl150 Masuda</v>
          </cell>
        </row>
        <row r="5816">
          <cell r="C5816" t="str">
            <v>CAB-1200-0221</v>
          </cell>
          <cell r="D5816" t="str">
            <v>Chicote De Clutch Honda Titan 150CMasuda</v>
          </cell>
        </row>
        <row r="5817">
          <cell r="C5817" t="str">
            <v>CAB-1200-0226</v>
          </cell>
          <cell r="D5817" t="str">
            <v>Chicote De Clutch Invicta 125 Masuda</v>
          </cell>
        </row>
        <row r="5818">
          <cell r="C5818" t="str">
            <v>CAB-1200-0211</v>
          </cell>
          <cell r="D5818" t="str">
            <v>Chicote De Clutch Moto Pista Ex200 Rocketman Storm250 Screamer250 Thunderstar Tornado Masuda</v>
          </cell>
        </row>
        <row r="5819">
          <cell r="C5819" t="str">
            <v>CLC-034</v>
          </cell>
          <cell r="D5819" t="str">
            <v>Chicote De Clutch Ns200 Alessia</v>
          </cell>
        </row>
        <row r="5820">
          <cell r="C5820" t="str">
            <v>CHCCORP-179</v>
          </cell>
          <cell r="D5820" t="str">
            <v>Chicote de Clutch Rc125, Rc150, Rc200, Rc250 Motocorp CHCCORP-179</v>
          </cell>
        </row>
        <row r="5821">
          <cell r="C5821" t="str">
            <v>CAB-1200-0212</v>
          </cell>
          <cell r="D5821" t="str">
            <v>Chicote De Clutch Rc150 2016 Masuda</v>
          </cell>
        </row>
        <row r="5822">
          <cell r="C5822" t="str">
            <v>F04030101</v>
          </cell>
          <cell r="D5822" t="str">
            <v>Chicote De Clutch Rc150 Italika</v>
          </cell>
        </row>
        <row r="5823">
          <cell r="C5823" t="str">
            <v>CAB-1200-0216</v>
          </cell>
          <cell r="D5823" t="str">
            <v>Chicote De Clutch Rc150 Masuda</v>
          </cell>
        </row>
        <row r="5824">
          <cell r="C5824" t="str">
            <v>CLC-031</v>
          </cell>
          <cell r="D5824" t="str">
            <v>Chicote De Clutch Rc150 Rc200 Alessia 19</v>
          </cell>
        </row>
        <row r="5825">
          <cell r="C5825" t="str">
            <v>CLC-044</v>
          </cell>
          <cell r="D5825" t="str">
            <v>Chicote De Clutch Rc150Gt Alessia 09-17</v>
          </cell>
        </row>
        <row r="5826">
          <cell r="C5826" t="str">
            <v>CAB-1200-0260</v>
          </cell>
          <cell r="D5826" t="str">
            <v>Chicote De Clutch Rt200 2016 Masuda</v>
          </cell>
        </row>
        <row r="5827">
          <cell r="C5827" t="str">
            <v>CLC-001</v>
          </cell>
          <cell r="D5827" t="str">
            <v>Chicote De Clutch Rt200 Alessia 17</v>
          </cell>
        </row>
        <row r="5828">
          <cell r="C5828" t="str">
            <v>CLC-045</v>
          </cell>
          <cell r="D5828" t="str">
            <v>Chicote De Clutch Rt200 Alessia 19</v>
          </cell>
        </row>
        <row r="5829">
          <cell r="C5829" t="str">
            <v>CHECORP-167</v>
          </cell>
          <cell r="D5829" t="str">
            <v>Chicote de Clutch Rt200 Motocorp CHECORP-167</v>
          </cell>
        </row>
        <row r="5830">
          <cell r="C5830" t="str">
            <v>CAB-1200-0261</v>
          </cell>
          <cell r="D5830" t="str">
            <v>Chicote De Clutch Rt250 2017 Masuda</v>
          </cell>
        </row>
        <row r="5831">
          <cell r="C5831" t="str">
            <v>CLC-040</v>
          </cell>
          <cell r="D5831" t="str">
            <v>Chicote De Clutch Rt250 Alessia</v>
          </cell>
        </row>
        <row r="5832">
          <cell r="C5832" t="str">
            <v>CHCCORP-190</v>
          </cell>
          <cell r="D5832" t="str">
            <v>Chicote de Clutch Rt250 Sport Motocorp CHCCORP-190</v>
          </cell>
        </row>
        <row r="5833">
          <cell r="C5833" t="str">
            <v>CLC-055</v>
          </cell>
          <cell r="D5833" t="str">
            <v>Chicote De Clutch Spitfire200 Alessia</v>
          </cell>
        </row>
        <row r="5834">
          <cell r="C5834" t="str">
            <v>CHCCORP-361</v>
          </cell>
          <cell r="D5834" t="str">
            <v>Chicote de Clutch Sptfire Motocorp CHCCORP-361</v>
          </cell>
        </row>
        <row r="5835">
          <cell r="C5835" t="str">
            <v>CAB-1200-0201</v>
          </cell>
          <cell r="D5835" t="str">
            <v>Chicote De Clutch St70 St90 Masuda</v>
          </cell>
        </row>
        <row r="5836">
          <cell r="C5836" t="str">
            <v>CAB-1200-0241</v>
          </cell>
          <cell r="D5836" t="str">
            <v>Chicote De Clutch Suzuki Ax100 Masuda</v>
          </cell>
        </row>
        <row r="5837">
          <cell r="C5837" t="str">
            <v>CAB-1200-0243</v>
          </cell>
          <cell r="D5837" t="str">
            <v>Chicote De Clutch Suzuki En125 Hu Masuda</v>
          </cell>
        </row>
        <row r="5838">
          <cell r="C5838" t="str">
            <v>25-3031-001</v>
          </cell>
          <cell r="D5838" t="str">
            <v>Chicote De Clutch Suzuki Gixxer155</v>
          </cell>
        </row>
        <row r="5839">
          <cell r="C5839" t="str">
            <v>CAB-1200-0242</v>
          </cell>
          <cell r="D5839" t="str">
            <v>Chicote De Clutch Suzuki Gn125 Masuda</v>
          </cell>
        </row>
        <row r="5840">
          <cell r="C5840" t="str">
            <v>CLC-014</v>
          </cell>
          <cell r="D5840" t="str">
            <v>Chicote De Clutch Tc200 Alessia</v>
          </cell>
        </row>
        <row r="5841">
          <cell r="C5841" t="str">
            <v>CLC-050</v>
          </cell>
          <cell r="D5841" t="str">
            <v>Chicote De Clutch Tc200 Alessia 18-20</v>
          </cell>
        </row>
        <row r="5842">
          <cell r="C5842" t="str">
            <v>F04030137</v>
          </cell>
          <cell r="D5842" t="str">
            <v>Chicote De Clutch Tc200 Italika</v>
          </cell>
        </row>
        <row r="5843">
          <cell r="C5843" t="str">
            <v>CAB-1200-0214</v>
          </cell>
          <cell r="D5843" t="str">
            <v>Chicote De Clutch Tc-200 R-200 Tc-250 C-200 Carabela Bg-200 Bengala 2014 Urban200 Masuda</v>
          </cell>
        </row>
        <row r="5844">
          <cell r="C5844" t="str">
            <v>CAB-1200-0215</v>
          </cell>
          <cell r="D5844" t="str">
            <v>Chicote De Clutch Tc-250 2005-2008 Vento Gt250 Masuda</v>
          </cell>
        </row>
        <row r="5845">
          <cell r="C5845" t="str">
            <v>CLC-004</v>
          </cell>
          <cell r="D5845" t="str">
            <v>Chicote De Clutch Tc250 Alessia</v>
          </cell>
        </row>
        <row r="5846">
          <cell r="C5846" t="str">
            <v>CLC-007</v>
          </cell>
          <cell r="D5846" t="str">
            <v>Chicote De Clutch Universal 2Mts Alessia</v>
          </cell>
        </row>
        <row r="5847">
          <cell r="C5847" t="str">
            <v>CLC-008</v>
          </cell>
          <cell r="D5847" t="str">
            <v>Chicote De Clutch Universal 4Mts Alessia</v>
          </cell>
        </row>
        <row r="5848">
          <cell r="C5848" t="str">
            <v>WF040300741</v>
          </cell>
          <cell r="D5848" t="str">
            <v>Chicote De Clutch Universal Winmex</v>
          </cell>
        </row>
        <row r="5849">
          <cell r="C5849" t="str">
            <v>CLC-051</v>
          </cell>
          <cell r="D5849" t="str">
            <v>Chicote De Clutch V200 Alessia</v>
          </cell>
        </row>
        <row r="5850">
          <cell r="C5850" t="str">
            <v>CAB-1200-0275</v>
          </cell>
          <cell r="D5850" t="str">
            <v>Chicote De Clutch Vento Crossmax250 Masuda</v>
          </cell>
        </row>
        <row r="5851">
          <cell r="C5851" t="str">
            <v>25-7006-001</v>
          </cell>
          <cell r="D5851" t="str">
            <v>Chicote De Clutch Vento Cyclone200</v>
          </cell>
        </row>
        <row r="5852">
          <cell r="C5852" t="str">
            <v>WVC10030054</v>
          </cell>
          <cell r="D5852" t="str">
            <v>Chicote De Clutch Vento Rocketman 250 Italika</v>
          </cell>
        </row>
        <row r="5853">
          <cell r="C5853" t="str">
            <v>WVC10030018</v>
          </cell>
          <cell r="D5853" t="str">
            <v>CHICOTE DE CLUTCH VENTONITROX250</v>
          </cell>
        </row>
        <row r="5854">
          <cell r="C5854" t="str">
            <v>CLC-052</v>
          </cell>
          <cell r="D5854" t="str">
            <v>Chicote De Clutch VortX200 Alessia</v>
          </cell>
        </row>
        <row r="5855">
          <cell r="C5855" t="str">
            <v>CHCCORP-268</v>
          </cell>
          <cell r="D5855" t="str">
            <v>Chicote de Clutch VortX200 Motocorp CHCCORP-268</v>
          </cell>
        </row>
        <row r="5856">
          <cell r="C5856" t="str">
            <v>WF04030268</v>
          </cell>
          <cell r="D5856" t="str">
            <v>Chicote De Clutch VortX200 Winmex</v>
          </cell>
        </row>
        <row r="5857">
          <cell r="C5857" t="str">
            <v>CLC-054</v>
          </cell>
          <cell r="D5857" t="str">
            <v>Chicote De Clutch VortX300 Alessia</v>
          </cell>
        </row>
        <row r="5858">
          <cell r="C5858" t="str">
            <v>CLC-048</v>
          </cell>
          <cell r="D5858" t="str">
            <v>Chicote De Clutch Vx250 Alessia</v>
          </cell>
        </row>
        <row r="5859">
          <cell r="C5859" t="str">
            <v>CAB-1200-0230</v>
          </cell>
          <cell r="D5859" t="str">
            <v>Chicote De Clutch Yamaha Fz16 Masuda</v>
          </cell>
        </row>
        <row r="5860">
          <cell r="C5860" t="str">
            <v>25-1220-001</v>
          </cell>
          <cell r="D5860" t="str">
            <v>Chicote De Clutch Yamaha Ybr125 Zr</v>
          </cell>
        </row>
        <row r="5861">
          <cell r="C5861" t="str">
            <v>CLC-010</v>
          </cell>
          <cell r="D5861" t="str">
            <v>Chicote De Clutch Ybr125 Alessia</v>
          </cell>
        </row>
        <row r="5862">
          <cell r="C5862" t="str">
            <v>CAB-1200-0220</v>
          </cell>
          <cell r="D5862" t="str">
            <v>Chicote De Clutch Ybr125 Masuda</v>
          </cell>
        </row>
        <row r="5863">
          <cell r="C5863" t="str">
            <v>CAB-1200-0231</v>
          </cell>
          <cell r="D5863" t="str">
            <v>Chicote De Clutch Ybr-125 Masuda</v>
          </cell>
        </row>
        <row r="5864">
          <cell r="C5864" t="str">
            <v>WCHC1001001</v>
          </cell>
          <cell r="D5864" t="str">
            <v>Chicote De Clutch Ybr125 Winmex</v>
          </cell>
        </row>
        <row r="5865">
          <cell r="C5865" t="str">
            <v>CAB-1200-0648</v>
          </cell>
          <cell r="D5865" t="str">
            <v>Chicote De Del Velocimetro Rt180 Ft180 Masuda</v>
          </cell>
        </row>
        <row r="5866">
          <cell r="C5866" t="str">
            <v>CAB-1200-0649</v>
          </cell>
          <cell r="D5866" t="str">
            <v>Chicote De Del Velocimetro Tc200 Tc250 Masuda</v>
          </cell>
        </row>
        <row r="5867">
          <cell r="C5867" t="str">
            <v>CAB-1200-0322</v>
          </cell>
          <cell r="D5867" t="str">
            <v>Chicote De Freno Bros 150 09 Masuda</v>
          </cell>
        </row>
        <row r="5868">
          <cell r="C5868" t="str">
            <v>MZ-154</v>
          </cell>
          <cell r="D5868" t="str">
            <v>Chicote de freno BWS125</v>
          </cell>
        </row>
        <row r="5869">
          <cell r="C5869" t="str">
            <v>CAB-1200-0312</v>
          </cell>
          <cell r="D5869" t="str">
            <v>Chicote De Freno Delantero At110 Masuda</v>
          </cell>
        </row>
        <row r="5870">
          <cell r="C5870" t="str">
            <v>CLF-034</v>
          </cell>
          <cell r="D5870" t="str">
            <v>Chicote De Freno Delantero At110 Xt110 Alessia 16-17</v>
          </cell>
        </row>
        <row r="5871">
          <cell r="C5871" t="str">
            <v>CLF-040</v>
          </cell>
          <cell r="D5871" t="str">
            <v>Chicote De Freno Delantero At110 Xt110 Alessia 17-19</v>
          </cell>
        </row>
        <row r="5872">
          <cell r="C5872" t="str">
            <v>CHFDCORP-254</v>
          </cell>
          <cell r="D5872" t="str">
            <v>Chicote de Freno Delantero At110, Xt125 Motocorp CHFDCORP-254</v>
          </cell>
        </row>
        <row r="5873">
          <cell r="C5873" t="str">
            <v>CAB-1200-0391</v>
          </cell>
          <cell r="D5873" t="str">
            <v>Chicote De Freno Delantero Atv110 Con Reversa Masuda</v>
          </cell>
        </row>
        <row r="5874">
          <cell r="C5874" t="str">
            <v>CLF-009</v>
          </cell>
          <cell r="D5874" t="str">
            <v>Chicote De Freno Delantero Atv150 Atv180 Alessia</v>
          </cell>
        </row>
        <row r="5875">
          <cell r="C5875" t="str">
            <v>CAB-1200-0393</v>
          </cell>
          <cell r="D5875" t="str">
            <v>Chicote De Freno Delantero Atv150 Masuda</v>
          </cell>
        </row>
        <row r="5876">
          <cell r="C5876" t="str">
            <v>CAB-1200-0330</v>
          </cell>
          <cell r="D5876" t="str">
            <v>Chicote De Freno Delantero Ax100 Masuda</v>
          </cell>
        </row>
        <row r="5877">
          <cell r="C5877" t="str">
            <v>WF04030240</v>
          </cell>
          <cell r="D5877" t="str">
            <v>Chicote De Freno Delantero Bit150 Winmex</v>
          </cell>
        </row>
        <row r="5878">
          <cell r="C5878" t="str">
            <v>CHFDCORP-240</v>
          </cell>
          <cell r="D5878" t="str">
            <v>Chicote de Freno Delantero Bit150, D150, Ds150, Ds150G Motocorp CHFDCORP-240</v>
          </cell>
        </row>
        <row r="5879">
          <cell r="C5879" t="str">
            <v>CLF-037</v>
          </cell>
          <cell r="D5879" t="str">
            <v>Chicote De Freno Delantero Boxer150 Alessia</v>
          </cell>
        </row>
        <row r="5880">
          <cell r="C5880" t="str">
            <v>CAB-1200-0381</v>
          </cell>
          <cell r="D5880" t="str">
            <v>Chicote De Freno Delantero Boxer150 Masuda</v>
          </cell>
        </row>
        <row r="5881">
          <cell r="C5881" t="str">
            <v>WCRG100111</v>
          </cell>
          <cell r="D5881" t="str">
            <v>Chicote De Freno Delantero Cargo125 Winmex</v>
          </cell>
        </row>
        <row r="5882">
          <cell r="C5882" t="str">
            <v>WCRG100115</v>
          </cell>
          <cell r="D5882" t="str">
            <v>Chicote De Freno Delantero Cargo150 Winmex</v>
          </cell>
        </row>
        <row r="5883">
          <cell r="C5883" t="str">
            <v>CAB-1200-0304</v>
          </cell>
          <cell r="D5883" t="str">
            <v>Chicote De Freno Delantero Cgl125 Masuda</v>
          </cell>
        </row>
        <row r="5884">
          <cell r="C5884" t="str">
            <v>CLF-038</v>
          </cell>
          <cell r="D5884" t="str">
            <v>Chicote De Freno Delantero Cgl125Tool Alessia</v>
          </cell>
        </row>
        <row r="5885">
          <cell r="C5885" t="str">
            <v>CAB-1200-0309</v>
          </cell>
          <cell r="D5885" t="str">
            <v>Chicote De Freno Delantero Cs125 Masuda</v>
          </cell>
        </row>
        <row r="5886">
          <cell r="C5886" t="str">
            <v>CLF-033</v>
          </cell>
          <cell r="D5886" t="str">
            <v>Chicote De Freno Delantero Cs125 Vgo125 Xs125 Alessia</v>
          </cell>
        </row>
        <row r="5887">
          <cell r="C5887" t="str">
            <v>F04030096</v>
          </cell>
          <cell r="D5887" t="str">
            <v>Chicote De Freno Delantero Cs125 Vgo125 Xs125 Italika</v>
          </cell>
        </row>
        <row r="5888">
          <cell r="C5888" t="str">
            <v>WF04030096</v>
          </cell>
          <cell r="D5888" t="str">
            <v>Chicote De Freno Delantero Cs125 Vgo125 Xs125 Winmex</v>
          </cell>
        </row>
        <row r="5889">
          <cell r="C5889" t="str">
            <v>MZ-155</v>
          </cell>
          <cell r="D5889" t="str">
            <v>Chicote De Freno Delantero Cs125/Xs125</v>
          </cell>
        </row>
        <row r="5890">
          <cell r="C5890" t="str">
            <v>CLF-036</v>
          </cell>
          <cell r="D5890" t="str">
            <v>Chicote De Freno Delantero D125 X125 Alessia</v>
          </cell>
        </row>
        <row r="5891">
          <cell r="C5891" t="str">
            <v>CHFDCORP-207</v>
          </cell>
          <cell r="D5891" t="str">
            <v>Chicote de Freno Delantero D125, D125Lt, D150Lt, X125 Motocorp CHFDCORP-207</v>
          </cell>
        </row>
        <row r="5892">
          <cell r="C5892" t="str">
            <v>F10050006</v>
          </cell>
          <cell r="D5892" t="str">
            <v>Chicote De Freno Delantero Dm150 Dm200 Dm250 Italika</v>
          </cell>
        </row>
        <row r="5893">
          <cell r="C5893" t="str">
            <v>CLF-042</v>
          </cell>
          <cell r="D5893" t="str">
            <v>Chicote De Freno Delantero Ds150G Ws150 W150 Alessia</v>
          </cell>
        </row>
        <row r="5894">
          <cell r="C5894" t="str">
            <v>F04030240</v>
          </cell>
          <cell r="D5894" t="str">
            <v>Chicote De Freno Delantero Ds150G Ws150 W150 Italika</v>
          </cell>
        </row>
        <row r="5895">
          <cell r="C5895" t="str">
            <v>CLF-041</v>
          </cell>
          <cell r="D5895" t="str">
            <v>Chicote De Freno Delantero Dt110 Ft115 Alessia</v>
          </cell>
        </row>
        <row r="5896">
          <cell r="C5896" t="str">
            <v>CAB-1200-0313</v>
          </cell>
          <cell r="D5896" t="str">
            <v>Chicote De Freno Delantero Dt110 Masuda</v>
          </cell>
        </row>
        <row r="5897">
          <cell r="C5897" t="str">
            <v>CHFDCORP-064</v>
          </cell>
          <cell r="D5897" t="str">
            <v>Chicote de Freno Delantero Dt125 Delivery, Dt150, Dt150 Delivery, Ft125 Roja CHFDCORP-064</v>
          </cell>
        </row>
        <row r="5898">
          <cell r="C5898" t="str">
            <v>CLF-006</v>
          </cell>
          <cell r="D5898" t="str">
            <v>Chicote De Freno Delantero Dt125 Dt150 Alessia</v>
          </cell>
        </row>
        <row r="5899">
          <cell r="C5899" t="str">
            <v>CHFDCORP-053</v>
          </cell>
          <cell r="D5899" t="str">
            <v>Chicote de Freno Delantero Dt125 Sport, Dt150 Clasica, Ft125Ts, Ft150Ts Motocorp CHFDCORP-053</v>
          </cell>
        </row>
        <row r="5900">
          <cell r="C5900" t="str">
            <v>CLF-032</v>
          </cell>
          <cell r="D5900" t="str">
            <v>Chicote De Freno Delantero Dt90 St70 St90 Alessia</v>
          </cell>
        </row>
        <row r="5901">
          <cell r="C5901" t="str">
            <v>CLF-039</v>
          </cell>
          <cell r="D5901" t="str">
            <v>Chicote De Freno Delantero En125 Alessia</v>
          </cell>
        </row>
        <row r="5902">
          <cell r="C5902" t="str">
            <v>CAB-1200-0331</v>
          </cell>
          <cell r="D5902" t="str">
            <v>Chicote De Freno Delantero En125 Hu Masuda</v>
          </cell>
        </row>
        <row r="5903">
          <cell r="C5903" t="str">
            <v>CLF-010</v>
          </cell>
          <cell r="D5903" t="str">
            <v>Chicote De Freno Delantero Ft110 Alessia</v>
          </cell>
        </row>
        <row r="5904">
          <cell r="C5904" t="str">
            <v>CAB-1200-0302</v>
          </cell>
          <cell r="D5904" t="str">
            <v>Chicote De Freno Delantero Ft110 Masuda</v>
          </cell>
        </row>
        <row r="5905">
          <cell r="C5905" t="str">
            <v>WF04030091</v>
          </cell>
          <cell r="D5905" t="str">
            <v>Chicote De Freno Delantero Ft110 Winmex</v>
          </cell>
        </row>
        <row r="5906">
          <cell r="C5906" t="str">
            <v>CHFDCORP-208</v>
          </cell>
          <cell r="D5906" t="str">
            <v>Chicote de Freno Delantero Ft115, Dt110 Delivery Motocorp CHFDCORP-208</v>
          </cell>
        </row>
        <row r="5907">
          <cell r="C5907" t="str">
            <v>CLF-046</v>
          </cell>
          <cell r="D5907" t="str">
            <v>Chicote De Freno Delantero Ft125 Alessia</v>
          </cell>
        </row>
        <row r="5908">
          <cell r="C5908" t="str">
            <v>F04030053</v>
          </cell>
          <cell r="D5908" t="str">
            <v>Chicote De Freno Delantero Ft125 Italika</v>
          </cell>
        </row>
        <row r="5909">
          <cell r="C5909" t="str">
            <v>CAB-1200-0303</v>
          </cell>
          <cell r="D5909" t="str">
            <v>Chicote De Freno Delantero Ft125 Masuda</v>
          </cell>
        </row>
        <row r="5910">
          <cell r="C5910" t="str">
            <v>WF04030053</v>
          </cell>
          <cell r="D5910" t="str">
            <v>Chicote De Freno Delantero Ft125 Winmex</v>
          </cell>
        </row>
        <row r="5911">
          <cell r="C5911" t="str">
            <v>CLF-047</v>
          </cell>
          <cell r="D5911" t="str">
            <v>Chicote De Freno Delantero Ft150G Alessia</v>
          </cell>
        </row>
        <row r="5912">
          <cell r="C5912" t="str">
            <v>CHFDCORP-286</v>
          </cell>
          <cell r="D5912" t="str">
            <v>Chicote de Freno Delantero Ft150G, Ft150G Negra Motocorp CHFDCORP-286</v>
          </cell>
        </row>
        <row r="5913">
          <cell r="C5913" t="str">
            <v>CAB-1200-0323</v>
          </cell>
          <cell r="D5913" t="str">
            <v>Chicote De Freno Delantero Hn Nxr125Bross Masuda</v>
          </cell>
        </row>
        <row r="5914">
          <cell r="C5914" t="str">
            <v>CAB-1200-0321</v>
          </cell>
          <cell r="D5914" t="str">
            <v>Chicote De Freno Delantero Honda Cargo Titan 125 Mn Masuda</v>
          </cell>
        </row>
        <row r="5915">
          <cell r="C5915" t="str">
            <v>CAB-1200-0305</v>
          </cell>
          <cell r="D5915" t="str">
            <v>Chicote De Freno Delantero Honda Gl150 Masuda</v>
          </cell>
        </row>
        <row r="5916">
          <cell r="C5916" t="str">
            <v>MZ-1415</v>
          </cell>
          <cell r="D5916" t="str">
            <v>Chicote de freno Delantero Navi</v>
          </cell>
        </row>
        <row r="5917">
          <cell r="C5917" t="str">
            <v>CAB-1200-0301</v>
          </cell>
          <cell r="D5917" t="str">
            <v>Chicote De Freno Delantero St70 St90 Masuda</v>
          </cell>
        </row>
        <row r="5918">
          <cell r="C5918" t="str">
            <v>25-5430-001</v>
          </cell>
          <cell r="D5918" t="str">
            <v>Chicote De Freno Delantero Vento Workman150, Ryder150, Xpress150</v>
          </cell>
        </row>
        <row r="5919">
          <cell r="C5919" t="str">
            <v>CLF-007</v>
          </cell>
          <cell r="D5919" t="str">
            <v>Chicote De Freno Delantero Ybr125 Alessia</v>
          </cell>
        </row>
        <row r="5920">
          <cell r="C5920" t="str">
            <v>CAB-1200-0310</v>
          </cell>
          <cell r="D5920" t="str">
            <v>Chicote De Freno Delantero Ybr-125 Masuda</v>
          </cell>
        </row>
        <row r="5921">
          <cell r="C5921" t="str">
            <v>WYBR100111</v>
          </cell>
          <cell r="D5921" t="str">
            <v>Chicote De Freno Delantero Ybr125 Winmex</v>
          </cell>
        </row>
        <row r="5922">
          <cell r="C5922" t="str">
            <v>CAB-1200-0357</v>
          </cell>
          <cell r="D5922" t="str">
            <v>Chicote De Freno Tras D125 2017 Masuda</v>
          </cell>
        </row>
        <row r="5923">
          <cell r="C5923">
            <v>8081511025</v>
          </cell>
          <cell r="D5923" t="str">
            <v>Chicote de freno trasero</v>
          </cell>
        </row>
        <row r="5924">
          <cell r="C5924" t="str">
            <v>MZ-161</v>
          </cell>
          <cell r="D5924" t="str">
            <v>Chicote De Freno Trasero 2215-75(Gts175)</v>
          </cell>
        </row>
        <row r="5925">
          <cell r="C5925" t="str">
            <v>CLF-044</v>
          </cell>
          <cell r="D5925" t="str">
            <v>Chicote De Freno Trasero Atv250 Alessia</v>
          </cell>
        </row>
        <row r="5926">
          <cell r="C5926" t="str">
            <v>CAB-1200-0395</v>
          </cell>
          <cell r="D5926" t="str">
            <v>Chicote De Freno Trasero Atv250 Masuda</v>
          </cell>
        </row>
        <row r="5927">
          <cell r="C5927" t="str">
            <v>CLF-003</v>
          </cell>
          <cell r="D5927" t="str">
            <v>Chicote De Freno Trasero Cs125 Ds125 Vgo125 Alessia</v>
          </cell>
        </row>
        <row r="5928">
          <cell r="C5928" t="str">
            <v>WF04030030</v>
          </cell>
          <cell r="D5928" t="str">
            <v>Chicote De Freno Trasero Cs125 Ds125 Vgo125 Winmex</v>
          </cell>
        </row>
        <row r="5929">
          <cell r="C5929" t="str">
            <v>CAB-1200-0308</v>
          </cell>
          <cell r="D5929" t="str">
            <v>Chicote De Freno Trasero Cs125 Masuda</v>
          </cell>
        </row>
        <row r="5930">
          <cell r="C5930" t="str">
            <v>F04030205</v>
          </cell>
          <cell r="D5930" t="str">
            <v>Chicote De Freno Trasero D125 Italika</v>
          </cell>
        </row>
        <row r="5931">
          <cell r="C5931" t="str">
            <v>CLF-035</v>
          </cell>
          <cell r="D5931" t="str">
            <v>Chicote De Freno Trasero D125 X125 Alessia</v>
          </cell>
        </row>
        <row r="5932">
          <cell r="C5932" t="str">
            <v>CHFTCORP-205</v>
          </cell>
          <cell r="D5932" t="str">
            <v>Chicote de Freno Trasero D125, D150, D150Lt, Modena125, X125 CHFTCORP-344</v>
          </cell>
        </row>
        <row r="5933">
          <cell r="C5933" t="str">
            <v>CLF-045</v>
          </cell>
          <cell r="D5933" t="str">
            <v>Chicote De Freno Trasero Ds125 Ds150 Gs150 Xs150 Alessia</v>
          </cell>
        </row>
        <row r="5934">
          <cell r="C5934" t="str">
            <v>F04030006</v>
          </cell>
          <cell r="D5934" t="str">
            <v>Chicote De Freno Trasero Ds125 Ds150 Gs150 Xs150 Italika</v>
          </cell>
        </row>
        <row r="5935">
          <cell r="C5935" t="str">
            <v>WF04030006</v>
          </cell>
          <cell r="D5935" t="str">
            <v>Chicote De Freno Trasero Ds125 Ds150 Gs150 Xs150 Winmex</v>
          </cell>
        </row>
        <row r="5936">
          <cell r="C5936" t="str">
            <v>CAB-1200-0307</v>
          </cell>
          <cell r="D5936" t="str">
            <v>Chicote De Freno Trasero Ds150 Masuda</v>
          </cell>
        </row>
        <row r="5937">
          <cell r="C5937" t="str">
            <v>CHFTCORP-344</v>
          </cell>
          <cell r="D5937" t="str">
            <v>Chicote de Freno Trasero Dsg125, W150, Xw150 Motocorp CHFTCORP-344</v>
          </cell>
        </row>
        <row r="5938">
          <cell r="C5938" t="str">
            <v>MZ-1276</v>
          </cell>
          <cell r="D5938" t="str">
            <v>Chicote de Freno Trasero Navi</v>
          </cell>
        </row>
        <row r="5939">
          <cell r="C5939" t="str">
            <v>CLF-043</v>
          </cell>
          <cell r="D5939" t="str">
            <v>Chicote De Freno Trasero Rc150 Alessia</v>
          </cell>
        </row>
        <row r="5940">
          <cell r="C5940" t="str">
            <v>F04030099</v>
          </cell>
          <cell r="D5940" t="str">
            <v>Chicote De Freno Trasero Rc150 Italika</v>
          </cell>
        </row>
        <row r="5941">
          <cell r="C5941" t="str">
            <v>CAB-1200-0316</v>
          </cell>
          <cell r="D5941" t="str">
            <v>Chicote De Freno Trasero Rc150 Masuda</v>
          </cell>
        </row>
        <row r="5942">
          <cell r="C5942" t="str">
            <v>CAB-1200-0315</v>
          </cell>
          <cell r="D5942" t="str">
            <v>Chicote De Freno Trasero Tc-250 Tornado 250 2005-2008 Masuda</v>
          </cell>
        </row>
        <row r="5943">
          <cell r="C5943" t="str">
            <v>CLF-004</v>
          </cell>
          <cell r="D5943" t="str">
            <v>Chicote De Freno Trasero Tc250 Tornado250 Alessia</v>
          </cell>
        </row>
        <row r="5944">
          <cell r="C5944" t="str">
            <v>F04030157</v>
          </cell>
          <cell r="D5944" t="str">
            <v>Chicote De Freno Trasero Vitalia Italika</v>
          </cell>
        </row>
        <row r="5945">
          <cell r="C5945" t="str">
            <v>CLF-023</v>
          </cell>
          <cell r="D5945" t="str">
            <v>Chicote De Freno Trasero Vitalia125 Vitalia150 Alessia</v>
          </cell>
        </row>
        <row r="5946">
          <cell r="C5946" t="str">
            <v>CHFTCORP-369</v>
          </cell>
          <cell r="D5946" t="str">
            <v>Chicote de Freno Trasero Vitalia150 Motocorp CHFTCORP</v>
          </cell>
        </row>
        <row r="5947">
          <cell r="C5947" t="str">
            <v>F04030344</v>
          </cell>
          <cell r="D5947" t="str">
            <v>Chicote De Freno Trasero Ws150 Italika</v>
          </cell>
        </row>
        <row r="5948">
          <cell r="C5948" t="str">
            <v>CAB-1200-0311</v>
          </cell>
          <cell r="D5948" t="str">
            <v>Chicote De Freno Trasero Ws150 Masuda</v>
          </cell>
        </row>
        <row r="5949">
          <cell r="C5949" t="str">
            <v>WF040300301</v>
          </cell>
          <cell r="D5949" t="str">
            <v>Chicote De Freno Trasero Ws150 Winmex</v>
          </cell>
        </row>
        <row r="5950">
          <cell r="C5950" t="str">
            <v>25-1071-001</v>
          </cell>
          <cell r="D5950" t="str">
            <v>Chicote De Freno Trasero Yamaha Cygnus-Alpha, Ray Z</v>
          </cell>
        </row>
        <row r="5951">
          <cell r="C5951" t="str">
            <v>25-5432-001</v>
          </cell>
          <cell r="D5951" t="str">
            <v>Chicote De Freno Vento Workman150</v>
          </cell>
        </row>
        <row r="5952">
          <cell r="C5952" t="str">
            <v>CAB-1200-0306</v>
          </cell>
          <cell r="D5952" t="str">
            <v>Chicote De Freno Vitalia-125 Jessy Dinamo Sr 125 Izuka Masuda</v>
          </cell>
        </row>
        <row r="5953">
          <cell r="C5953" t="str">
            <v>CAB-1200-0902</v>
          </cell>
          <cell r="D5953" t="str">
            <v>Chicote De G5170030 Forro De Cambios Gs170030 Tvs 205 Negro Masuda</v>
          </cell>
        </row>
        <row r="5954">
          <cell r="C5954" t="str">
            <v>CAB-1200-0901</v>
          </cell>
          <cell r="D5954" t="str">
            <v>Chicote De G5170040 Forro De Cambios Gs170040 Tvs 205 Blanco Masuda</v>
          </cell>
        </row>
        <row r="5955">
          <cell r="C5955" t="str">
            <v>CAB-1200-0912</v>
          </cell>
          <cell r="D5955" t="str">
            <v>Chicote De Gear White Comp-Aa191094 Masuda</v>
          </cell>
        </row>
        <row r="5956">
          <cell r="C5956" t="str">
            <v>CAB-1200-0904</v>
          </cell>
          <cell r="D5956" t="str">
            <v>Chicote De Reversa Aa191010 Largo Motocarro Bajaj Masuda</v>
          </cell>
        </row>
        <row r="5957">
          <cell r="C5957" t="str">
            <v>CAB-1200-0905</v>
          </cell>
          <cell r="D5957" t="str">
            <v>Chicote De Reversa Aa191068 Completo Corto Motocarro Bajaj Masuda</v>
          </cell>
        </row>
        <row r="5958">
          <cell r="C5958" t="str">
            <v>CAB-1200-1022</v>
          </cell>
          <cell r="D5958" t="str">
            <v>Chicote De Reversa Aa191068 Completo Corto Motocarro Bajaj Masuda</v>
          </cell>
        </row>
        <row r="5959">
          <cell r="C5959" t="str">
            <v>CAB-1200-0583</v>
          </cell>
          <cell r="D5959" t="str">
            <v>Chicote De Tacometro En125 Hu Masuda</v>
          </cell>
        </row>
        <row r="5960">
          <cell r="C5960" t="str">
            <v>CAB-1200-0643</v>
          </cell>
          <cell r="D5960" t="str">
            <v>Chicote De Velocimentro Dm200 Masuda</v>
          </cell>
        </row>
        <row r="5961">
          <cell r="C5961" t="str">
            <v>CAB-1200-0651</v>
          </cell>
          <cell r="D5961" t="str">
            <v>Chicote De Velocimero Gn125 Dinamo U4 Cyclone Masuda</v>
          </cell>
        </row>
        <row r="5962">
          <cell r="C5962" t="str">
            <v>CHVCORP-182</v>
          </cell>
          <cell r="D5962" t="str">
            <v>Chicote de Velocimetro 125Fl, 125Flgps, 125Z Motocorp CHVCORP-182</v>
          </cell>
        </row>
        <row r="5963">
          <cell r="C5963" t="str">
            <v>CLV-061</v>
          </cell>
          <cell r="D5963" t="str">
            <v>Chicote De Velocimetro 125Z Alessia</v>
          </cell>
        </row>
        <row r="5964">
          <cell r="C5964" t="str">
            <v>F04030182</v>
          </cell>
          <cell r="D5964" t="str">
            <v>Chicote De Velocimetro 125Z Italika</v>
          </cell>
        </row>
        <row r="5965">
          <cell r="C5965" t="str">
            <v>CAB-1200-0615</v>
          </cell>
          <cell r="D5965" t="str">
            <v>Chicote De Velocimetro 125Z Masuda</v>
          </cell>
        </row>
        <row r="5966">
          <cell r="C5966" t="str">
            <v>WF04030182</v>
          </cell>
          <cell r="D5966" t="str">
            <v>Chicote De Velocimetro 125Z Winmex</v>
          </cell>
        </row>
        <row r="5967">
          <cell r="C5967" t="str">
            <v>CLV-A001</v>
          </cell>
          <cell r="D5967" t="str">
            <v>Chicote De Velocimetro 150Z 170Z Alessia</v>
          </cell>
        </row>
        <row r="5968">
          <cell r="C5968" t="str">
            <v>CLV-A002</v>
          </cell>
          <cell r="D5968" t="str">
            <v>Chicote De Velocimetro 250Z Alessia</v>
          </cell>
        </row>
        <row r="5969">
          <cell r="C5969" t="str">
            <v>CLV-009</v>
          </cell>
          <cell r="D5969" t="str">
            <v>Chicote De Velocimetro At110 Alessia</v>
          </cell>
        </row>
        <row r="5970">
          <cell r="C5970" t="str">
            <v>CLV-033</v>
          </cell>
          <cell r="D5970" t="str">
            <v>Chicote De Velocimetro At110 Alessia 16-17</v>
          </cell>
        </row>
        <row r="5971">
          <cell r="C5971" t="str">
            <v>CLV-077</v>
          </cell>
          <cell r="D5971" t="str">
            <v>Chicote De Velocimetro At110 Alessia 16-18</v>
          </cell>
        </row>
        <row r="5972">
          <cell r="C5972" t="str">
            <v>CLV-081</v>
          </cell>
          <cell r="D5972" t="str">
            <v>Chicote De Velocimetro At110 Alessia 17-18</v>
          </cell>
        </row>
        <row r="5973">
          <cell r="C5973" t="str">
            <v>CAB-1200-0631</v>
          </cell>
          <cell r="D5973" t="str">
            <v>Chicote De Velocimetro At-110 Kurazai Galaxy 2005-2014 Masuda</v>
          </cell>
        </row>
        <row r="5974">
          <cell r="C5974" t="str">
            <v>CHVCORP-253</v>
          </cell>
          <cell r="D5974" t="str">
            <v>Chicote de Velocimetro At110 Roja Motocorp CHVCORP-253</v>
          </cell>
        </row>
        <row r="5975">
          <cell r="C5975" t="str">
            <v>CAB-1200-0633</v>
          </cell>
          <cell r="D5975" t="str">
            <v>Chicote De Velocimetro At-110 Sport Masuda</v>
          </cell>
        </row>
        <row r="5976">
          <cell r="C5976" t="str">
            <v>WF04030013</v>
          </cell>
          <cell r="D5976" t="str">
            <v>Chicote De Velocimetro At110 Winmex</v>
          </cell>
        </row>
        <row r="5977">
          <cell r="C5977" t="str">
            <v>CHVCORP-397</v>
          </cell>
          <cell r="D5977" t="str">
            <v>Chicote de Velocimetro At110Lt Motocorp CHVCORP-397</v>
          </cell>
        </row>
        <row r="5978">
          <cell r="C5978" t="str">
            <v>CAB-1200-0632</v>
          </cell>
          <cell r="D5978" t="str">
            <v>Chicote De Velocimetro At-110Rt At-110Rt Led Masuda</v>
          </cell>
        </row>
        <row r="5979">
          <cell r="C5979" t="str">
            <v>CLV-031</v>
          </cell>
          <cell r="D5979" t="str">
            <v>Chicote De Velocimetro At110Rt Led Alessia</v>
          </cell>
        </row>
        <row r="5980">
          <cell r="C5980" t="str">
            <v>CLV-078</v>
          </cell>
          <cell r="D5980" t="str">
            <v>Chicote De Velocimetro At125 Alessia</v>
          </cell>
        </row>
        <row r="5981">
          <cell r="C5981" t="str">
            <v>CAB-1200-0650</v>
          </cell>
          <cell r="D5981" t="str">
            <v>Chicote De Velocimetro Ax-100 Masuda</v>
          </cell>
        </row>
        <row r="5982">
          <cell r="C5982" t="str">
            <v>CLV-070</v>
          </cell>
          <cell r="D5982" t="str">
            <v>Chicote De Velocimetro Boxer150 Alessia</v>
          </cell>
        </row>
        <row r="5983">
          <cell r="C5983" t="str">
            <v>CAB-1200-0623</v>
          </cell>
          <cell r="D5983" t="str">
            <v>Chicote De Velocimetro Cargo 125 Masuda</v>
          </cell>
        </row>
        <row r="5984">
          <cell r="C5984" t="str">
            <v>CLV-007</v>
          </cell>
          <cell r="D5984" t="str">
            <v>Chicote De Velocimetro Cargo125 Alessia</v>
          </cell>
        </row>
        <row r="5985">
          <cell r="C5985" t="str">
            <v>WCRG100110</v>
          </cell>
          <cell r="D5985" t="str">
            <v>Chicote De Velocimetro Cargo125 Winmex</v>
          </cell>
        </row>
        <row r="5986">
          <cell r="C5986" t="str">
            <v>CLV-071</v>
          </cell>
          <cell r="D5986" t="str">
            <v>Chicote De Velocimetro Cgl125Tool Alessia</v>
          </cell>
        </row>
        <row r="5987">
          <cell r="C5987" t="str">
            <v>F04030332</v>
          </cell>
          <cell r="D5987" t="str">
            <v>Chicote De Velocimetro Cs125 Italika</v>
          </cell>
        </row>
        <row r="5988">
          <cell r="C5988" t="str">
            <v>CAB-1200-0605</v>
          </cell>
          <cell r="D5988" t="str">
            <v>Chicote De Velocimetro Cs125 Masuda</v>
          </cell>
        </row>
        <row r="5989">
          <cell r="C5989" t="str">
            <v>WF04030008</v>
          </cell>
          <cell r="D5989" t="str">
            <v>Chicote De Velocimetro Cs125 Xs125 Freno De Disco Winmex</v>
          </cell>
        </row>
        <row r="5990">
          <cell r="C5990" t="str">
            <v>CLV-068</v>
          </cell>
          <cell r="D5990" t="str">
            <v>Chicote De Velocimetro Cs125 Xs125 Freno De Tambor Alessia</v>
          </cell>
        </row>
        <row r="5991">
          <cell r="C5991" t="str">
            <v>WF04030097</v>
          </cell>
          <cell r="D5991" t="str">
            <v>Chicote De Velocimetro Cs125 Xs125 Freno De Tambor Winmex</v>
          </cell>
        </row>
        <row r="5992">
          <cell r="C5992" t="str">
            <v>CHVCORP-332</v>
          </cell>
          <cell r="D5992" t="str">
            <v>Chicote de Velocimetro Cs125, Cs125 Led, Ds12 Motocorp CHVCORP-332</v>
          </cell>
        </row>
        <row r="5993">
          <cell r="C5993">
            <v>808151158</v>
          </cell>
          <cell r="D5993" t="str">
            <v>Chicote de velocimetro D-125</v>
          </cell>
        </row>
        <row r="5994">
          <cell r="C5994" t="str">
            <v>MZ-158</v>
          </cell>
          <cell r="D5994" t="str">
            <v>Chicote De Velocimetro D-125</v>
          </cell>
        </row>
        <row r="5995">
          <cell r="C5995" t="str">
            <v>CLV-069</v>
          </cell>
          <cell r="D5995" t="str">
            <v>Chicote De Velocimetro D125 X125 Alessia</v>
          </cell>
        </row>
        <row r="5996">
          <cell r="C5996" t="str">
            <v>CHVCORP-239</v>
          </cell>
          <cell r="D5996" t="str">
            <v>Chicote de Velocimetro D150, W150 Motocorp CHVCORP-239</v>
          </cell>
        </row>
        <row r="5997">
          <cell r="C5997" t="str">
            <v>CLV-072</v>
          </cell>
          <cell r="D5997" t="str">
            <v>Chicote De Velocimetro Dm125 Alessia</v>
          </cell>
        </row>
        <row r="5998">
          <cell r="C5998" t="str">
            <v>CLV-028</v>
          </cell>
          <cell r="D5998" t="str">
            <v>Chicote De Velocimetro Dm150 Alessia</v>
          </cell>
        </row>
        <row r="5999">
          <cell r="C5999" t="str">
            <v>CLV-089</v>
          </cell>
          <cell r="D5999" t="str">
            <v>Chicote De Velocimetro Dm150 Alessia</v>
          </cell>
        </row>
        <row r="6000">
          <cell r="C6000" t="str">
            <v>F04030107</v>
          </cell>
          <cell r="D6000" t="str">
            <v>Chicote De Velocimetro Dm150 Italika</v>
          </cell>
        </row>
        <row r="6001">
          <cell r="C6001" t="str">
            <v>CAB-1200-0641</v>
          </cell>
          <cell r="D6001" t="str">
            <v>Chicote De Velocimetro Dm150 Masuda</v>
          </cell>
        </row>
        <row r="6002">
          <cell r="C6002" t="str">
            <v>CHVCORP-279</v>
          </cell>
          <cell r="D6002" t="str">
            <v>Chicote de Velocimetro Dm150 Roja Motocorp CHVCORP-279</v>
          </cell>
        </row>
        <row r="6003">
          <cell r="C6003" t="str">
            <v>WF04030107</v>
          </cell>
          <cell r="D6003" t="str">
            <v>Chicote De Velocimetro Dm150 Winmex</v>
          </cell>
        </row>
        <row r="6004">
          <cell r="C6004" t="str">
            <v>CLV-034</v>
          </cell>
          <cell r="D6004" t="str">
            <v>Chicote De Velocimetro Dm200 Alessia</v>
          </cell>
        </row>
        <row r="6005">
          <cell r="C6005" t="str">
            <v>F04030139</v>
          </cell>
          <cell r="D6005" t="str">
            <v>Chicote De Velocimetro Dm200 Italika</v>
          </cell>
        </row>
        <row r="6006">
          <cell r="C6006" t="str">
            <v>WF04030197</v>
          </cell>
          <cell r="D6006" t="str">
            <v>Chicote de Velocimetro Dm200 Winmex</v>
          </cell>
        </row>
        <row r="6007">
          <cell r="C6007" t="str">
            <v>CHVCORP-139</v>
          </cell>
          <cell r="D6007" t="str">
            <v>Chicote de Velocimetro Dm200, Dm250 Motocorp CHVCORP-139</v>
          </cell>
        </row>
        <row r="6008">
          <cell r="C6008" t="str">
            <v>CLV-087</v>
          </cell>
          <cell r="D6008" t="str">
            <v>Chicote De Velocimetro Ds125 Ds150 Gs150 Xs150 Alessia</v>
          </cell>
        </row>
        <row r="6009">
          <cell r="C6009" t="str">
            <v>WF04030007</v>
          </cell>
          <cell r="D6009" t="str">
            <v>Chicote De Velocimetro Ds125 Ds150 Gs150 Xs150 Winmex</v>
          </cell>
        </row>
        <row r="6010">
          <cell r="C6010" t="str">
            <v>CAB-1200-0607</v>
          </cell>
          <cell r="D6010" t="str">
            <v>Chicote De Velocimetro Ds125 Ds150 Masuda</v>
          </cell>
        </row>
        <row r="6011">
          <cell r="C6011" t="str">
            <v>CHVCORP-331</v>
          </cell>
          <cell r="D6011" t="str">
            <v>Chicote de Velocimetro Ds125, Ds150, Ds150 Na Motocorp CHVCORP-331</v>
          </cell>
        </row>
        <row r="6012">
          <cell r="C6012" t="str">
            <v>F04030331</v>
          </cell>
          <cell r="D6012" t="str">
            <v>Chicote De Velocimetro Ds150 Italika</v>
          </cell>
        </row>
        <row r="6013">
          <cell r="C6013" t="str">
            <v>CLV-075</v>
          </cell>
          <cell r="D6013" t="str">
            <v>Chicote De Velocimetro Ds150G W150 Xw150 X150 Alessia</v>
          </cell>
        </row>
        <row r="6014">
          <cell r="C6014" t="str">
            <v>CLV-080</v>
          </cell>
          <cell r="D6014" t="str">
            <v>Chicote De Velocimetro Dt110 Alessia</v>
          </cell>
        </row>
        <row r="6015">
          <cell r="C6015" t="str">
            <v>CHVCORP-210</v>
          </cell>
          <cell r="D6015" t="str">
            <v>Chicote de Velocimetro Dt110 Delivery, Ft115 Motocorp CHVCORP-210</v>
          </cell>
        </row>
        <row r="6016">
          <cell r="C6016" t="str">
            <v>CAB-1200-0614</v>
          </cell>
          <cell r="D6016" t="str">
            <v>Chicote De Velocimetro Dt110 Masuda</v>
          </cell>
        </row>
        <row r="6017">
          <cell r="C6017" t="str">
            <v>CLV-083</v>
          </cell>
          <cell r="D6017" t="str">
            <v>Chicote De Velocimetro Dt125 Alessia</v>
          </cell>
        </row>
        <row r="6018">
          <cell r="C6018" t="str">
            <v>CAB-1200-0644</v>
          </cell>
          <cell r="D6018" t="str">
            <v>Chicote De Velocimetro Dt125 Masuda</v>
          </cell>
        </row>
        <row r="6019">
          <cell r="C6019" t="str">
            <v>CHVCORP-327</v>
          </cell>
          <cell r="D6019" t="str">
            <v>Chicote de Velocimetro Dt125 Sport, Dt150 Clasica, Ft125Ts Motocorp CHVCORP-327</v>
          </cell>
        </row>
        <row r="6020">
          <cell r="C6020" t="str">
            <v>CHVCORP-147</v>
          </cell>
          <cell r="D6020" t="str">
            <v>Chicote de Velocimetro Dt125, Dt150 Delivery Motocorp CHVCORP-147</v>
          </cell>
        </row>
        <row r="6021">
          <cell r="C6021" t="str">
            <v>CHVCORP-376</v>
          </cell>
          <cell r="D6021" t="str">
            <v>Chicote de Velocimetro Dt150, Ft125, Ft150 Grafito Roja Motocorp CHVCORP-376</v>
          </cell>
        </row>
        <row r="6022">
          <cell r="C6022" t="str">
            <v>CLV-067</v>
          </cell>
          <cell r="D6022" t="str">
            <v>Chicote De Velocimetro Dt90 St70 St90 Alessia</v>
          </cell>
        </row>
        <row r="6023">
          <cell r="C6023" t="str">
            <v>CLV-076</v>
          </cell>
          <cell r="D6023" t="str">
            <v>Chicote De Velocimetro En125 Alessia</v>
          </cell>
        </row>
        <row r="6024">
          <cell r="C6024" t="str">
            <v>CLV-066</v>
          </cell>
          <cell r="D6024" t="str">
            <v>Chicote De Velocimetro Ex200 Rt200 Alessia</v>
          </cell>
        </row>
        <row r="6025">
          <cell r="C6025" t="str">
            <v>WF040300111</v>
          </cell>
          <cell r="D6025" t="str">
            <v>Chicote De Velocimetro Ex200 Rt200 Winmex</v>
          </cell>
        </row>
        <row r="6026">
          <cell r="C6026" t="str">
            <v>CLV-012</v>
          </cell>
          <cell r="D6026" t="str">
            <v>Chicote De Velocimetro Ft110 Alessia</v>
          </cell>
        </row>
        <row r="6027">
          <cell r="C6027" t="str">
            <v>CAB-1200-0609</v>
          </cell>
          <cell r="D6027" t="str">
            <v>Chicote De Velocimetro Ft110 Masuda</v>
          </cell>
        </row>
        <row r="6028">
          <cell r="C6028" t="str">
            <v>WF04030089</v>
          </cell>
          <cell r="D6028" t="str">
            <v>Chicote De Velocimetro Ft110 Winmex</v>
          </cell>
        </row>
        <row r="6029">
          <cell r="C6029" t="str">
            <v>CLT-001</v>
          </cell>
          <cell r="D6029" t="str">
            <v>Chicote De Velocimetro Ft125 Alessia 12-16</v>
          </cell>
        </row>
        <row r="6030">
          <cell r="C6030" t="str">
            <v>CLV-088</v>
          </cell>
          <cell r="D6030" t="str">
            <v>Chicote De Velocimetro Ft125 Alessia 12-20</v>
          </cell>
        </row>
        <row r="6031">
          <cell r="C6031" t="str">
            <v>CLV-082</v>
          </cell>
          <cell r="D6031" t="str">
            <v>Chicote De Velocimetro Ft125 Alessia 14-17</v>
          </cell>
        </row>
        <row r="6032">
          <cell r="C6032" t="str">
            <v>F04030327</v>
          </cell>
          <cell r="D6032" t="str">
            <v>Chicote De Velocimetro Ft125 Italika</v>
          </cell>
        </row>
        <row r="6033">
          <cell r="C6033" t="str">
            <v>CAB-1200-0603</v>
          </cell>
          <cell r="D6033" t="str">
            <v>Chicote De Velocimetro Ft125 Masuda</v>
          </cell>
        </row>
        <row r="6034">
          <cell r="C6034" t="str">
            <v>CAB-1200-0503</v>
          </cell>
          <cell r="D6034" t="str">
            <v>Chicote De Velocimetro Ft125 Masuda</v>
          </cell>
        </row>
        <row r="6035">
          <cell r="C6035" t="str">
            <v>WF04030056</v>
          </cell>
          <cell r="D6035" t="str">
            <v>Chicote De Velocimetro Ft125 Winmex</v>
          </cell>
        </row>
        <row r="6036">
          <cell r="C6036" t="str">
            <v>CHVCORP-345</v>
          </cell>
          <cell r="D6036" t="str">
            <v>Chicote de Velocimetro Ft125Ts, Ft150Ts Motocorp CHVCORP-345</v>
          </cell>
        </row>
        <row r="6037">
          <cell r="C6037" t="str">
            <v>CLV-086</v>
          </cell>
          <cell r="D6037" t="str">
            <v>Chicote De Velocimetro Ft150 Dt150 Alessia</v>
          </cell>
        </row>
        <row r="6038">
          <cell r="C6038" t="str">
            <v>F04030334</v>
          </cell>
          <cell r="D6038" t="str">
            <v>Chicote De Velocimetro Ft150 Dt150 Italika</v>
          </cell>
        </row>
        <row r="6039">
          <cell r="C6039" t="str">
            <v>WF04030040</v>
          </cell>
          <cell r="D6039" t="str">
            <v>Chicote De Velocimetro Ft150 Dt150 Winmex</v>
          </cell>
        </row>
        <row r="6040">
          <cell r="C6040" t="str">
            <v>CHVCORP-285</v>
          </cell>
          <cell r="D6040" t="str">
            <v>Chicote de Velocimetro FT150 G Motocorp CHVCORP-285</v>
          </cell>
        </row>
        <row r="6041">
          <cell r="C6041" t="str">
            <v>CAB-1200-0604</v>
          </cell>
          <cell r="D6041" t="str">
            <v>Chicote De Velocimetro Ft150 Masuda</v>
          </cell>
        </row>
        <row r="6042">
          <cell r="C6042" t="str">
            <v>CHVCORP-334</v>
          </cell>
          <cell r="D6042" t="str">
            <v>Chicote de Velocimetro Ft150, Dt150 Sport Motocorp CHVCORP-334</v>
          </cell>
        </row>
        <row r="6043">
          <cell r="C6043" t="str">
            <v>CLV-090</v>
          </cell>
          <cell r="D6043" t="str">
            <v>Chicote De Velocimetro Ft150G Alessia</v>
          </cell>
        </row>
        <row r="6044">
          <cell r="C6044" t="str">
            <v>CLV-A003</v>
          </cell>
          <cell r="D6044" t="str">
            <v>Chicote De Velocimetro Ft180 Ft200 Ft250 Electronico Alessia</v>
          </cell>
        </row>
        <row r="6045">
          <cell r="C6045" t="str">
            <v>CLV-011</v>
          </cell>
          <cell r="D6045" t="str">
            <v>Chicote De Velocimetro Ft180 Ft200 Rt180 Alessia</v>
          </cell>
        </row>
        <row r="6046">
          <cell r="C6046" t="str">
            <v>CAB-1200-0612</v>
          </cell>
          <cell r="D6046" t="str">
            <v>Chicote De Velocimetro Ft180 Rt180 Masuda</v>
          </cell>
        </row>
        <row r="6047">
          <cell r="C6047" t="str">
            <v>CAB-1200-0624</v>
          </cell>
          <cell r="D6047" t="str">
            <v>Chicote De Velocimetro Gl150 Masuda</v>
          </cell>
        </row>
        <row r="6048">
          <cell r="C6048" t="str">
            <v>CAB-1200-0652</v>
          </cell>
          <cell r="D6048" t="str">
            <v>Chicote De Velocimetro Honda C90 Str Masuda</v>
          </cell>
        </row>
        <row r="6049">
          <cell r="C6049" t="str">
            <v>CAB-1200-0621</v>
          </cell>
          <cell r="D6049" t="str">
            <v>Chicote De Velocimetro Honda Titan 150CMasuda</v>
          </cell>
        </row>
        <row r="6050">
          <cell r="C6050" t="str">
            <v>WF04030417</v>
          </cell>
          <cell r="D6050" t="str">
            <v>Chicote De Velocimetro Italika Bit 150</v>
          </cell>
        </row>
        <row r="6051">
          <cell r="C6051" t="str">
            <v>F04030288</v>
          </cell>
          <cell r="D6051" t="str">
            <v>Chicote De Velocimetro Modena150 Modena175 Italika</v>
          </cell>
        </row>
        <row r="6052">
          <cell r="C6052" t="str">
            <v>CAB-1200-0611</v>
          </cell>
          <cell r="D6052" t="str">
            <v>Chicote De Velocimetro Moto Pista Ex200 Masuda</v>
          </cell>
        </row>
        <row r="6053">
          <cell r="C6053" t="str">
            <v>CAB-1200-0602</v>
          </cell>
          <cell r="D6053" t="str">
            <v>Chicote De Velocimetro Moto Semiautomatica At110 Masuda</v>
          </cell>
        </row>
        <row r="6054">
          <cell r="C6054" t="str">
            <v>CAB-1200-0662</v>
          </cell>
          <cell r="D6054" t="str">
            <v>Chicote De Velocimetro Nx150 Bros Masuda</v>
          </cell>
        </row>
        <row r="6055">
          <cell r="C6055" t="str">
            <v>CAB-1200-0661</v>
          </cell>
          <cell r="D6055" t="str">
            <v>Chicote De Velocimetro Nx150 Xr200 Masuda</v>
          </cell>
        </row>
        <row r="6056">
          <cell r="C6056" t="str">
            <v>F04030102</v>
          </cell>
          <cell r="D6056" t="str">
            <v>Chicote De Velocimetro Rc150 Italika</v>
          </cell>
        </row>
        <row r="6057">
          <cell r="C6057" t="str">
            <v>CAB-1200-0610</v>
          </cell>
          <cell r="D6057" t="str">
            <v>Chicote De Velocimetro Rc150 Masuda</v>
          </cell>
        </row>
        <row r="6058">
          <cell r="C6058" t="str">
            <v>CAB-1200-0646</v>
          </cell>
          <cell r="D6058" t="str">
            <v>Chicote De Velocimetro Rc150 Rc150Gt Masuda</v>
          </cell>
        </row>
        <row r="6059">
          <cell r="C6059" t="str">
            <v>CLV-065</v>
          </cell>
          <cell r="D6059" t="str">
            <v>Chicote De Velocimetro Rc150 Rc200 Alessia</v>
          </cell>
        </row>
        <row r="6060">
          <cell r="C6060" t="str">
            <v>CHVCORP-177</v>
          </cell>
          <cell r="D6060" t="str">
            <v>Chicote de Velocimetro Rc150, Rc200, Rc250 Motocorp CHVCORP-177</v>
          </cell>
        </row>
        <row r="6061">
          <cell r="C6061" t="str">
            <v>CLV-085</v>
          </cell>
          <cell r="D6061" t="str">
            <v>Chicote De Velocimetro Rc150Gt Alessia</v>
          </cell>
        </row>
        <row r="6062">
          <cell r="C6062">
            <v>8081511412</v>
          </cell>
          <cell r="D6062" t="str">
            <v>Chicote de velocimetro Rocketman 250</v>
          </cell>
        </row>
        <row r="6063">
          <cell r="C6063" t="str">
            <v>MZ-1412</v>
          </cell>
          <cell r="D6063" t="str">
            <v>Chicote de velocimetro Rocketman250</v>
          </cell>
        </row>
        <row r="6064">
          <cell r="C6064" t="str">
            <v>CHVCORP-196</v>
          </cell>
          <cell r="D6064" t="str">
            <v>Chicote de Velocimetro Rt Con Led, At110 Motocorp CHVCORP-196</v>
          </cell>
        </row>
        <row r="6065">
          <cell r="C6065" t="str">
            <v>F04030121</v>
          </cell>
          <cell r="D6065" t="str">
            <v>Chicote De Velocimetro Rt180 Italika</v>
          </cell>
        </row>
        <row r="6066">
          <cell r="C6066" t="str">
            <v>CLV-064</v>
          </cell>
          <cell r="D6066" t="str">
            <v>Chicote De Velocimetro Rt200 Alessia</v>
          </cell>
        </row>
        <row r="6067">
          <cell r="C6067" t="str">
            <v>F04030011</v>
          </cell>
          <cell r="D6067" t="str">
            <v>Chicote De Velocimetro Rt200 Italika</v>
          </cell>
        </row>
        <row r="6068">
          <cell r="C6068" t="str">
            <v>CAB-1200-0608</v>
          </cell>
          <cell r="D6068" t="str">
            <v>Chicote De Velocimetro Scooter Xs125 Phantom150 Masuda</v>
          </cell>
        </row>
        <row r="6069">
          <cell r="C6069" t="str">
            <v>CHVCORP-349</v>
          </cell>
          <cell r="D6069" t="str">
            <v>Chicote de Velocimetro Sptfire250 Motocorp CHVCORP-177</v>
          </cell>
        </row>
        <row r="6070">
          <cell r="C6070" t="str">
            <v>CAB-1200-0601</v>
          </cell>
          <cell r="D6070" t="str">
            <v>Chicote De Velocimetro St70 St90 Masuda</v>
          </cell>
        </row>
        <row r="6071">
          <cell r="C6071" t="str">
            <v>CAB-1200-0653</v>
          </cell>
          <cell r="D6071" t="str">
            <v>Chicote De Velocimetro Suzuki En125 Hu Masuda</v>
          </cell>
        </row>
        <row r="6072">
          <cell r="C6072" t="str">
            <v>CAB-1200-0660</v>
          </cell>
          <cell r="D6072" t="str">
            <v>Chicote De Velocimetro Suzuki Gs125 Dinamo Utiltaria Masuda</v>
          </cell>
        </row>
        <row r="6073">
          <cell r="C6073" t="str">
            <v>CLV-013</v>
          </cell>
          <cell r="D6073" t="str">
            <v>Chicote De Velocimetro Tc200 Alessia 18-20</v>
          </cell>
        </row>
        <row r="6074">
          <cell r="C6074" t="str">
            <v>CLV-A006</v>
          </cell>
          <cell r="D6074" t="str">
            <v>Chicote De Velocimetro Tc200 Electronico Alessia 14-18</v>
          </cell>
        </row>
        <row r="6075">
          <cell r="C6075" t="str">
            <v>F04030134</v>
          </cell>
          <cell r="D6075" t="str">
            <v>Chicote De Velocimetro Tc200 Italika</v>
          </cell>
        </row>
        <row r="6076">
          <cell r="C6076" t="str">
            <v>CAB-1200-0613</v>
          </cell>
          <cell r="D6076" t="str">
            <v>Chicote De Velocimetro Tc200 Urban200 Masuda</v>
          </cell>
        </row>
        <row r="6077">
          <cell r="C6077" t="str">
            <v>CAB-1200-0642</v>
          </cell>
          <cell r="D6077" t="str">
            <v>Chicote De Velocimetro Tc-250 Dinamo Renegada Vento V Thunder 2005-2008 Masuda</v>
          </cell>
        </row>
        <row r="6078">
          <cell r="C6078" t="str">
            <v>CLV-004</v>
          </cell>
          <cell r="D6078" t="str">
            <v>Chicote De Velocimetro Tc250 Vento V Thunder Alessia</v>
          </cell>
        </row>
        <row r="6079">
          <cell r="C6079" t="str">
            <v>CLV-A005</v>
          </cell>
          <cell r="D6079" t="str">
            <v>Chicote De Velocimetro V200 Electronico Alessia</v>
          </cell>
        </row>
        <row r="6080">
          <cell r="C6080" t="str">
            <v>25-7035-001</v>
          </cell>
          <cell r="D6080" t="str">
            <v>Chicote De Velocimetro Vento Atom150</v>
          </cell>
        </row>
        <row r="6081">
          <cell r="C6081" t="str">
            <v>25-7004-001</v>
          </cell>
          <cell r="D6081" t="str">
            <v>Chicote De Velocímetro Vento Crossmax200</v>
          </cell>
        </row>
        <row r="6082">
          <cell r="C6082" t="str">
            <v>CAB-1200-0675</v>
          </cell>
          <cell r="D6082" t="str">
            <v>Chicote De Velocimetro Vento Crossmax250 2013 Rosca Exterior Masuda</v>
          </cell>
        </row>
        <row r="6083">
          <cell r="C6083" t="str">
            <v>25-7007-001</v>
          </cell>
          <cell r="D6083" t="str">
            <v>Chicote De Velocimetro Vento Cyclone200</v>
          </cell>
        </row>
        <row r="6084">
          <cell r="C6084" t="str">
            <v>25-7009-001</v>
          </cell>
          <cell r="D6084" t="str">
            <v>Chicote De Velocimetro Vento Tornado250</v>
          </cell>
        </row>
        <row r="6085">
          <cell r="C6085" t="str">
            <v>F04030159</v>
          </cell>
          <cell r="D6085" t="str">
            <v>Chicote De Velocimetro Vitalia Italika</v>
          </cell>
        </row>
        <row r="6086">
          <cell r="C6086" t="str">
            <v>CAB-1200-0690</v>
          </cell>
          <cell r="D6086" t="str">
            <v>Chicote De Velocimetro Vitalia-125 Jessy Dinamo Sr 125 Izuka Masuda</v>
          </cell>
        </row>
        <row r="6087">
          <cell r="C6087" t="str">
            <v>CLV-032</v>
          </cell>
          <cell r="D6087" t="str">
            <v>Chicote De Velocimetro Vitalia125 Vitalia150 Alessia</v>
          </cell>
        </row>
        <row r="6088">
          <cell r="C6088" t="str">
            <v>CLV-A008</v>
          </cell>
          <cell r="D6088" t="str">
            <v>Chicote De Velocimetro VortX200 Alessia</v>
          </cell>
        </row>
        <row r="6089">
          <cell r="C6089" t="str">
            <v>CAB-1200-0691</v>
          </cell>
          <cell r="D6089" t="str">
            <v>Chicote De Velocimetro Vs90 Ps90 Masuda</v>
          </cell>
        </row>
        <row r="6090">
          <cell r="C6090" t="str">
            <v>CLV-A007</v>
          </cell>
          <cell r="D6090" t="str">
            <v>Chicote De Velocimetro Vx250 Electronico Alessia</v>
          </cell>
        </row>
        <row r="6091">
          <cell r="C6091" t="str">
            <v>MZ-609</v>
          </cell>
          <cell r="D6091" t="str">
            <v>Chicote De Velocimetro Ws150</v>
          </cell>
        </row>
        <row r="6092">
          <cell r="C6092" t="str">
            <v>CAB-1200-0606</v>
          </cell>
          <cell r="D6092" t="str">
            <v>Chicote De Velocimetro Ws150 Masuda</v>
          </cell>
        </row>
        <row r="6093">
          <cell r="C6093" t="str">
            <v>CLV-008</v>
          </cell>
          <cell r="D6093" t="str">
            <v>Chicote De Velocimetro Ws150 W150 Ws150 Sport Alessia</v>
          </cell>
        </row>
        <row r="6094">
          <cell r="C6094" t="str">
            <v>F04030075</v>
          </cell>
          <cell r="D6094" t="str">
            <v>Chicote De Velocimetro Ws150 W150 Ws150 Sport Italika</v>
          </cell>
        </row>
        <row r="6095">
          <cell r="C6095" t="str">
            <v>WF04030075</v>
          </cell>
          <cell r="D6095" t="str">
            <v>Chicote De Velocimetro Ws150 W150 Ws150 Sport Winmex</v>
          </cell>
        </row>
        <row r="6096">
          <cell r="C6096" t="str">
            <v>25-1056-001</v>
          </cell>
          <cell r="D6096" t="str">
            <v>Chicote De Velocimetro Yamaha Cygnus-Alpha</v>
          </cell>
        </row>
        <row r="6097">
          <cell r="C6097" t="str">
            <v>CAB-1200-0620</v>
          </cell>
          <cell r="D6097" t="str">
            <v>Chicote De Velocimetro Yamaha Ybr125 Masuda</v>
          </cell>
        </row>
        <row r="6098">
          <cell r="C6098" t="str">
            <v>CLV-010</v>
          </cell>
          <cell r="D6098" t="str">
            <v>Chicote De Velocimetro Ybr125 Alessia</v>
          </cell>
        </row>
        <row r="6099">
          <cell r="C6099" t="str">
            <v>CAB-1200-0619</v>
          </cell>
          <cell r="D6099" t="str">
            <v>Chicote De Velocimetro Ybr-125 Ed 2-002 P-Pedal Masuda</v>
          </cell>
        </row>
        <row r="6100">
          <cell r="C6100" t="str">
            <v>WCHV1001001</v>
          </cell>
          <cell r="D6100" t="str">
            <v>Chicote De Velocimetro Ybr125 Winmex</v>
          </cell>
        </row>
        <row r="6101">
          <cell r="C6101" t="str">
            <v>CAB-1200-0622</v>
          </cell>
          <cell r="D6101" t="str">
            <v>Chicote De Velocmetro Honda Cgl125 Tool Masuda</v>
          </cell>
        </row>
        <row r="6102">
          <cell r="C6102" t="str">
            <v>F04030428</v>
          </cell>
          <cell r="D6102" t="str">
            <v>Chicote Velocimetro Dm150 Sport Dm200 Dm200 Sport Italika</v>
          </cell>
        </row>
        <row r="6103">
          <cell r="C6103" t="str">
            <v>F04030239</v>
          </cell>
          <cell r="D6103" t="str">
            <v>Chicote Velocimetro Ds150Ls W150 Xw150 Ds150G X150D</v>
          </cell>
        </row>
        <row r="6104">
          <cell r="C6104" t="str">
            <v>TUNIX.LA-CHS1Y</v>
          </cell>
          <cell r="D6104" t="str">
            <v>Chip Tipo Sombrero De 1 Led Amarillo Tunix</v>
          </cell>
        </row>
        <row r="6105">
          <cell r="C6105" t="str">
            <v>TUNIX.LA-CHS1B</v>
          </cell>
          <cell r="D6105" t="str">
            <v>Chip Tipo Sombrero De 1 Led Azul Tunix</v>
          </cell>
        </row>
        <row r="6106">
          <cell r="C6106" t="str">
            <v>TUNIX.LA-CHS1C</v>
          </cell>
          <cell r="D6106" t="str">
            <v>Chip Tipo Sombrero De 1 Led Blanco Tunix</v>
          </cell>
        </row>
        <row r="6107">
          <cell r="C6107" t="str">
            <v>TUNIX.LA-CHS1P</v>
          </cell>
          <cell r="D6107" t="str">
            <v>Chip Tipo Sombrero De 1 Led Morado Tunix</v>
          </cell>
        </row>
        <row r="6108">
          <cell r="C6108" t="str">
            <v>TUNIX.LA-CHS1R</v>
          </cell>
          <cell r="D6108" t="str">
            <v>Chip Tipo Sombrero De 1 Led Rojo Tunix</v>
          </cell>
        </row>
        <row r="6109">
          <cell r="C6109" t="str">
            <v>TUNIX.LA-CHS1G</v>
          </cell>
          <cell r="D6109" t="str">
            <v>Chip Tipo Sombrero De 1 Led Verde Tunix</v>
          </cell>
        </row>
        <row r="6110">
          <cell r="C6110" t="str">
            <v>TUNIX.CHIS-7337</v>
          </cell>
          <cell r="D6110" t="str">
            <v>Chisguetero Cromo C/Luz 7Colores.</v>
          </cell>
        </row>
        <row r="6111">
          <cell r="C6111" t="str">
            <v>CIG-2702-0205</v>
          </cell>
          <cell r="D6111" t="str">
            <v>Cig?e?al Vento Cyclone 200</v>
          </cell>
        </row>
        <row r="6112">
          <cell r="C6112" t="str">
            <v>CIG-2702-0201</v>
          </cell>
          <cell r="D6112" t="str">
            <v>Cig?e?al Vento Xpress150 Lithium2.0/4.0 Ryder2.0/3.0/4.0 Cyclone150</v>
          </cell>
        </row>
        <row r="6113">
          <cell r="C6113" t="str">
            <v>CIG-027</v>
          </cell>
          <cell r="D6113" t="str">
            <v>Cig?enal Completovn Rocketman-250 19-22/Vn Rocketmansp-250 21-22/Vn Rocketman Cr-250 21-22/Vn Crossmax-250 19-22</v>
          </cell>
        </row>
        <row r="6114">
          <cell r="C6114" t="str">
            <v>CIG-024</v>
          </cell>
          <cell r="D6114" t="str">
            <v>Ciguenal 125Fl Alessia</v>
          </cell>
        </row>
        <row r="6115">
          <cell r="C6115" t="str">
            <v>CIG-018</v>
          </cell>
          <cell r="D6115" t="str">
            <v>Ciguenal 125Z Rc125 Alessia</v>
          </cell>
        </row>
        <row r="6116">
          <cell r="C6116" t="str">
            <v>WE08020050</v>
          </cell>
          <cell r="D6116" t="str">
            <v>Ciguenal 125Z Winmex</v>
          </cell>
        </row>
        <row r="6117">
          <cell r="C6117" t="str">
            <v>WE08020037</v>
          </cell>
          <cell r="D6117" t="str">
            <v>Ciguenal 150Z Winmex</v>
          </cell>
        </row>
        <row r="6118">
          <cell r="C6118" t="str">
            <v>CIG-014</v>
          </cell>
          <cell r="D6118" t="str">
            <v>Ciguenal 170Z Alessia</v>
          </cell>
        </row>
        <row r="6119">
          <cell r="C6119" t="str">
            <v>CIG-021</v>
          </cell>
          <cell r="D6119" t="str">
            <v>Ciguenal 250Sz Dt250 Ft250 Tc250 Alessia</v>
          </cell>
        </row>
        <row r="6120">
          <cell r="C6120" t="str">
            <v>CIG-012</v>
          </cell>
          <cell r="D6120" t="str">
            <v>Ciguenal 250Z Alessia</v>
          </cell>
        </row>
        <row r="6121">
          <cell r="C6121" t="str">
            <v>WE08020038</v>
          </cell>
          <cell r="D6121" t="str">
            <v>Ciguenal 250Z Winmex</v>
          </cell>
        </row>
        <row r="6122">
          <cell r="C6122" t="str">
            <v>CIG-010</v>
          </cell>
          <cell r="D6122" t="str">
            <v>Ciguenal At110 Alessia 16-18</v>
          </cell>
        </row>
        <row r="6123">
          <cell r="C6123" t="str">
            <v>WE08020002</v>
          </cell>
          <cell r="D6123" t="str">
            <v>Ciguenal At110 Winmex</v>
          </cell>
        </row>
        <row r="6124">
          <cell r="C6124" t="str">
            <v>CIG-009</v>
          </cell>
          <cell r="D6124" t="str">
            <v>Ciguenal At110Rt Alessia 12-20</v>
          </cell>
        </row>
        <row r="6125">
          <cell r="C6125" t="str">
            <v>CIG-023</v>
          </cell>
          <cell r="D6125" t="str">
            <v>Ciguenal At125 Alessia</v>
          </cell>
        </row>
        <row r="6126">
          <cell r="C6126" t="str">
            <v>CIG-022</v>
          </cell>
          <cell r="D6126" t="str">
            <v>Ciguenal Atv150 Alessia</v>
          </cell>
        </row>
        <row r="6127">
          <cell r="C6127" t="str">
            <v>CIG-017</v>
          </cell>
          <cell r="D6127" t="str">
            <v>Ciguenal Boxer150 Alessia</v>
          </cell>
        </row>
        <row r="6128">
          <cell r="C6128" t="str">
            <v>CIG-013</v>
          </cell>
          <cell r="D6128" t="str">
            <v>Ciguenal Cargo150 Alessia</v>
          </cell>
        </row>
        <row r="6129">
          <cell r="C6129" t="str">
            <v>WCRG100141</v>
          </cell>
          <cell r="D6129" t="str">
            <v>Ciguenal Cargo150 Winmex</v>
          </cell>
        </row>
        <row r="6130">
          <cell r="C6130" t="str">
            <v>CIG-016</v>
          </cell>
          <cell r="D6130" t="str">
            <v>Ciguenal Cg125Tool Alessia</v>
          </cell>
        </row>
        <row r="6131">
          <cell r="C6131" t="str">
            <v>CIG-2702-0003</v>
          </cell>
          <cell r="D6131" t="str">
            <v>Ciguenal Completo 110CAt110 05-13 At110 Sport 11-12 262-7Mm 16D 103Mm Masuda</v>
          </cell>
        </row>
        <row r="6132">
          <cell r="C6132" t="str">
            <v>CIG-2702-0003B</v>
          </cell>
          <cell r="D6132" t="str">
            <v>Ciguenal Completo 110CAt110 Rt 12-13 At110Rtled 262-7Mm 14D 94Mm Masuda</v>
          </cell>
        </row>
        <row r="6133">
          <cell r="C6133" t="str">
            <v>CIG-2702-0003A</v>
          </cell>
          <cell r="D6133" t="str">
            <v>Ciguenal Completo 110CMetro Xt110 11-13 Ft110 11-13 203-2Mm 14D 94Mm Masuda</v>
          </cell>
        </row>
        <row r="6134">
          <cell r="C6134" t="str">
            <v>CIG-2702-0015</v>
          </cell>
          <cell r="D6134" t="str">
            <v>Ciguenal Completo 170Z Masuda</v>
          </cell>
        </row>
        <row r="6135">
          <cell r="C6135" t="str">
            <v>CIG-032</v>
          </cell>
          <cell r="D6135" t="str">
            <v>Ciguenal Completo 200Z</v>
          </cell>
        </row>
        <row r="6136">
          <cell r="C6136" t="str">
            <v>CIG-2702-0028</v>
          </cell>
          <cell r="D6136" t="str">
            <v>Ciguenal Completo 250Sz Ft250 Tc250 Masuda</v>
          </cell>
        </row>
        <row r="6137">
          <cell r="C6137" t="str">
            <v>CIG-2702-0091</v>
          </cell>
          <cell r="D6137" t="str">
            <v>Ciguenal Completo Bajaj Boxer 150 Masuda</v>
          </cell>
        </row>
        <row r="6138">
          <cell r="C6138" t="str">
            <v>CIG-2702-0002</v>
          </cell>
          <cell r="D6138" t="str">
            <v>Ciguenal Completo Cg125 Forza125 Ft125 07-12 Ft125 Sport 12-13 Ft125 Clasica 12-13 Cgl Tool125 Masuda</v>
          </cell>
        </row>
        <row r="6139">
          <cell r="C6139" t="str">
            <v>CIG-2702-0001</v>
          </cell>
          <cell r="D6139" t="str">
            <v>Ciguenal Completo Cs125 Ds125 Ds150 Xs125 Ws150 Gs150 05-14 Atv150 Street Rod150 Masuda</v>
          </cell>
        </row>
        <row r="6140">
          <cell r="C6140" t="str">
            <v>CIG-2702-0002B</v>
          </cell>
          <cell r="D6140" t="str">
            <v>Ciguenal Completo Dm150 10-15 Ft150 09-11 Ft150Gt 11-14 Ft150 12-15 Cyclone Xpress150 Masuda</v>
          </cell>
        </row>
        <row r="6141">
          <cell r="C6141" t="str">
            <v>CIG-2702-0012</v>
          </cell>
          <cell r="D6141" t="str">
            <v>Ciguenal Completo Dm200 Vento Crossmax200 Masuda</v>
          </cell>
        </row>
        <row r="6142">
          <cell r="C6142" t="str">
            <v>CIG-030</v>
          </cell>
          <cell r="D6142" t="str">
            <v>Ciguenal Completo Dm250 Dm250 x</v>
          </cell>
        </row>
        <row r="6143">
          <cell r="C6143" t="str">
            <v>CIG-2702-0024</v>
          </cell>
          <cell r="D6143" t="str">
            <v>Ciguenal Completo Dt200 Sport Ft200 Rc200 Tc200 Tx200 Masuda</v>
          </cell>
        </row>
        <row r="6144">
          <cell r="C6144" t="str">
            <v>CIG-037</v>
          </cell>
          <cell r="D6144" t="str">
            <v>Ciguenal Completo Fz16</v>
          </cell>
        </row>
        <row r="6145">
          <cell r="C6145" t="str">
            <v>CIG-2702-0004</v>
          </cell>
          <cell r="D6145" t="str">
            <v>Ciguenal Completo Gy650 Ps90 Vs90 06-10 Masuda</v>
          </cell>
        </row>
        <row r="6146">
          <cell r="C6146" t="str">
            <v>CIG-2702-0032</v>
          </cell>
          <cell r="D6146" t="str">
            <v>Ciguenal Completo Honda Gl15O Cargo Masuda</v>
          </cell>
        </row>
        <row r="6147">
          <cell r="C6147" t="str">
            <v>CIG-2702-0007</v>
          </cell>
          <cell r="D6147" t="str">
            <v>Ciguenal Completo Rc150 Masuda</v>
          </cell>
        </row>
        <row r="6148">
          <cell r="C6148" t="str">
            <v>CIG-2702-0025</v>
          </cell>
          <cell r="D6148" t="str">
            <v>Ciguenal Completo Rt200 Rt200GRt200 Negro Masuda</v>
          </cell>
        </row>
        <row r="6149">
          <cell r="C6149" t="str">
            <v>CIG-2702-0010</v>
          </cell>
          <cell r="D6149" t="str">
            <v>Ciguenal Completo St70 T-Rex70 Masuda</v>
          </cell>
        </row>
        <row r="6150">
          <cell r="C6150" t="str">
            <v>CIG-2702-0051</v>
          </cell>
          <cell r="D6150" t="str">
            <v>Ciguenal Completo Yamaha Ybr125 Masuda</v>
          </cell>
        </row>
        <row r="6151">
          <cell r="C6151" t="str">
            <v>CIG-GYM-01</v>
          </cell>
          <cell r="D6151" t="str">
            <v>Ciguenal Cs125 Ds125 Ds150 Ws150 Alessia</v>
          </cell>
        </row>
        <row r="6152">
          <cell r="C6152" t="str">
            <v>WE08020009</v>
          </cell>
          <cell r="D6152" t="str">
            <v>Ciguenal Cs125 Ds125 Ds150 Ws150 Winmex</v>
          </cell>
        </row>
        <row r="6153">
          <cell r="C6153" t="str">
            <v>CIG-025</v>
          </cell>
          <cell r="D6153" t="str">
            <v>Ciguenal Dm150 Sport Alessia</v>
          </cell>
        </row>
        <row r="6154">
          <cell r="C6154" t="str">
            <v>CIG-011</v>
          </cell>
          <cell r="D6154" t="str">
            <v>Ciguenal Dm200 Dt200 Ft200 Alessia</v>
          </cell>
        </row>
        <row r="6155">
          <cell r="C6155" t="str">
            <v>WE08020036</v>
          </cell>
          <cell r="D6155" t="str">
            <v>Ciguenal Dm200 Dt200 Ft200 Winmex</v>
          </cell>
        </row>
        <row r="6156">
          <cell r="C6156" t="str">
            <v>CIG-003</v>
          </cell>
          <cell r="D6156" t="str">
            <v>Ciguenal Ex200 Rt200 Alessia</v>
          </cell>
        </row>
        <row r="6157">
          <cell r="C6157" t="str">
            <v>CIG-CGG-01</v>
          </cell>
          <cell r="D6157" t="str">
            <v>Ciguenal Forza150 Alessia</v>
          </cell>
        </row>
        <row r="6158">
          <cell r="C6158" t="str">
            <v>WE08020028</v>
          </cell>
          <cell r="D6158" t="str">
            <v>Ciguenal Ft110 Winmex</v>
          </cell>
        </row>
        <row r="6159">
          <cell r="C6159" t="str">
            <v>CIG-CGF-01</v>
          </cell>
          <cell r="D6159" t="str">
            <v>Ciguenal Ft125 Dt125 Forza125 Alessia</v>
          </cell>
        </row>
        <row r="6160">
          <cell r="C6160" t="str">
            <v>WE08020010</v>
          </cell>
          <cell r="D6160" t="str">
            <v>Ciguenal Ft125 Dt125 Forza125 Winmex</v>
          </cell>
        </row>
        <row r="6161">
          <cell r="C6161" t="str">
            <v>CIG-001</v>
          </cell>
          <cell r="D6161" t="str">
            <v>Ciguenal Ft150 150Z Dm150 Dt150 Rc150 68Mm Alessia</v>
          </cell>
        </row>
        <row r="6162">
          <cell r="C6162" t="str">
            <v>CIG-001A</v>
          </cell>
          <cell r="D6162" t="str">
            <v>Ciguenal Ft150 150Z Dm150 Dt150 Rc150 72Mm Alessia</v>
          </cell>
        </row>
        <row r="6163">
          <cell r="C6163" t="str">
            <v>CIG-019</v>
          </cell>
          <cell r="D6163" t="str">
            <v>Ciguenal Ft150 150Z Dm150 Dt150 Rc150 Alessia</v>
          </cell>
        </row>
        <row r="6164">
          <cell r="C6164" t="str">
            <v>WE080200232</v>
          </cell>
          <cell r="D6164" t="str">
            <v>Ciguenal Ft150 150Z Dm150 Dt150 Rc150 Winmex</v>
          </cell>
        </row>
        <row r="6165">
          <cell r="C6165" t="str">
            <v>WE08020023</v>
          </cell>
          <cell r="D6165" t="str">
            <v>Ciguenal Ft150 150Z Dm150 Dt150 Rc150 Winmex</v>
          </cell>
        </row>
        <row r="6166">
          <cell r="C6166" t="str">
            <v>CIG-006</v>
          </cell>
          <cell r="D6166" t="str">
            <v>Ciguenal Ft180 Rt180 Alessia</v>
          </cell>
        </row>
        <row r="6167">
          <cell r="C6167" t="str">
            <v>CIG-005</v>
          </cell>
          <cell r="D6167" t="str">
            <v>Ciguenal Gts175 Ws175 Trn175 Modena175 Alessia</v>
          </cell>
        </row>
        <row r="6168">
          <cell r="C6168" t="str">
            <v>WE08020030</v>
          </cell>
          <cell r="D6168" t="str">
            <v>Ciguenal Gts175 Ws175 Trn175 Modena175 Winmex</v>
          </cell>
        </row>
        <row r="6169">
          <cell r="C6169" t="str">
            <v>WE08020012</v>
          </cell>
          <cell r="D6169" t="str">
            <v>Ciguenal Ps90 Vs90 Winmex</v>
          </cell>
        </row>
        <row r="6170">
          <cell r="C6170" t="str">
            <v>WVM05020004</v>
          </cell>
          <cell r="D6170" t="str">
            <v>Ciguenal Vento Rocketman250 Winmex</v>
          </cell>
        </row>
        <row r="6171">
          <cell r="C6171" t="str">
            <v>CIG-2702-0209</v>
          </cell>
          <cell r="D6171" t="str">
            <v>Ciguenal Vento Storm 250</v>
          </cell>
        </row>
        <row r="6172">
          <cell r="C6172" t="str">
            <v>CIG-026</v>
          </cell>
          <cell r="D6172" t="str">
            <v>Ciguenal Vortx300 Vortx300R Alessia</v>
          </cell>
        </row>
        <row r="6173">
          <cell r="C6173" t="str">
            <v>CIG-007</v>
          </cell>
          <cell r="D6173" t="str">
            <v>Ciguenal Ybr125 Alessia</v>
          </cell>
        </row>
        <row r="6174">
          <cell r="C6174" t="str">
            <v>WYBR100154</v>
          </cell>
          <cell r="D6174" t="str">
            <v>Ciguenal Ybr125 Winmex</v>
          </cell>
        </row>
        <row r="6175">
          <cell r="C6175" t="str">
            <v>WCAS100101</v>
          </cell>
          <cell r="D6175" t="str">
            <v>Cinta Adhesiva Winmex</v>
          </cell>
        </row>
        <row r="6176">
          <cell r="C6176" t="str">
            <v>WCAS100100</v>
          </cell>
          <cell r="D6176" t="str">
            <v>Cinta De Aislar Winmex</v>
          </cell>
        </row>
        <row r="6177">
          <cell r="C6177" t="str">
            <v>TUNIX.CI-M7.5</v>
          </cell>
          <cell r="D6177" t="str">
            <v>Cinta De Pvc Selladora Para Cajuelas, Puertas, Quemacocos /Multiusos 7.5 Mts</v>
          </cell>
        </row>
        <row r="6178">
          <cell r="C6178" t="str">
            <v>ZTKCE-001</v>
          </cell>
          <cell r="D6178" t="str">
            <v>Cinta elastica varios modelos.</v>
          </cell>
        </row>
        <row r="6179">
          <cell r="C6179" t="str">
            <v>RMB00CM101</v>
          </cell>
          <cell r="D6179" t="str">
            <v>Cinta Mini Varios Modelos Stikcars</v>
          </cell>
        </row>
        <row r="6180">
          <cell r="C6180" t="str">
            <v>ZTKCM-001</v>
          </cell>
          <cell r="D6180" t="str">
            <v>Cinta mini varios modelos.</v>
          </cell>
        </row>
        <row r="6181">
          <cell r="C6181" t="str">
            <v>TUNIX.CI-350B</v>
          </cell>
          <cell r="D6181" t="str">
            <v>Cinta Para Filetear Tipo Katana Gruesa -Azul</v>
          </cell>
        </row>
        <row r="6182">
          <cell r="C6182" t="str">
            <v>TUNIX.CI-350C</v>
          </cell>
          <cell r="D6182" t="str">
            <v>Cinta Para Filetear Tipo Katana Gruesa-Blanca</v>
          </cell>
        </row>
        <row r="6183">
          <cell r="C6183" t="str">
            <v>TUNIX.CI-350N</v>
          </cell>
          <cell r="D6183" t="str">
            <v>Cinta Para Filetear Tipo Katana Gruesa-Negra</v>
          </cell>
        </row>
        <row r="6184">
          <cell r="C6184" t="str">
            <v>TUNIX.CI-350O</v>
          </cell>
          <cell r="D6184" t="str">
            <v>Cinta Para Filetear Tipo Katana Gruesa-Oro</v>
          </cell>
        </row>
        <row r="6185">
          <cell r="C6185" t="str">
            <v>TUNIX.CI-350S</v>
          </cell>
          <cell r="D6185" t="str">
            <v>Cinta Para Filetear Tipo Katana Gruesa-Plata</v>
          </cell>
        </row>
        <row r="6186">
          <cell r="C6186" t="str">
            <v>TUNIX.CI-350R</v>
          </cell>
          <cell r="D6186" t="str">
            <v>Cinta Para Filetear Tipo Katana Gruesa-Roja</v>
          </cell>
        </row>
        <row r="6187">
          <cell r="C6187" t="str">
            <v>TUNIX.CI-300B</v>
          </cell>
          <cell r="D6187" t="str">
            <v>Cinta Para Filetear Tipo Katana Sencilla -Azul</v>
          </cell>
        </row>
        <row r="6188">
          <cell r="C6188" t="str">
            <v>TUNIX.CI-300C</v>
          </cell>
          <cell r="D6188" t="str">
            <v>Cinta Para Filetear Tipo Katana Sencilla -Blanca</v>
          </cell>
        </row>
        <row r="6189">
          <cell r="C6189" t="str">
            <v>TUNIX.CI-300CR</v>
          </cell>
          <cell r="D6189" t="str">
            <v>Cinta Para Filetear Tipo Katana Sencilla -Cromo</v>
          </cell>
        </row>
        <row r="6190">
          <cell r="C6190" t="str">
            <v>TUNIX.CI-300N</v>
          </cell>
          <cell r="D6190" t="str">
            <v>Cinta Para Filetear Tipo Katana Sencilla-Negra</v>
          </cell>
        </row>
        <row r="6191">
          <cell r="C6191" t="str">
            <v>TUNIX.CI-300O</v>
          </cell>
          <cell r="D6191" t="str">
            <v>Cinta Para Filetear Tipo Katana Sencilla-Oro</v>
          </cell>
        </row>
        <row r="6192">
          <cell r="C6192" t="str">
            <v>TUNIX.CI-300S</v>
          </cell>
          <cell r="D6192" t="str">
            <v>Cinta Para Filetear Tipo Katana Sencilla-Plata</v>
          </cell>
        </row>
        <row r="6193">
          <cell r="C6193" t="str">
            <v>TUNIX.CI-300R</v>
          </cell>
          <cell r="D6193" t="str">
            <v>Cinta Para Filetear Tipo Katana Sencilla-Roja</v>
          </cell>
        </row>
        <row r="6194">
          <cell r="C6194" t="str">
            <v>CAS-CIN-01</v>
          </cell>
          <cell r="D6194" t="str">
            <v>Cinta Para Transportar Casco Universal Alessia</v>
          </cell>
        </row>
        <row r="6195">
          <cell r="C6195" t="str">
            <v>TUNIX.CI-PM1/2T</v>
          </cell>
          <cell r="D6195" t="str">
            <v>Cinta Pega Moldura Marca 3M 1/2In 22M Transparente</v>
          </cell>
        </row>
        <row r="6196">
          <cell r="C6196" t="str">
            <v>TUNIX.CI-2.5</v>
          </cell>
          <cell r="D6196" t="str">
            <v>Cinta Pegamoldura Doble Cara 5 Mts De 2.50 Cm De Ancho</v>
          </cell>
        </row>
        <row r="6197">
          <cell r="C6197" t="str">
            <v>TUNIX.CI-1.2</v>
          </cell>
          <cell r="D6197" t="str">
            <v>Cinta Pegamoldura Doble Cara 5 Mts Y 120 Cm De Ancho Tunix</v>
          </cell>
        </row>
        <row r="6198">
          <cell r="C6198" t="str">
            <v>TUNIX.CI-100</v>
          </cell>
          <cell r="D6198" t="str">
            <v>Cinta Pl?stica Adhesiva Transparente De 150 Mts</v>
          </cell>
        </row>
        <row r="6199">
          <cell r="C6199" t="str">
            <v>TUNIX.CI-25</v>
          </cell>
          <cell r="D6199" t="str">
            <v>Cinta Plastica De Aislar Negra De 2 Cm Con 10 Piezas De Buena Calidad Tunix</v>
          </cell>
        </row>
        <row r="6200">
          <cell r="C6200" t="str">
            <v>TUNIX.CI-24</v>
          </cell>
          <cell r="D6200" t="str">
            <v>Cinta Plastica De Aislar Negra De 2 Cm Con 10 Piezas Economica Tunix</v>
          </cell>
        </row>
        <row r="6201">
          <cell r="C6201" t="str">
            <v>TUNIX.CI-S202</v>
          </cell>
          <cell r="D6201" t="str">
            <v xml:space="preserve">Cinta Reflejante De 2In Tipo Barricada Roja/Blanco </v>
          </cell>
        </row>
        <row r="6202">
          <cell r="C6202" t="str">
            <v>RMB00CR501</v>
          </cell>
          <cell r="D6202" t="str">
            <v>Cinta Resorte Varios Modelos Stikcars</v>
          </cell>
        </row>
        <row r="6203">
          <cell r="C6203" t="str">
            <v>LUZ-LED-11N</v>
          </cell>
          <cell r="D6203" t="str">
            <v>Cinta Seguridad Con Led Naranja Recargable Alessia</v>
          </cell>
        </row>
        <row r="6204">
          <cell r="C6204" t="str">
            <v>LUZ-LED-11R</v>
          </cell>
          <cell r="D6204" t="str">
            <v>Cinta Seguridad Con Led Roja Recargable Alessia</v>
          </cell>
        </row>
        <row r="6205">
          <cell r="C6205" t="str">
            <v>LUZ-LED-11V</v>
          </cell>
          <cell r="D6205" t="str">
            <v>Cinta Seguridad Con Led Verde Recargable Alessia</v>
          </cell>
        </row>
        <row r="6206">
          <cell r="C6206" t="str">
            <v>ZTKCT-001</v>
          </cell>
          <cell r="D6206" t="str">
            <v>Cinta tela varios modelos.</v>
          </cell>
        </row>
        <row r="6207">
          <cell r="C6207" t="str">
            <v>MZ-1417</v>
          </cell>
          <cell r="D6207" t="str">
            <v>Cinta Termica De Escape Fibra De Basalto  50Mm*2Mm*10M</v>
          </cell>
        </row>
        <row r="6208">
          <cell r="C6208" t="str">
            <v>RMB-A0028</v>
          </cell>
          <cell r="D6208" t="str">
            <v>Cinta Termica Escape 5mts Stikcars</v>
          </cell>
        </row>
        <row r="6209">
          <cell r="C6209" t="str">
            <v>TUNIX.CIN-37</v>
          </cell>
          <cell r="D6209" t="str">
            <v>Cintillos Plasticos Blancos En Bolsa De 100 Piezas De 37 Cm Normal Tunix</v>
          </cell>
        </row>
        <row r="6210">
          <cell r="C6210" t="str">
            <v>TUNIX.CIN-37G</v>
          </cell>
          <cell r="D6210" t="str">
            <v>Cintillos Plasticos Blancos En Bolsa De 100 Piezas De 37 Cm Reforzado Tunix</v>
          </cell>
        </row>
        <row r="6211">
          <cell r="C6211" t="str">
            <v>TUNIX.CIN-20</v>
          </cell>
          <cell r="D6211" t="str">
            <v>Cintillos Plasticos Blancos En Bolsa De 100 Piezas Tunix</v>
          </cell>
        </row>
        <row r="6212">
          <cell r="C6212" t="str">
            <v>TUNIX.CIN-35G</v>
          </cell>
          <cell r="D6212" t="str">
            <v>Cintillos Plasticos En Bolsa De 100 Piezas De 35 Cm Gris Tunix</v>
          </cell>
        </row>
        <row r="6213">
          <cell r="C6213" t="str">
            <v>TUNIX.CIN-35N</v>
          </cell>
          <cell r="D6213" t="str">
            <v>Cintillos Plasticos En Bolsa De 100 Piezas De 35 Cm Negro Tunix</v>
          </cell>
        </row>
        <row r="6214">
          <cell r="C6214" t="str">
            <v>CIN-003</v>
          </cell>
          <cell r="D6214" t="str">
            <v>Cinturon De Bateria Ft125 Alessia</v>
          </cell>
        </row>
        <row r="6215">
          <cell r="C6215" t="str">
            <v>WF06010007</v>
          </cell>
          <cell r="D6215" t="str">
            <v>Cinturon De Bateria Ft125 Winmex</v>
          </cell>
        </row>
        <row r="6216">
          <cell r="C6216" t="str">
            <v>TUNIX.CL-M70N</v>
          </cell>
          <cell r="D6216" t="str">
            <v>Claxon 70 Mm Negro Tunix</v>
          </cell>
        </row>
        <row r="6217">
          <cell r="C6217" t="str">
            <v>CLX-006</v>
          </cell>
          <cell r="D6217" t="str">
            <v>Claxon At110 Dt90 St90 Alessia</v>
          </cell>
        </row>
        <row r="6218">
          <cell r="C6218" t="str">
            <v>CLX-005</v>
          </cell>
          <cell r="D6218" t="str">
            <v>Claxon Cs125 Ds150 Ws150 Gs150 Xs150 Alessia</v>
          </cell>
        </row>
        <row r="6219">
          <cell r="C6219" t="str">
            <v>WF06070001</v>
          </cell>
          <cell r="D6219" t="str">
            <v>Claxon Cs125 Ds150 Ws150 Gs150 Xs150 Winmex</v>
          </cell>
        </row>
        <row r="6220">
          <cell r="C6220" t="str">
            <v>TUNIX.CL-160</v>
          </cell>
          <cell r="D6220" t="str">
            <v>Claxon De Caracol Rojo Con</v>
          </cell>
        </row>
        <row r="6221">
          <cell r="C6221" t="str">
            <v>TUNIX.CL-160B</v>
          </cell>
          <cell r="D6221" t="str">
            <v>Claxon De Caracol Rojo Conrelevador Y Rejilla Par Azul</v>
          </cell>
        </row>
        <row r="6222">
          <cell r="C6222" t="str">
            <v>MZ-705</v>
          </cell>
          <cell r="D6222" t="str">
            <v>Claxon De Colores</v>
          </cell>
        </row>
        <row r="6223">
          <cell r="C6223" t="str">
            <v>CLX-004</v>
          </cell>
          <cell r="D6223" t="str">
            <v>Claxon Ft125 Ft150 Alessia</v>
          </cell>
        </row>
        <row r="6224">
          <cell r="C6224" t="str">
            <v>CLA-3203-001</v>
          </cell>
          <cell r="D6224" t="str">
            <v>Claxon Ft125 Ft150 Masuda</v>
          </cell>
        </row>
        <row r="6225">
          <cell r="C6225" t="str">
            <v>WF06070009</v>
          </cell>
          <cell r="D6225" t="str">
            <v>Claxon Ft125 Ft150 Winmex</v>
          </cell>
        </row>
        <row r="6226">
          <cell r="C6226" t="str">
            <v>TUNIX.CL-224</v>
          </cell>
          <cell r="D6226" t="str">
            <v>Claxon Tipo Vw Tunix</v>
          </cell>
        </row>
        <row r="6227">
          <cell r="C6227" t="str">
            <v>CLA-3203-006</v>
          </cell>
          <cell r="D6227" t="str">
            <v>Claxon Universal Choper Con 8 Sonidos Moderno Masuda</v>
          </cell>
        </row>
        <row r="6228">
          <cell r="C6228" t="str">
            <v>CLA-3203-003</v>
          </cell>
          <cell r="D6228" t="str">
            <v>Claxon Universal Italika Dinamo Honda Masuda</v>
          </cell>
        </row>
        <row r="6229">
          <cell r="C6229" t="str">
            <v>CLA-3203-004</v>
          </cell>
          <cell r="D6229" t="str">
            <v>Claxon Universal Italika Dinamo Honda Masuda</v>
          </cell>
        </row>
        <row r="6230">
          <cell r="C6230" t="str">
            <v>CLA-3203-005</v>
          </cell>
          <cell r="D6230" t="str">
            <v>Claxon Universal Italika Dinamo Honda Masuda</v>
          </cell>
        </row>
        <row r="6231">
          <cell r="C6231" t="str">
            <v>CLA-3203-002</v>
          </cell>
          <cell r="D6231" t="str">
            <v>Claxon Universal Masuda</v>
          </cell>
        </row>
        <row r="6232">
          <cell r="C6232" t="str">
            <v>CAS-7110-0101</v>
          </cell>
          <cell r="D6232" t="str">
            <v>Clip De Seguro Para Casco Abatible Masuda</v>
          </cell>
        </row>
        <row r="6233">
          <cell r="C6233" t="str">
            <v>CAS-7110-0100</v>
          </cell>
          <cell r="D6233" t="str">
            <v>Clip De Seguro Para Casco Cachucha Masuda</v>
          </cell>
        </row>
        <row r="6234">
          <cell r="C6234" t="str">
            <v>CLU-045</v>
          </cell>
          <cell r="D6234" t="str">
            <v>Clutch Completo 125Fl Alessia</v>
          </cell>
        </row>
        <row r="6235">
          <cell r="C6235" t="str">
            <v>WE13020109</v>
          </cell>
          <cell r="D6235" t="str">
            <v>Clutch Completo 125Z Winmex</v>
          </cell>
        </row>
        <row r="6236">
          <cell r="C6236" t="str">
            <v>CLU-044</v>
          </cell>
          <cell r="D6236" t="str">
            <v>Clutch Completo 200Z Alessia</v>
          </cell>
        </row>
        <row r="6237">
          <cell r="C6237" t="str">
            <v>CLU-008</v>
          </cell>
          <cell r="D6237" t="str">
            <v>Clutch Completo 250Z Alessia</v>
          </cell>
        </row>
        <row r="6238">
          <cell r="C6238" t="str">
            <v>WE13020096</v>
          </cell>
          <cell r="D6238" t="str">
            <v>Clutch Completo 250Z Winmex</v>
          </cell>
        </row>
        <row r="6239">
          <cell r="C6239" t="str">
            <v>CLU-001</v>
          </cell>
          <cell r="D6239" t="str">
            <v>Clutch Completo At110 Alessia 14-16</v>
          </cell>
        </row>
        <row r="6240">
          <cell r="C6240" t="str">
            <v>CLU-036</v>
          </cell>
          <cell r="D6240" t="str">
            <v>Clutch Completo At110 Alessia 16-19</v>
          </cell>
        </row>
        <row r="6241">
          <cell r="C6241" t="str">
            <v>WE13020039</v>
          </cell>
          <cell r="D6241" t="str">
            <v>Clutch Completo At110 Winmex</v>
          </cell>
        </row>
        <row r="6242">
          <cell r="C6242" t="str">
            <v>CLU-048</v>
          </cell>
          <cell r="D6242" t="str">
            <v>Clutch Completo At110Rt Alessia</v>
          </cell>
        </row>
        <row r="6243">
          <cell r="C6243" t="str">
            <v>CLU-043</v>
          </cell>
          <cell r="D6243" t="str">
            <v>Clutch Completo At125 Alessia</v>
          </cell>
        </row>
        <row r="6244">
          <cell r="C6244" t="str">
            <v>CLU-049</v>
          </cell>
          <cell r="D6244" t="str">
            <v>Clutch Completo Atv-200 Alessia</v>
          </cell>
        </row>
        <row r="6245">
          <cell r="C6245" t="str">
            <v>CLU-040</v>
          </cell>
          <cell r="D6245" t="str">
            <v>Clutch Completo Atv250 Alessia 14-18</v>
          </cell>
        </row>
        <row r="6246">
          <cell r="C6246" t="str">
            <v>CLU-042</v>
          </cell>
          <cell r="D6246" t="str">
            <v>Clutch Completo Atv250 Alessia 18-20</v>
          </cell>
        </row>
        <row r="6247">
          <cell r="C6247" t="str">
            <v>CLU-035</v>
          </cell>
          <cell r="D6247" t="str">
            <v>Clutch Completo Boxer150 Alessia</v>
          </cell>
        </row>
        <row r="6248">
          <cell r="C6248" t="str">
            <v>CLU-7202-0025</v>
          </cell>
          <cell r="D6248" t="str">
            <v>Clutch Completo Bws100 Masuda</v>
          </cell>
        </row>
        <row r="6249">
          <cell r="C6249" t="str">
            <v>WCRG100106</v>
          </cell>
          <cell r="D6249" t="str">
            <v>Clutch Completo Cargo125 Winmex</v>
          </cell>
        </row>
        <row r="6250">
          <cell r="C6250" t="str">
            <v>WCRG100142</v>
          </cell>
          <cell r="D6250" t="str">
            <v>Clutch Completo Cargo150 Winmex</v>
          </cell>
        </row>
        <row r="6251">
          <cell r="C6251" t="str">
            <v>MZ-1220</v>
          </cell>
          <cell r="D6251" t="str">
            <v>Clutch Completo CBF150</v>
          </cell>
        </row>
        <row r="6252">
          <cell r="C6252" t="str">
            <v>WVM03020007</v>
          </cell>
          <cell r="D6252" t="str">
            <v>Clutch Completo Crossmax 250 Winmex</v>
          </cell>
        </row>
        <row r="6253">
          <cell r="C6253" t="str">
            <v>CLU-7202-0001</v>
          </cell>
          <cell r="D6253" t="str">
            <v>Clutch Completo Cs125 Masuda</v>
          </cell>
        </row>
        <row r="6254">
          <cell r="C6254" t="str">
            <v>CLU-039</v>
          </cell>
          <cell r="D6254" t="str">
            <v>Clutch Completo Dm125 Alessia</v>
          </cell>
        </row>
        <row r="6255">
          <cell r="C6255" t="str">
            <v>WF14010121</v>
          </cell>
          <cell r="D6255" t="str">
            <v>Clutch Completo Dm200 Winmex</v>
          </cell>
        </row>
        <row r="6256">
          <cell r="C6256" t="str">
            <v>CLU-GYM-01</v>
          </cell>
          <cell r="D6256" t="str">
            <v>Clutch Completo Ds150 Ws150 Cs125 Alessia</v>
          </cell>
        </row>
        <row r="6257">
          <cell r="C6257" t="str">
            <v>WE13020078</v>
          </cell>
          <cell r="D6257" t="str">
            <v>Clutch Completo Ds150 Ws150 Cs125 Winmex</v>
          </cell>
        </row>
        <row r="6258">
          <cell r="C6258" t="str">
            <v>WE13020078-1</v>
          </cell>
          <cell r="D6258" t="str">
            <v>Clutch Completo Ds150 Ws150 Cs125 Winmex</v>
          </cell>
        </row>
        <row r="6259">
          <cell r="C6259" t="str">
            <v>CLU-037</v>
          </cell>
          <cell r="D6259" t="str">
            <v>Clutch Completo Dt125 Alessia</v>
          </cell>
        </row>
        <row r="6260">
          <cell r="C6260" t="str">
            <v>CLU-038</v>
          </cell>
          <cell r="D6260" t="str">
            <v>Clutch Completo Dt150 Sport II Alessia</v>
          </cell>
        </row>
        <row r="6261">
          <cell r="C6261" t="str">
            <v>CLU-046</v>
          </cell>
          <cell r="D6261" t="str">
            <v>Clutch Completo Dt200Sp Ft250Ts Alessia</v>
          </cell>
        </row>
        <row r="6262">
          <cell r="C6262" t="str">
            <v>CLU-006</v>
          </cell>
          <cell r="D6262" t="str">
            <v>Clutch Completo Dt90 St90 Alessia</v>
          </cell>
        </row>
        <row r="6263">
          <cell r="C6263" t="str">
            <v>CLU-016</v>
          </cell>
          <cell r="D6263" t="str">
            <v>Clutch Completo Ft110 Alessia</v>
          </cell>
        </row>
        <row r="6264">
          <cell r="C6264" t="str">
            <v>CLU-CGM-01</v>
          </cell>
          <cell r="D6264" t="str">
            <v>Clutch Completo Ft125 Alessia</v>
          </cell>
        </row>
        <row r="6265">
          <cell r="C6265" t="str">
            <v>MZ-1216</v>
          </cell>
          <cell r="D6265" t="str">
            <v>Clutch Completo Ft150</v>
          </cell>
        </row>
        <row r="6266">
          <cell r="C6266" t="str">
            <v>WE13020048</v>
          </cell>
          <cell r="D6266" t="str">
            <v>Clutch Completo Ft150 Winmex</v>
          </cell>
        </row>
        <row r="6267">
          <cell r="C6267" t="str">
            <v>CLU-021</v>
          </cell>
          <cell r="D6267" t="str">
            <v>Clutch Completo Ft180 Rt180 Rt200 Alessia</v>
          </cell>
        </row>
        <row r="6268">
          <cell r="C6268" t="str">
            <v>CLU-017</v>
          </cell>
          <cell r="D6268" t="str">
            <v>Clutch Completo Gts175 Trn175 Ws175 Alessia</v>
          </cell>
        </row>
        <row r="6269">
          <cell r="C6269" t="str">
            <v>WE13020079</v>
          </cell>
          <cell r="D6269" t="str">
            <v>Clutch Completo Gts175 Trn175 Ws175 Winmex</v>
          </cell>
        </row>
        <row r="6270">
          <cell r="C6270" t="str">
            <v>CLU-050</v>
          </cell>
          <cell r="D6270" t="str">
            <v>Clutch Completo motocarro 200Cc</v>
          </cell>
        </row>
        <row r="6271">
          <cell r="C6271" t="str">
            <v>REF-CORPCAM</v>
          </cell>
          <cell r="D6271" t="str">
            <v>Clutch Completo Motocorp</v>
          </cell>
        </row>
        <row r="6272">
          <cell r="C6272" t="str">
            <v>WPLS100143</v>
          </cell>
          <cell r="D6272" t="str">
            <v>Clutch Completo Ns200 Winmex</v>
          </cell>
        </row>
        <row r="6273">
          <cell r="C6273" t="str">
            <v>WE13020019</v>
          </cell>
          <cell r="D6273" t="str">
            <v>Clutch Completo Ps90 Vs90 Winmex</v>
          </cell>
        </row>
        <row r="6274">
          <cell r="C6274" t="str">
            <v>ENSEMCORP-013</v>
          </cell>
          <cell r="D6274" t="str">
            <v>Clutch Completo Rc200, Rt200, Spitfire Motocorp ENSEMCORP-013</v>
          </cell>
        </row>
        <row r="6275">
          <cell r="C6275" t="str">
            <v>CLU-7213-0003</v>
          </cell>
          <cell r="D6275" t="str">
            <v>Clutch Completo Reforzado Cg125 Ft125 Masuda</v>
          </cell>
        </row>
        <row r="6276">
          <cell r="C6276" t="str">
            <v>CLU-7213-0002</v>
          </cell>
          <cell r="D6276" t="str">
            <v>Clutch Completo Reforzado Dinamo Kasuki Masuda</v>
          </cell>
        </row>
        <row r="6277">
          <cell r="C6277" t="str">
            <v>CLU-7213-0091</v>
          </cell>
          <cell r="D6277" t="str">
            <v>Clutch Completo Reforzado Ns200 Masuda</v>
          </cell>
        </row>
        <row r="6278">
          <cell r="C6278" t="str">
            <v>CLU-7213-0014</v>
          </cell>
          <cell r="D6278" t="str">
            <v>Clutch Completo Reforzado Rt200 Masuda</v>
          </cell>
        </row>
        <row r="6279">
          <cell r="C6279" t="str">
            <v>CLU-7213-0009</v>
          </cell>
          <cell r="D6279" t="str">
            <v>Clutch Completo Reforzado Ybr125 Masuda</v>
          </cell>
        </row>
        <row r="6280">
          <cell r="C6280" t="str">
            <v>CLU-7213-0004</v>
          </cell>
          <cell r="D6280" t="str">
            <v>Clutch Completo Refozado Cg150 Masuda</v>
          </cell>
        </row>
        <row r="6281">
          <cell r="C6281" t="str">
            <v>WE13020013</v>
          </cell>
          <cell r="D6281" t="str">
            <v>Clutch Completo Rt200 Ex200 Winmex</v>
          </cell>
        </row>
        <row r="6282">
          <cell r="C6282" t="str">
            <v>CLU-047</v>
          </cell>
          <cell r="D6282" t="str">
            <v>Clutch Completo Rt250 Alessia</v>
          </cell>
        </row>
        <row r="6283">
          <cell r="C6283" t="str">
            <v>CLU-7202-0011</v>
          </cell>
          <cell r="D6283" t="str">
            <v>Clutch Completo Scooter Gy6-50 Vs90 Ps90 Vento Masuda</v>
          </cell>
        </row>
        <row r="6284">
          <cell r="C6284" t="str">
            <v>CLU-7202-0061</v>
          </cell>
          <cell r="D6284" t="str">
            <v>Clutch Completo Scooter Honda Dio110 Masuda</v>
          </cell>
        </row>
        <row r="6285">
          <cell r="C6285" t="str">
            <v>CLU-7202-0064</v>
          </cell>
          <cell r="D6285" t="str">
            <v>Clutch Completo Scooter Honda Elite125 Masuda</v>
          </cell>
        </row>
        <row r="6286">
          <cell r="C6286" t="str">
            <v>CLU-7202-0070</v>
          </cell>
          <cell r="D6286" t="str">
            <v>Clutch Completo Scooter Honda Zoomer-X 110CMasuda</v>
          </cell>
        </row>
        <row r="6287">
          <cell r="C6287" t="str">
            <v>CLU-7202-0031</v>
          </cell>
          <cell r="D6287" t="str">
            <v>Clutch Completo Scooter Suzuki An125 Masuda</v>
          </cell>
        </row>
        <row r="6288">
          <cell r="C6288" t="str">
            <v>CLU-7202-0001A</v>
          </cell>
          <cell r="D6288" t="str">
            <v>Clutch Completo Scooter Ws150 Masuda</v>
          </cell>
        </row>
        <row r="6289">
          <cell r="C6289" t="str">
            <v>CLU-7202-0028</v>
          </cell>
          <cell r="D6289" t="str">
            <v>Clutch Completo Scooter Yamaha Bws125</v>
          </cell>
        </row>
        <row r="6290">
          <cell r="C6290" t="str">
            <v>CLU-7202-0040</v>
          </cell>
          <cell r="D6290" t="str">
            <v>Clutch Completo Scooter Yamaha Nmax155 Masuda</v>
          </cell>
        </row>
        <row r="6291">
          <cell r="C6291" t="str">
            <v>CLU-7202-0043</v>
          </cell>
          <cell r="D6291" t="str">
            <v>Clutch Completo Scooter Yamaha Ray Zr113 Masuda</v>
          </cell>
        </row>
        <row r="6292">
          <cell r="C6292" t="str">
            <v>CLU-011</v>
          </cell>
          <cell r="D6292" t="str">
            <v>Clutch Completo Titan150 Arranque Electronico Alessia</v>
          </cell>
        </row>
        <row r="6293">
          <cell r="C6293" t="str">
            <v>CLU-009</v>
          </cell>
          <cell r="D6293" t="str">
            <v>Clutch Completo Titan150 Arranque Pedal Alessia</v>
          </cell>
        </row>
        <row r="6294">
          <cell r="C6294" t="str">
            <v>CLU-7213-0551</v>
          </cell>
          <cell r="D6294" t="str">
            <v>Clutch Completo Vento Cyclone200 Masuda CLU-7213-0551</v>
          </cell>
        </row>
        <row r="6295">
          <cell r="C6295" t="str">
            <v>CLU-7213-0572</v>
          </cell>
          <cell r="D6295" t="str">
            <v>Clutch Completo Vento Screamer Sportiva 250</v>
          </cell>
        </row>
        <row r="6296">
          <cell r="C6296" t="str">
            <v>CLU-7213-0571</v>
          </cell>
          <cell r="D6296" t="str">
            <v>Clutch Completo Vento Storm250 Masuda CLU-7213-0571</v>
          </cell>
        </row>
        <row r="6297">
          <cell r="C6297" t="str">
            <v>CLU-7213-0501</v>
          </cell>
          <cell r="D6297" t="str">
            <v>Clutch Completo Vento Xpress150-170 Lithium, Ryder, Cyclone150 Masuda CLU-7213-0501</v>
          </cell>
        </row>
        <row r="6298">
          <cell r="C6298" t="str">
            <v>WE13020133</v>
          </cell>
          <cell r="D6298" t="str">
            <v>Clutch Completo VortX200 Winmex</v>
          </cell>
        </row>
        <row r="6299">
          <cell r="C6299" t="str">
            <v>CLU-013</v>
          </cell>
          <cell r="D6299" t="str">
            <v>Clutch Completo Ybr125 Alessia</v>
          </cell>
        </row>
        <row r="6300">
          <cell r="C6300" t="str">
            <v>WYBR100103</v>
          </cell>
          <cell r="D6300" t="str">
            <v>Clutch Completo Ybr125 Winmex</v>
          </cell>
        </row>
        <row r="6301">
          <cell r="C6301" t="str">
            <v>CLU-7213-0015</v>
          </cell>
          <cell r="D6301" t="str">
            <v>Clutch Reforzado Completo 70T 250Z 14-17 250Z Negra 17-18 Masuda</v>
          </cell>
        </row>
        <row r="6302">
          <cell r="C6302" t="str">
            <v>CLU-7213-0031</v>
          </cell>
          <cell r="D6302" t="str">
            <v>Clutch Reforzado Completo Honda Gl150 Masuda</v>
          </cell>
        </row>
        <row r="6303">
          <cell r="C6303" t="str">
            <v>CLU-7213-0001</v>
          </cell>
          <cell r="D6303" t="str">
            <v>Clutch Reforzado Completo Semiautomatica St70 Masuda</v>
          </cell>
        </row>
        <row r="6304">
          <cell r="C6304" t="str">
            <v>MZ-1422</v>
          </cell>
          <cell r="D6304" t="str">
            <v>Clutch Rocketman 250</v>
          </cell>
        </row>
        <row r="6305">
          <cell r="C6305" t="str">
            <v>CBA-011</v>
          </cell>
          <cell r="D6305" t="str">
            <v>Cojin De  Asiento En Red Con Funda Antiderrapante Universal Negro Alessia</v>
          </cell>
        </row>
        <row r="6306">
          <cell r="C6306" t="str">
            <v>CBA-009</v>
          </cell>
          <cell r="D6306" t="str">
            <v>Cojin De Asiento Square De Gel 37.5Cm X 36Cm X 2.5Cm Universal Antiderrapante  Ultra Comfort Negro 80%Poliuretano 10%Eva 10%Lycra</v>
          </cell>
        </row>
        <row r="6307">
          <cell r="C6307" t="str">
            <v>CBA-010</v>
          </cell>
          <cell r="D6307" t="str">
            <v>Cojin de Asiento Wing de Gel 37.5cm x 36cm x 2.5cm</v>
          </cell>
        </row>
        <row r="6308">
          <cell r="C6308" t="str">
            <v>TAN-8623-1007</v>
          </cell>
          <cell r="D6308" t="str">
            <v>Cojin Soporte Tanque 150-Z 150-Sz 170-Z 10Pares Masuda</v>
          </cell>
        </row>
        <row r="6309">
          <cell r="C6309" t="str">
            <v>TAN-8623-1308</v>
          </cell>
          <cell r="D6309" t="str">
            <v>Cojin Soporte Tanque Combustible 250-Z Masuda</v>
          </cell>
        </row>
        <row r="6310">
          <cell r="C6310" t="str">
            <v>TAN-8623-1303</v>
          </cell>
          <cell r="D6310" t="str">
            <v>Cojin Soporte Tanque Combustible Ft-150Gt Masuda</v>
          </cell>
        </row>
        <row r="6311">
          <cell r="C6311" t="str">
            <v>TAN-8623-1304</v>
          </cell>
          <cell r="D6311" t="str">
            <v>Cojin Soporte Tanque Combustible Ft-200 Rt-180 Ft-180 Ft-250 Masuda</v>
          </cell>
        </row>
        <row r="6312">
          <cell r="C6312" t="str">
            <v>TAN-8623-1305</v>
          </cell>
          <cell r="D6312" t="str">
            <v>Cojin Soporte Tanque Combustible Rt-200 Masuda</v>
          </cell>
        </row>
        <row r="6313">
          <cell r="C6313" t="str">
            <v>TAN-8623-1306</v>
          </cell>
          <cell r="D6313" t="str">
            <v>Cojin Soporte Tanque Combustible Tc-200 Masuda</v>
          </cell>
        </row>
        <row r="6314">
          <cell r="C6314" t="str">
            <v>CUB-4206-0353</v>
          </cell>
          <cell r="D6314" t="str">
            <v>Cola Trasera Dm2Oosport 19-22 Masuda</v>
          </cell>
        </row>
        <row r="6315">
          <cell r="C6315" t="str">
            <v>FIL-2900-0098</v>
          </cell>
          <cell r="D6315" t="str">
            <v>Colador Cedazo De Aceite De Drenaje Generico Redondo Ft125 Ft150 Masuda</v>
          </cell>
        </row>
        <row r="6316">
          <cell r="C6316" t="str">
            <v>FIL-2900-0099</v>
          </cell>
          <cell r="D6316" t="str">
            <v>Colador Filtro De Aceite Generico Cuadrado Ft125 Ft150 Masuda</v>
          </cell>
        </row>
        <row r="6317">
          <cell r="C6317" t="str">
            <v>PSG-001</v>
          </cell>
          <cell r="D6317" t="str">
            <v>Collar De Sujecion 10X8 Atv150 Cs125 D125 Ds150 Alessia</v>
          </cell>
        </row>
        <row r="6318">
          <cell r="C6318" t="str">
            <v>WE07010011</v>
          </cell>
          <cell r="D6318" t="str">
            <v>Componente De Carter Cs125 Ds150 Ws150 Derecho Winmex</v>
          </cell>
        </row>
        <row r="6319">
          <cell r="C6319" t="str">
            <v>WE07010007</v>
          </cell>
          <cell r="D6319" t="str">
            <v>Componente De Carter Cs125 Xs125 Izquierdo Winmex</v>
          </cell>
        </row>
        <row r="6320">
          <cell r="C6320" t="str">
            <v>WE07010012</v>
          </cell>
          <cell r="D6320" t="str">
            <v>Componente De Carter Ds150 Gs150 Ws150 Izquierdo Winmex</v>
          </cell>
        </row>
        <row r="6321">
          <cell r="C6321" t="str">
            <v>WE07010060</v>
          </cell>
          <cell r="D6321" t="str">
            <v>Componente De Carter Gts175 Derecho Winmex</v>
          </cell>
        </row>
        <row r="6322">
          <cell r="C6322" t="str">
            <v>WE07010061</v>
          </cell>
          <cell r="D6322" t="str">
            <v>Componente De Carter Gts175 Izquierdo Winmex</v>
          </cell>
        </row>
        <row r="6323">
          <cell r="C6323" t="str">
            <v>WE07010009</v>
          </cell>
          <cell r="D6323" t="str">
            <v>Componente De Carter Ps90 Vs90 Izquierdo Winmex</v>
          </cell>
        </row>
        <row r="6324">
          <cell r="C6324" t="str">
            <v>51-5010-001</v>
          </cell>
          <cell r="D6324" t="str">
            <v>Compresor Resortes Valvulas Set</v>
          </cell>
        </row>
        <row r="6325">
          <cell r="C6325" t="str">
            <v>TUNIX.COMP-42</v>
          </cell>
          <cell r="D6325" t="str">
            <v>Compresora De Aire Alencendedor Con Calibrador</v>
          </cell>
        </row>
        <row r="6326">
          <cell r="C6326" t="str">
            <v>F12030042</v>
          </cell>
          <cell r="D6326" t="str">
            <v>Compuesto De Caja Guantera Cs15, Cs1256 Led, Xs125</v>
          </cell>
        </row>
        <row r="6327">
          <cell r="C6327" t="str">
            <v>WE13020080</v>
          </cell>
          <cell r="D6327" t="str">
            <v>Compuesto Externo De Clutch At110 Winmex</v>
          </cell>
        </row>
        <row r="6328">
          <cell r="C6328" t="str">
            <v>CLU-7202-0052</v>
          </cell>
          <cell r="D6328" t="str">
            <v>Compuesto Externo De Clutch Primario At110 Masuda</v>
          </cell>
        </row>
        <row r="6329">
          <cell r="C6329" t="str">
            <v>CON-2203-0021</v>
          </cell>
          <cell r="D6329" t="str">
            <v>Conector Cable 2 Cables Cs-125 Ds-125 Ds-150 Ws-150 10Pzas Masuda</v>
          </cell>
        </row>
        <row r="6330">
          <cell r="C6330" t="str">
            <v>CON-2203-0022</v>
          </cell>
          <cell r="D6330" t="str">
            <v>Conector Cable 3 Cables Cs-125 Ds-125 Ds-150 10Pzas Masuda</v>
          </cell>
        </row>
        <row r="6331">
          <cell r="C6331" t="str">
            <v>CON-2203-0023</v>
          </cell>
          <cell r="D6331" t="str">
            <v>Conector Cable 4 Cables Cs-125 Ds-125 Ds-150 Ws-150 10Pzas Masuda</v>
          </cell>
        </row>
        <row r="6332">
          <cell r="C6332" t="str">
            <v>CON-2203-0001</v>
          </cell>
          <cell r="D6332" t="str">
            <v>Conector Cdi 125C 10Pzas Masuda</v>
          </cell>
        </row>
        <row r="6333">
          <cell r="C6333" t="str">
            <v>TUNIX.CON-R2</v>
          </cell>
          <cell r="D6333" t="str">
            <v>Conector Con Dos Entradas Para Tira De Leds</v>
          </cell>
        </row>
        <row r="6334">
          <cell r="C6334" t="str">
            <v>TUNIX.CON-P5P</v>
          </cell>
          <cell r="D6334" t="str">
            <v>Conector De Ceramica Para Relevador De 5 Patas Tunix</v>
          </cell>
        </row>
        <row r="6335">
          <cell r="C6335" t="str">
            <v>CON-2203-0003</v>
          </cell>
          <cell r="D6335" t="str">
            <v>Conector De Hembra 10Pzas Masuda</v>
          </cell>
        </row>
        <row r="6336">
          <cell r="C6336" t="str">
            <v>WF060300091</v>
          </cell>
          <cell r="D6336" t="str">
            <v>Conector De Regulador 5 Puntas Winmex</v>
          </cell>
        </row>
        <row r="6337">
          <cell r="C6337" t="str">
            <v>CON-2203-0005</v>
          </cell>
          <cell r="D6337" t="str">
            <v>Conector Para Regulador 4 Puntas Masuda</v>
          </cell>
        </row>
        <row r="6338">
          <cell r="C6338" t="str">
            <v>CON-2203-0002</v>
          </cell>
          <cell r="D6338" t="str">
            <v>Conector Para Regulador 6 Puntos Masuda</v>
          </cell>
        </row>
        <row r="6339">
          <cell r="C6339" t="str">
            <v>CON-2203-0004</v>
          </cell>
          <cell r="D6339" t="str">
            <v>Conector Para Regulador Cs125 Ds125 Masuda</v>
          </cell>
        </row>
        <row r="6340">
          <cell r="C6340" t="str">
            <v>TUNIX.CON-502</v>
          </cell>
          <cell r="D6340" t="str">
            <v>Conector Plastico Para Relevador De 5 Patas.</v>
          </cell>
        </row>
        <row r="6341">
          <cell r="C6341" t="str">
            <v>RMB-A0029</v>
          </cell>
          <cell r="D6341" t="str">
            <v>Conejito Biker Varios Modelos Stikcars</v>
          </cell>
        </row>
        <row r="6342">
          <cell r="C6342" t="str">
            <v>BAS-1103-9781</v>
          </cell>
          <cell r="D6342" t="str">
            <v>Conexion Usb Motocicleta Ir-3003 Masuda</v>
          </cell>
        </row>
        <row r="6343">
          <cell r="C6343" t="str">
            <v>BAS-1103-9782</v>
          </cell>
          <cell r="D6343" t="str">
            <v>Conexion Usb Motocicleta Ir-3104 Con Interruptor Masuda</v>
          </cell>
        </row>
        <row r="6344">
          <cell r="C6344" t="str">
            <v>EJE-1503-0029</v>
          </cell>
          <cell r="D6344" t="str">
            <v>Conjunto De Caja De Transmision Cs125 Ds150 Ws150 Masuda</v>
          </cell>
        </row>
        <row r="6345">
          <cell r="C6345" t="str">
            <v>WE06020001</v>
          </cell>
          <cell r="D6345" t="str">
            <v>Conjunto De Caja De Transmision Cs125 Ds150 Ws150 Winmex</v>
          </cell>
        </row>
        <row r="6346">
          <cell r="C6346" t="str">
            <v>CLP-1303-0081</v>
          </cell>
          <cell r="D6346" t="str">
            <v>Conjunto De Caliper  Atv150Sp 11-12 Atv150Sp Reversa 12-19 Atv150 08-11 Atv180 16-20 Masuda</v>
          </cell>
        </row>
        <row r="6347">
          <cell r="C6347" t="str">
            <v>CLP-1303-0025</v>
          </cell>
          <cell r="D6347" t="str">
            <v>Conjunto De Caliper 125Z 16-19 Super7 200 19-21 Rx Limited150 20-21 Masuda</v>
          </cell>
        </row>
        <row r="6348">
          <cell r="C6348" t="str">
            <v>CLP-1303-0091</v>
          </cell>
          <cell r="D6348" t="str">
            <v>Conjunto De Caliper Bajaj Pulsar200Ns Masuda</v>
          </cell>
        </row>
        <row r="6349">
          <cell r="C6349" t="str">
            <v>CLP-1303-0397</v>
          </cell>
          <cell r="D6349" t="str">
            <v>Conjunto De Caliper Delantero P/Vento Screamer Sportiva 250</v>
          </cell>
        </row>
        <row r="6350">
          <cell r="C6350" t="str">
            <v>CLP-1303-0021</v>
          </cell>
          <cell r="D6350" t="str">
            <v>Conjunto De Caliper Dt200Sp 17-20 Dt250Sp 20 Fiera 18-19 Ft180 13-18 Ft200 14-15 Ft200 Amarilla 15-17 Ft250Ts 16-19 Rt180 11-13 Masuda</v>
          </cell>
        </row>
        <row r="6351">
          <cell r="C6351" t="str">
            <v>CLP-1303-0022</v>
          </cell>
          <cell r="D6351" t="str">
            <v>Conjunto De Caliper Ft150 150Z Masuda</v>
          </cell>
        </row>
        <row r="6352">
          <cell r="C6352" t="str">
            <v>CLP-1303-0013</v>
          </cell>
          <cell r="D6352" t="str">
            <v>Conjunto De Caliper Gs150-Led Gts175-Led Xs150 Masuda</v>
          </cell>
        </row>
        <row r="6353">
          <cell r="C6353" t="str">
            <v>CLP-1303-0032</v>
          </cell>
          <cell r="D6353" t="str">
            <v>Conjunto De Caliper Rc150 16-19 Masuda</v>
          </cell>
        </row>
        <row r="6354">
          <cell r="C6354" t="str">
            <v>CLP-1303-0017</v>
          </cell>
          <cell r="D6354" t="str">
            <v>Conjunto De Caliper Suzuki An125 Masuda</v>
          </cell>
        </row>
        <row r="6355">
          <cell r="C6355" t="str">
            <v>CLP-1303-0043</v>
          </cell>
          <cell r="D6355" t="str">
            <v>Conjunto De Caliper Suzuki En125-2A Masuda</v>
          </cell>
        </row>
        <row r="6356">
          <cell r="C6356" t="str">
            <v>CLP-1303-0011</v>
          </cell>
          <cell r="D6356" t="str">
            <v>Conjunto De Caliper Ws150 Masuda</v>
          </cell>
        </row>
        <row r="6357">
          <cell r="C6357" t="str">
            <v>CLP-1303-0002</v>
          </cell>
          <cell r="D6357" t="str">
            <v>Conjunto De Caliper Yamaha Crypton T110 Masuda</v>
          </cell>
        </row>
        <row r="6358">
          <cell r="C6358" t="str">
            <v>FAR-3211-0086</v>
          </cell>
          <cell r="D6358" t="str">
            <v>Conjunto De Faro 250Z Masuda</v>
          </cell>
        </row>
        <row r="6359">
          <cell r="C6359" t="str">
            <v>FAR-3211-0501</v>
          </cell>
          <cell r="D6359" t="str">
            <v>Conjunto De Faro Atv150 Sport 11-21 Masuda</v>
          </cell>
        </row>
        <row r="6360">
          <cell r="C6360" t="str">
            <v>F04040137</v>
          </cell>
          <cell r="D6360" t="str">
            <v>Conjunto De Mando Izq</v>
          </cell>
        </row>
        <row r="6361">
          <cell r="C6361" t="str">
            <v>POS-1616-0551</v>
          </cell>
          <cell r="D6361" t="str">
            <v>Conjunto de Posapie 250Z Masuda POS-1616-0551</v>
          </cell>
        </row>
        <row r="6362">
          <cell r="C6362" t="str">
            <v>KIT.WF02030398/WF02030244</v>
          </cell>
          <cell r="D6362" t="str">
            <v>Conjunto De Tracci?n Final Rt250 250z Original Envio Gratis</v>
          </cell>
        </row>
        <row r="6363">
          <cell r="C6363" t="str">
            <v>E06030044</v>
          </cell>
          <cell r="D6363" t="str">
            <v>Conjunto Eje Secundario At110 Nr, Dt90, St50</v>
          </cell>
        </row>
        <row r="6364">
          <cell r="C6364" t="str">
            <v>50-7008-001</v>
          </cell>
          <cell r="D6364" t="str">
            <v>Conjunto Estrella Cambios Vento Tornado250</v>
          </cell>
        </row>
        <row r="6365">
          <cell r="C6365" t="str">
            <v>FAR-3211-0213N</v>
          </cell>
          <cell r="D6365" t="str">
            <v>Conjunto Faro Completo Bajaj Pulsar 200 Negro Masuda</v>
          </cell>
        </row>
        <row r="6366">
          <cell r="C6366" t="str">
            <v>FAR-3211-0201</v>
          </cell>
          <cell r="D6366" t="str">
            <v>Conjunto Faro Completo Bajaj Pulsar135 Rojo Masuda</v>
          </cell>
        </row>
        <row r="6367">
          <cell r="C6367" t="str">
            <v>FAR-3211-0204</v>
          </cell>
          <cell r="D6367" t="str">
            <v>Conjunto Faro Completo Bajaj Pulsar180 Rojo Masuda</v>
          </cell>
        </row>
        <row r="6368">
          <cell r="C6368" t="str">
            <v>FAR-3211-0055</v>
          </cell>
          <cell r="D6368" t="str">
            <v>Conjunto Faro Completo Honda Xr150L Masuda</v>
          </cell>
        </row>
        <row r="6369">
          <cell r="C6369" t="str">
            <v>FAR-3211-0056</v>
          </cell>
          <cell r="D6369" t="str">
            <v>Conjunto Faro Completo Honda Xr250 Tornado Blanco Masuda</v>
          </cell>
        </row>
        <row r="6370">
          <cell r="C6370" t="str">
            <v>FAR-3211-0056R</v>
          </cell>
          <cell r="D6370" t="str">
            <v>Conjunto Faro Completo Honda Xr250 Tornado Rojo Masuda</v>
          </cell>
        </row>
        <row r="6371">
          <cell r="C6371" t="str">
            <v>FAR-3211-0301</v>
          </cell>
          <cell r="D6371" t="str">
            <v>Conjunto Faro Completo Tvs Apache Rtr Masuda</v>
          </cell>
        </row>
        <row r="6372">
          <cell r="C6372" t="str">
            <v>FAR-3211-0375</v>
          </cell>
          <cell r="D6372" t="str">
            <v>Conjunto Faro Completo Vento Crossmax250 Masuda</v>
          </cell>
        </row>
        <row r="6373">
          <cell r="C6373" t="str">
            <v>FAR-3211-0213</v>
          </cell>
          <cell r="D6373" t="str">
            <v>Conjunto Faro Complto Bajaj Pulsar200 Rojo Masuda</v>
          </cell>
        </row>
        <row r="6374">
          <cell r="C6374" t="str">
            <v>CAL-3214-0501</v>
          </cell>
          <cell r="D6374" t="str">
            <v>Conjunto Luz Trasera Atv150Sp 11-12 Atv150Sp Reversa 12-17 Atv180 16-17 Masuda</v>
          </cell>
        </row>
        <row r="6375">
          <cell r="C6375" t="str">
            <v>F10030094</v>
          </cell>
          <cell r="D6375" t="str">
            <v>Conjunto Palanca Der</v>
          </cell>
        </row>
        <row r="6376">
          <cell r="C6376" t="str">
            <v>F10030095</v>
          </cell>
          <cell r="D6376" t="str">
            <v>Conjunto Palanca Izquierda Dt125 Clasica, Dt125 Delivery</v>
          </cell>
        </row>
        <row r="6377">
          <cell r="C6377" t="str">
            <v>F11010425</v>
          </cell>
          <cell r="D6377" t="str">
            <v>Conjunto Posapie Del Izq. 250Z Italika</v>
          </cell>
        </row>
        <row r="6378">
          <cell r="C6378" t="str">
            <v>POP-097</v>
          </cell>
          <cell r="D6378" t="str">
            <v>Conjunto Posapie Delantero 250Z Derecho Alessia 14-19</v>
          </cell>
        </row>
        <row r="6379">
          <cell r="C6379" t="str">
            <v>POP-098</v>
          </cell>
          <cell r="D6379" t="str">
            <v>Conjunto Posapie Delantero 250Z Izquierda Alessia 14-19</v>
          </cell>
        </row>
        <row r="6380">
          <cell r="C6380" t="str">
            <v>POP-069</v>
          </cell>
          <cell r="D6380" t="str">
            <v>Conjunto Posapie Delantero Rt200 Derecho Alessia 15-16</v>
          </cell>
        </row>
        <row r="6381">
          <cell r="C6381" t="str">
            <v>POP-068</v>
          </cell>
          <cell r="D6381" t="str">
            <v>Conjunto Posapie Delantero Rt200 Izquierdo Alessia 15-16</v>
          </cell>
        </row>
        <row r="6382">
          <cell r="C6382" t="str">
            <v>F11010315</v>
          </cell>
          <cell r="D6382" t="str">
            <v>Conjunto Posapie Delantero Rt200 Izquierdo Italika</v>
          </cell>
        </row>
        <row r="6383">
          <cell r="C6383" t="str">
            <v>POP-073</v>
          </cell>
          <cell r="D6383" t="str">
            <v>Conjunto Posapie Delantero Rt200Gp Derecho Alessia 17-19</v>
          </cell>
        </row>
        <row r="6384">
          <cell r="C6384" t="str">
            <v>POP-072</v>
          </cell>
          <cell r="D6384" t="str">
            <v>Conjunto Posapie Delantero Rt200Gp Izquierdo Alessia 17-19</v>
          </cell>
        </row>
        <row r="6385">
          <cell r="C6385" t="str">
            <v>POP-114</v>
          </cell>
          <cell r="D6385" t="str">
            <v>Conjunto Posapie Delantero Rt250 Rt250Sp Derecho Alessia 16-22</v>
          </cell>
        </row>
        <row r="6386">
          <cell r="C6386" t="str">
            <v>POP-113</v>
          </cell>
          <cell r="D6386" t="str">
            <v>Conjunto Posapie Delantero Rt250 Rt250Sp Izquierdo Alessia 16-22</v>
          </cell>
        </row>
        <row r="6387">
          <cell r="C6387" t="str">
            <v>POP-109</v>
          </cell>
          <cell r="D6387" t="str">
            <v>Conjunto Posapie Delantero Vortex300 Vortex300R Derecho Alessia 17-22</v>
          </cell>
        </row>
        <row r="6388">
          <cell r="C6388" t="str">
            <v>POP-110</v>
          </cell>
          <cell r="D6388" t="str">
            <v>Conjunto Posapie Delantero Vortex300 Vortex300R Izquierdo Alessia 17-22</v>
          </cell>
        </row>
        <row r="6389">
          <cell r="C6389" t="str">
            <v>F11010428</v>
          </cell>
          <cell r="D6389" t="str">
            <v>Conjunto Posapie Tras Der 250z Italika</v>
          </cell>
        </row>
        <row r="6390">
          <cell r="C6390" t="str">
            <v>POP-023</v>
          </cell>
          <cell r="D6390" t="str">
            <v>Conjunto Posapie Trasero 150Z Derecho Alessia</v>
          </cell>
        </row>
        <row r="6391">
          <cell r="C6391" t="str">
            <v>POP-022</v>
          </cell>
          <cell r="D6391" t="str">
            <v>Conjunto Posapie Trasero 150Z Izquierdo Alessia</v>
          </cell>
        </row>
        <row r="6392">
          <cell r="C6392" t="str">
            <v>POP-099</v>
          </cell>
          <cell r="D6392" t="str">
            <v>Conjunto Posapie Trasero 250Z Derecho Alessia 14-19</v>
          </cell>
        </row>
        <row r="6393">
          <cell r="C6393" t="str">
            <v>POP-100</v>
          </cell>
          <cell r="D6393" t="str">
            <v>Conjunto Posapie Trasero 250Z Izquierda Alessia 14-19</v>
          </cell>
        </row>
        <row r="6394">
          <cell r="C6394" t="str">
            <v>POP-108</v>
          </cell>
          <cell r="D6394" t="str">
            <v>Conjunto Posapie Trasero At110 Derecho Alessia</v>
          </cell>
        </row>
        <row r="6395">
          <cell r="C6395" t="str">
            <v>POP-107</v>
          </cell>
          <cell r="D6395" t="str">
            <v>Conjunto Posapie Trasero At110 Izquierdo Alessia</v>
          </cell>
        </row>
        <row r="6396">
          <cell r="C6396" t="str">
            <v>POP-101</v>
          </cell>
          <cell r="D6396" t="str">
            <v>Conjunto Posapie Trasero At110Rt Derecho Alessia</v>
          </cell>
        </row>
        <row r="6397">
          <cell r="C6397" t="str">
            <v>POP-102</v>
          </cell>
          <cell r="D6397" t="str">
            <v>Conjunto Posapie Trasero At110Rt Izquierdo Alessia</v>
          </cell>
        </row>
        <row r="6398">
          <cell r="C6398" t="str">
            <v>POP-103</v>
          </cell>
          <cell r="D6398" t="str">
            <v>Conjunto Posapie Trasero At125 Derecho Alessia</v>
          </cell>
        </row>
        <row r="6399">
          <cell r="C6399" t="str">
            <v>POP-104</v>
          </cell>
          <cell r="D6399" t="str">
            <v>Conjunto Posapie Trasero At125 Izquierda Alessia</v>
          </cell>
        </row>
        <row r="6400">
          <cell r="C6400" t="str">
            <v>POP-063</v>
          </cell>
          <cell r="D6400" t="str">
            <v>Conjunto Posapie Trasero Dm150 Derecho Alessia 10-19</v>
          </cell>
        </row>
        <row r="6401">
          <cell r="C6401" t="str">
            <v>POP-105</v>
          </cell>
          <cell r="D6401" t="str">
            <v>Conjunto Posapie Trasero Dm150 Derecho Alessia 18-21</v>
          </cell>
        </row>
        <row r="6402">
          <cell r="C6402" t="str">
            <v>POP-062</v>
          </cell>
          <cell r="D6402" t="str">
            <v>Conjunto Posapie Trasero Dm150 Izquierdo Alessia 10-19</v>
          </cell>
        </row>
        <row r="6403">
          <cell r="C6403" t="str">
            <v>POP-106</v>
          </cell>
          <cell r="D6403" t="str">
            <v>Conjunto Posapie Trasero Dm150 Izquierdo Alessia 18-21</v>
          </cell>
        </row>
        <row r="6404">
          <cell r="C6404" t="str">
            <v>POP-085</v>
          </cell>
          <cell r="D6404" t="str">
            <v>Conjunto Posapie Trasero Fiera200 Fiera250 Derecho Alessia</v>
          </cell>
        </row>
        <row r="6405">
          <cell r="C6405" t="str">
            <v>POP-084</v>
          </cell>
          <cell r="D6405" t="str">
            <v>Conjunto Posapie Trasero Fiera200 Fiera250 Izquierdo Alessia</v>
          </cell>
        </row>
        <row r="6406">
          <cell r="C6406" t="str">
            <v>POP-059</v>
          </cell>
          <cell r="D6406" t="str">
            <v>Conjunto Posapie Trasero Ns200 Derecho Alessia</v>
          </cell>
        </row>
        <row r="6407">
          <cell r="C6407" t="str">
            <v>POP-060</v>
          </cell>
          <cell r="D6407" t="str">
            <v>Conjunto Posapie Trasero Ns200 Izquierdo Alessia</v>
          </cell>
        </row>
        <row r="6408">
          <cell r="C6408" t="str">
            <v>POP-066</v>
          </cell>
          <cell r="D6408" t="str">
            <v>Conjunto Posapie Trasero Rt200 Derecho Alessia 15-16</v>
          </cell>
        </row>
        <row r="6409">
          <cell r="C6409" t="str">
            <v>POP-067</v>
          </cell>
          <cell r="D6409" t="str">
            <v>Conjunto Posapie Trasero Rt200 Izquierda Alessia 15-16</v>
          </cell>
        </row>
        <row r="6410">
          <cell r="C6410" t="str">
            <v>POP-075</v>
          </cell>
          <cell r="D6410" t="str">
            <v>Conjunto Posapie Trasero Rt200Gp Derecho Alessia 17-19</v>
          </cell>
        </row>
        <row r="6411">
          <cell r="C6411" t="str">
            <v>POP-074</v>
          </cell>
          <cell r="D6411" t="str">
            <v>Conjunto Posapie Trasero Rt200Gp Izquierda Alessia 17-19</v>
          </cell>
        </row>
        <row r="6412">
          <cell r="C6412" t="str">
            <v>POP-116</v>
          </cell>
          <cell r="D6412" t="str">
            <v>Conjunto Posapie Trasero Rt250 Rt250Sp Derecho Alessia 16-22</v>
          </cell>
        </row>
        <row r="6413">
          <cell r="C6413" t="str">
            <v>POP-115</v>
          </cell>
          <cell r="D6413" t="str">
            <v>Conjunto Posapie Trasero Rt250 Rt250Sp Izquierdo Alessia 16-22</v>
          </cell>
        </row>
        <row r="6414">
          <cell r="C6414" t="str">
            <v>POP-111</v>
          </cell>
          <cell r="D6414" t="str">
            <v>Conjunto Posapie Trasero Vortex300 Vortex300R Derecho Alessia 17-22</v>
          </cell>
        </row>
        <row r="6415">
          <cell r="C6415" t="str">
            <v>POP-112</v>
          </cell>
          <cell r="D6415" t="str">
            <v>Conjunto Posapie Trasero Vortex300 Vortex300R Izquierdo Alessia 17-22</v>
          </cell>
        </row>
        <row r="6416">
          <cell r="C6416" t="str">
            <v>F11010062</v>
          </cell>
          <cell r="D6416" t="str">
            <v>Conjunto Posapies FT08 FT150G FT200 FT150 GTS FT150 GT</v>
          </cell>
        </row>
        <row r="6417">
          <cell r="C6417" t="str">
            <v>E06020008</v>
          </cell>
          <cell r="D6417" t="str">
            <v>Conjunto Secundario De Transmision Dt125 Dt150 Ft125 Ft150 Itallika</v>
          </cell>
        </row>
        <row r="6418">
          <cell r="C6418" t="str">
            <v>EJE-1506-0023</v>
          </cell>
          <cell r="D6418" t="str">
            <v>Conjunto Selector Honda Cgl125 F150 Ft150Gt Masuda</v>
          </cell>
        </row>
        <row r="6419">
          <cell r="C6419" t="str">
            <v>SIN-006</v>
          </cell>
          <cell r="D6419" t="str">
            <v>Conjunto Tambor De Cambios 125Z 150Z 170Z 250Z Alessia</v>
          </cell>
        </row>
        <row r="6420">
          <cell r="C6420" t="str">
            <v>SIN-002</v>
          </cell>
          <cell r="D6420" t="str">
            <v>Conjunto Tambor De Cambios 250Sz Ft180 Ft200 Alessia</v>
          </cell>
        </row>
        <row r="6421">
          <cell r="C6421" t="str">
            <v>WE140100191</v>
          </cell>
          <cell r="D6421" t="str">
            <v>Conjunto Tambor De Cambios 250Z Winmex</v>
          </cell>
        </row>
        <row r="6422">
          <cell r="C6422" t="str">
            <v>SIN-001</v>
          </cell>
          <cell r="D6422" t="str">
            <v>Conjunto Tambor De Cambios At110 Dt90 St90 Alessia</v>
          </cell>
        </row>
        <row r="6423">
          <cell r="C6423" t="str">
            <v>SIN-SAE-01</v>
          </cell>
          <cell r="D6423" t="str">
            <v>Conjunto Tambor De Cambios At110 Kurazai Galaxy Alessia</v>
          </cell>
        </row>
        <row r="6424">
          <cell r="C6424" t="str">
            <v>WE14010001</v>
          </cell>
          <cell r="D6424" t="str">
            <v>Conjunto Tambor De Cambios At110 Winmex</v>
          </cell>
        </row>
        <row r="6425">
          <cell r="C6425" t="str">
            <v>SIN-003</v>
          </cell>
          <cell r="D6425" t="str">
            <v>Conjunto Tambor De Cambios Cgl125Tool Alessia</v>
          </cell>
        </row>
        <row r="6426">
          <cell r="C6426" t="str">
            <v>SIN-007</v>
          </cell>
          <cell r="D6426" t="str">
            <v>Conjunto Tambor De Cambios Dm150 Dt150 Sport Alessia</v>
          </cell>
        </row>
        <row r="6427">
          <cell r="C6427" t="str">
            <v>SIN-004</v>
          </cell>
          <cell r="D6427" t="str">
            <v>Conjunto Tambor De Cambios Dm200 Dm125 Alessia</v>
          </cell>
        </row>
        <row r="6428">
          <cell r="C6428" t="str">
            <v>SIN-005</v>
          </cell>
          <cell r="D6428" t="str">
            <v>Conjunto Tambor De Cambios Dt110 Ft115 Alessia</v>
          </cell>
        </row>
        <row r="6429">
          <cell r="C6429" t="str">
            <v>WE14010019</v>
          </cell>
          <cell r="D6429" t="str">
            <v>Conjunto Tambor De Cambios Ft125 Winmex</v>
          </cell>
        </row>
        <row r="6430">
          <cell r="C6430" t="str">
            <v>WE140100471</v>
          </cell>
          <cell r="D6430" t="str">
            <v>Conjunto Tambor De Cambios Ft150 Winmex</v>
          </cell>
        </row>
        <row r="6431">
          <cell r="C6431" t="str">
            <v>MZ-264</v>
          </cell>
          <cell r="D6431" t="str">
            <v>Contrapeso 3106</v>
          </cell>
        </row>
        <row r="6432">
          <cell r="C6432" t="str">
            <v>MZ-1112</v>
          </cell>
          <cell r="D6432" t="str">
            <v>Contrapeso K1</v>
          </cell>
        </row>
        <row r="6433">
          <cell r="C6433" t="str">
            <v>MZ-1159</v>
          </cell>
          <cell r="D6433" t="str">
            <v>Contrapeso K2</v>
          </cell>
        </row>
        <row r="6434">
          <cell r="C6434" t="str">
            <v>MZ-1160</v>
          </cell>
          <cell r="D6434" t="str">
            <v>Contrapeso K3</v>
          </cell>
        </row>
        <row r="6435">
          <cell r="C6435" t="str">
            <v>MZ-1161</v>
          </cell>
          <cell r="D6435" t="str">
            <v>Contrapeso K4</v>
          </cell>
        </row>
        <row r="6436">
          <cell r="C6436" t="str">
            <v>F10040166</v>
          </cell>
          <cell r="D6436" t="str">
            <v>Contrapeso Manubrio DT150 Sport, 150S, FT 180 Italika</v>
          </cell>
        </row>
        <row r="6437">
          <cell r="C6437" t="str">
            <v>WCPPMSD2502-2</v>
          </cell>
          <cell r="D6437" t="str">
            <v>Contrapeso Para Punos Pc-01 Azul Winmex</v>
          </cell>
        </row>
        <row r="6438">
          <cell r="C6438" t="str">
            <v>WCPPMSD2502-3</v>
          </cell>
          <cell r="D6438" t="str">
            <v>Contrapeso Para Punos Pc-01 Dorado Winmex</v>
          </cell>
        </row>
        <row r="6439">
          <cell r="C6439" t="str">
            <v>WCPPMSD2502-4</v>
          </cell>
          <cell r="D6439" t="str">
            <v>Contrapeso Para Punos Pc-01 Negro Winmex</v>
          </cell>
        </row>
        <row r="6440">
          <cell r="C6440" t="str">
            <v>WCPPMSD2502-5</v>
          </cell>
          <cell r="D6440" t="str">
            <v>Contrapeso Para Punos Pc-01 Plata Winmex</v>
          </cell>
        </row>
        <row r="6441">
          <cell r="C6441" t="str">
            <v>WCPPMSD2502-1</v>
          </cell>
          <cell r="D6441" t="str">
            <v>Contrapeso Para Punos Pc-01 Rojo Winmex</v>
          </cell>
        </row>
        <row r="6442">
          <cell r="C6442" t="str">
            <v>WCPPMSD2502-6</v>
          </cell>
          <cell r="D6442" t="str">
            <v>Contrapeso Para Punos Pc-01 Verde Winmex</v>
          </cell>
        </row>
        <row r="6443">
          <cell r="C6443" t="str">
            <v>WCTPMSD2525-2</v>
          </cell>
          <cell r="D6443" t="str">
            <v>Contrapeso Para Punos Pc-03 Azul Winmex</v>
          </cell>
        </row>
        <row r="6444">
          <cell r="C6444" t="str">
            <v>WCTPMSD2525-1</v>
          </cell>
          <cell r="D6444" t="str">
            <v>Contrapeso Para Punos Pc-03 Rojo Winmex</v>
          </cell>
        </row>
        <row r="6445">
          <cell r="C6445" t="str">
            <v>WCTPMSD2526-2</v>
          </cell>
          <cell r="D6445" t="str">
            <v>Contrapeso Para Punos Pc-04 Azul Winmex</v>
          </cell>
        </row>
        <row r="6446">
          <cell r="C6446" t="str">
            <v>RMB-A0030-1</v>
          </cell>
          <cell r="D6446" t="str">
            <v>Contrapesos Con Luz Cafe Racer Ambar Stikcars</v>
          </cell>
        </row>
        <row r="6447">
          <cell r="C6447" t="str">
            <v>RMB-A0030-2</v>
          </cell>
          <cell r="D6447" t="str">
            <v>Contrapesos Con Luz Cafe Racer Azul Stikcars</v>
          </cell>
        </row>
        <row r="6448">
          <cell r="C6448" t="str">
            <v>WCTP100100-1</v>
          </cell>
          <cell r="D6448" t="str">
            <v>Contrapesos Grandes Para Punos Azul Winmex</v>
          </cell>
        </row>
        <row r="6449">
          <cell r="C6449" t="str">
            <v>WCTP100100-3</v>
          </cell>
          <cell r="D6449" t="str">
            <v>Contrapesos Grandes Para Punos Dorado Winmex</v>
          </cell>
        </row>
        <row r="6450">
          <cell r="C6450" t="str">
            <v>WCTP100100-5</v>
          </cell>
          <cell r="D6450" t="str">
            <v>Contrapesos Grandes Para Punos Negro Winmex</v>
          </cell>
        </row>
        <row r="6451">
          <cell r="C6451" t="str">
            <v>WCTP100100-4</v>
          </cell>
          <cell r="D6451" t="str">
            <v>Contrapesos Grandes Para Punos Plata Winmex</v>
          </cell>
        </row>
        <row r="6452">
          <cell r="C6452" t="str">
            <v>WCTP100100-2</v>
          </cell>
          <cell r="D6452" t="str">
            <v>Contrapesos Grandes Para Punos Rojo Winmex</v>
          </cell>
        </row>
        <row r="6453">
          <cell r="C6453" t="str">
            <v>WCTP100101-1</v>
          </cell>
          <cell r="D6453" t="str">
            <v>Contrapesos Medianos Para Punos Azul Winmex</v>
          </cell>
        </row>
        <row r="6454">
          <cell r="C6454" t="str">
            <v>WCTP100101-3</v>
          </cell>
          <cell r="D6454" t="str">
            <v>Contrapesos Medianos Para Punos Dorado Winmex</v>
          </cell>
        </row>
        <row r="6455">
          <cell r="C6455" t="str">
            <v>WCTP100101-6</v>
          </cell>
          <cell r="D6455" t="str">
            <v>Contrapesos Medianos Para Punos Naranja Winmex</v>
          </cell>
        </row>
        <row r="6456">
          <cell r="C6456" t="str">
            <v>WCTP100101-5</v>
          </cell>
          <cell r="D6456" t="str">
            <v>Contrapesos Medianos Para Punos Negro Winmex</v>
          </cell>
        </row>
        <row r="6457">
          <cell r="C6457" t="str">
            <v>WCTP100101-4</v>
          </cell>
          <cell r="D6457" t="str">
            <v>Contrapesos Medianos Para Punos Plata Winmex</v>
          </cell>
        </row>
        <row r="6458">
          <cell r="C6458" t="str">
            <v>WCTP100101-2</v>
          </cell>
          <cell r="D6458" t="str">
            <v>Contrapesos Medianos Para Punos Rojo Winmex</v>
          </cell>
        </row>
        <row r="6459">
          <cell r="C6459" t="str">
            <v>CON-010</v>
          </cell>
          <cell r="D6459" t="str">
            <v>Contrapesos Negro 150Z 170Z 250Z Alessia</v>
          </cell>
        </row>
        <row r="6460">
          <cell r="C6460" t="str">
            <v>CON-012</v>
          </cell>
          <cell r="D6460" t="str">
            <v>Contrapesos Negro At110 Gt110 Alessia</v>
          </cell>
        </row>
        <row r="6461">
          <cell r="C6461" t="str">
            <v>WCTPMSD2525-4</v>
          </cell>
          <cell r="D6461" t="str">
            <v>Contrapesos Para Punos Pc-03 Jgo Dorado Winmex</v>
          </cell>
        </row>
        <row r="6462">
          <cell r="C6462" t="str">
            <v>WCTPMSD2525-3</v>
          </cell>
          <cell r="D6462" t="str">
            <v>Contrapesos Para Punos Pc-03 Jgo Negro Winmex</v>
          </cell>
        </row>
        <row r="6463">
          <cell r="C6463" t="str">
            <v>WCTPMSD2525-5</v>
          </cell>
          <cell r="D6463" t="str">
            <v>Contrapesos Para Punos Pc-03 Jgo Plata Winmex</v>
          </cell>
        </row>
        <row r="6464">
          <cell r="C6464" t="str">
            <v>WCTPMSD2525-6</v>
          </cell>
          <cell r="D6464" t="str">
            <v>Contrapesos Para Punos Pc-03 Jgo Verde Winmex</v>
          </cell>
        </row>
        <row r="6465">
          <cell r="C6465" t="str">
            <v>WCTPMSD2526-4</v>
          </cell>
          <cell r="D6465" t="str">
            <v>Contrapesos Para Punos Pc-04 Jgo Dorado Winmex</v>
          </cell>
        </row>
        <row r="6466">
          <cell r="C6466" t="str">
            <v>WCTPMSD2526-3</v>
          </cell>
          <cell r="D6466" t="str">
            <v>Contrapesos Para Punos Pc-04 Jgo Negro Winmex</v>
          </cell>
        </row>
        <row r="6467">
          <cell r="C6467" t="str">
            <v>WCTPMSD2526-5</v>
          </cell>
          <cell r="D6467" t="str">
            <v>Contrapesos Para Punos Pc-04 Jgo Plata Winmex</v>
          </cell>
        </row>
        <row r="6468">
          <cell r="C6468" t="str">
            <v>WCTPMSD2526-1</v>
          </cell>
          <cell r="D6468" t="str">
            <v>Contrapesos Para Punos Pc-04 Jgo Rojo Winmex</v>
          </cell>
        </row>
        <row r="6469">
          <cell r="C6469" t="str">
            <v>WCTPMSD2526-6</v>
          </cell>
          <cell r="D6469" t="str">
            <v>Contrapesos Para Punos Pc-04 Jgo Verde Winmex</v>
          </cell>
        </row>
        <row r="6470">
          <cell r="C6470" t="str">
            <v>WCTPMSD2518-2</v>
          </cell>
          <cell r="D6470" t="str">
            <v>Contrapesos Pc-02 Para Punos Azul Winmex</v>
          </cell>
        </row>
        <row r="6471">
          <cell r="C6471" t="str">
            <v>WCTPMSD2518-4</v>
          </cell>
          <cell r="D6471" t="str">
            <v>Contrapesos Pc-02 Para Punos Dorado Winmex</v>
          </cell>
        </row>
        <row r="6472">
          <cell r="C6472" t="str">
            <v>WCTPMSD2518-3</v>
          </cell>
          <cell r="D6472" t="str">
            <v>Contrapesos Pc-02 Para Punos Negro Winmex</v>
          </cell>
        </row>
        <row r="6473">
          <cell r="C6473" t="str">
            <v>WCTPMSD2518-5</v>
          </cell>
          <cell r="D6473" t="str">
            <v>Contrapesos Pc-02 Para Punos Plata Winmex</v>
          </cell>
        </row>
        <row r="6474">
          <cell r="C6474" t="str">
            <v>WCTPMSD2518-1</v>
          </cell>
          <cell r="D6474" t="str">
            <v>Contrapesos Pc-02 Para Punos Rojo Winmex</v>
          </cell>
        </row>
        <row r="6475">
          <cell r="C6475" t="str">
            <v>WCTPMSD2518-6</v>
          </cell>
          <cell r="D6475" t="str">
            <v>Contrapesos Pc-02 Para Punos Verde Winmex</v>
          </cell>
        </row>
        <row r="6476">
          <cell r="C6476" t="str">
            <v>WCTPMSD2527-2</v>
          </cell>
          <cell r="D6476" t="str">
            <v>Contrapesos Pc-05 Para Punos Azul Winmex</v>
          </cell>
        </row>
        <row r="6477">
          <cell r="C6477" t="str">
            <v>WCTPMSD2527-4</v>
          </cell>
          <cell r="D6477" t="str">
            <v>Contrapesos Pc-05 Para Punos Dorado Winmex</v>
          </cell>
        </row>
        <row r="6478">
          <cell r="C6478" t="str">
            <v>WCTPMSD2527-3</v>
          </cell>
          <cell r="D6478" t="str">
            <v>Contrapesos Pc-05 Para Punos Negro Winmex</v>
          </cell>
        </row>
        <row r="6479">
          <cell r="C6479" t="str">
            <v>WCTPMSD2527-5</v>
          </cell>
          <cell r="D6479" t="str">
            <v>Contrapesos Pc-05 Para Punos Plata Winmex</v>
          </cell>
        </row>
        <row r="6480">
          <cell r="C6480" t="str">
            <v>WCTPMSD2527-1</v>
          </cell>
          <cell r="D6480" t="str">
            <v>Contrapesos Pc-05 Para Punos Rojo Winmex</v>
          </cell>
        </row>
        <row r="6481">
          <cell r="C6481" t="str">
            <v>WCTPMSD2527-6</v>
          </cell>
          <cell r="D6481" t="str">
            <v>Contrapesos Pc-05 Para Punos Verde Winmex</v>
          </cell>
        </row>
        <row r="6482">
          <cell r="C6482" t="str">
            <v>TUNIX.CON-L3</v>
          </cell>
          <cell r="D6482" t="str">
            <v>Control De 3 Funciones Para Tira y M?dulos De Leds</v>
          </cell>
        </row>
        <row r="6483">
          <cell r="C6483" t="str">
            <v>ESC-C005</v>
          </cell>
          <cell r="D6483" t="str">
            <v>Cople de Escape Completo Ft125 Ft150 Alessia</v>
          </cell>
        </row>
        <row r="6484">
          <cell r="C6484" t="str">
            <v>WF07020003</v>
          </cell>
          <cell r="D6484" t="str">
            <v>Cople De Escape Completo Ft125 Ft150 Winmex</v>
          </cell>
        </row>
        <row r="6485">
          <cell r="C6485" t="str">
            <v>WCRN100100-1</v>
          </cell>
          <cell r="D6485" t="str">
            <v>Cornetas Con Compresor De Aire Cromada Jgo Winmex</v>
          </cell>
        </row>
        <row r="6486">
          <cell r="C6486" t="str">
            <v>WCRN100100-2</v>
          </cell>
          <cell r="D6486" t="str">
            <v>Cornetas Con Compresor De Aire Roja Jgo Winmex</v>
          </cell>
        </row>
        <row r="6487">
          <cell r="C6487" t="str">
            <v>WCRR1001001</v>
          </cell>
          <cell r="D6487" t="str">
            <v>Correa Elastica Para Llaves Winmex</v>
          </cell>
        </row>
        <row r="6488">
          <cell r="C6488" t="str">
            <v>MZ-164</v>
          </cell>
          <cell r="D6488" t="str">
            <v>Cortador De Cadena</v>
          </cell>
        </row>
        <row r="6489">
          <cell r="C6489" t="str">
            <v>AJC-033</v>
          </cell>
          <cell r="D6489" t="str">
            <v>Cortador De Cadena 250Z Alessia</v>
          </cell>
        </row>
        <row r="6490">
          <cell r="C6490" t="str">
            <v>HER-9000-0032</v>
          </cell>
          <cell r="D6490" t="str">
            <v>Cortador De Cadena 428-530 Msd-01 Masuda</v>
          </cell>
        </row>
        <row r="6491">
          <cell r="C6491" t="str">
            <v>HER-9000-0033</v>
          </cell>
          <cell r="D6491" t="str">
            <v>Cortador De Cadena 428-530 Msd-02 Masuda</v>
          </cell>
        </row>
        <row r="6492">
          <cell r="C6492" t="str">
            <v>ALE-050</v>
          </cell>
          <cell r="D6492" t="str">
            <v>Cortador De Cadena De Distribucion Alessia</v>
          </cell>
        </row>
        <row r="6493">
          <cell r="C6493" t="str">
            <v>HER-9000-0035</v>
          </cell>
          <cell r="D6493" t="str">
            <v>Cortador De Cadena De Transmision Msd-04 Masuda</v>
          </cell>
        </row>
        <row r="6494">
          <cell r="C6494" t="str">
            <v>RMB-A0031</v>
          </cell>
          <cell r="D6494" t="str">
            <v>Cortador De Cadena Motocicleta</v>
          </cell>
        </row>
        <row r="6495">
          <cell r="C6495" t="str">
            <v>ALE-051</v>
          </cell>
          <cell r="D6495" t="str">
            <v>Cortador De Cadena Universal Alessia</v>
          </cell>
        </row>
        <row r="6496">
          <cell r="C6496" t="str">
            <v>ALE-017</v>
          </cell>
          <cell r="D6496" t="str">
            <v>Cortador De Cadena Universal Alessia</v>
          </cell>
        </row>
        <row r="6497">
          <cell r="C6497" t="str">
            <v>HER-9000-0034</v>
          </cell>
          <cell r="D6497" t="str">
            <v>Cortador De Cadena Universal Masuda</v>
          </cell>
        </row>
        <row r="6498">
          <cell r="C6498" t="str">
            <v>AJC-032</v>
          </cell>
          <cell r="D6498" t="str">
            <v>Cortador De Cadena Vortx300 Alessia</v>
          </cell>
        </row>
        <row r="6499">
          <cell r="C6499" t="str">
            <v>MZ-249</v>
          </cell>
          <cell r="D6499" t="str">
            <v>Cortador Para Cadena De Distribuicion</v>
          </cell>
        </row>
        <row r="6500">
          <cell r="C6500" t="str">
            <v>DEF.CROKED.AMARILLO-NEON</v>
          </cell>
          <cell r="D6500" t="str">
            <v>Croked Amarillo Neon</v>
          </cell>
        </row>
        <row r="6501">
          <cell r="C6501" t="str">
            <v>DEF.CROKED-AZUL</v>
          </cell>
          <cell r="D6501" t="str">
            <v>Croked Azul</v>
          </cell>
        </row>
        <row r="6502">
          <cell r="C6502" t="str">
            <v>DEF.CROKED-NEGRO</v>
          </cell>
          <cell r="D6502" t="str">
            <v>Croked Negro</v>
          </cell>
        </row>
        <row r="6503">
          <cell r="C6503" t="str">
            <v>DEF.CROKED-ROJO</v>
          </cell>
          <cell r="D6503" t="str">
            <v>Croked Rojo</v>
          </cell>
        </row>
        <row r="6504">
          <cell r="C6504" t="str">
            <v>TUNIX.LA-ML15Y</v>
          </cell>
          <cell r="D6504" t="str">
            <v>Cuarto Direccional C 15 Leds Amarillo Tunix</v>
          </cell>
        </row>
        <row r="6505">
          <cell r="C6505" t="str">
            <v>TUNIX.LA-ML15B</v>
          </cell>
          <cell r="D6505" t="str">
            <v>Cuarto Direccional C 15 Leds Azul Tunix</v>
          </cell>
        </row>
        <row r="6506">
          <cell r="C6506" t="str">
            <v>TUNIX.LA-ML15R</v>
          </cell>
          <cell r="D6506" t="str">
            <v>Cuarto Direccional C 15 Leds Rojo Tunix</v>
          </cell>
        </row>
        <row r="6507">
          <cell r="C6507" t="str">
            <v>WCBT100101-3</v>
          </cell>
          <cell r="D6507" t="str">
            <v>Cubierta Aluminio Para Tapon De Gasolina Bws125 Azul Winmex</v>
          </cell>
        </row>
        <row r="6508">
          <cell r="C6508" t="str">
            <v>WCBT100101-2</v>
          </cell>
          <cell r="D6508" t="str">
            <v>Cubierta Aluminio Para Tapon De Gasolina Bws125 Gris Winmex</v>
          </cell>
        </row>
        <row r="6509">
          <cell r="C6509" t="str">
            <v>WCBT100101-1</v>
          </cell>
          <cell r="D6509" t="str">
            <v>Cubierta Aluminio Para Tapon De Gasolina Bws125 Naranja Winmex</v>
          </cell>
        </row>
        <row r="6510">
          <cell r="C6510" t="str">
            <v>WCBT100101-4</v>
          </cell>
          <cell r="D6510" t="str">
            <v>Cubierta Aluminio Para Tapon De Gasolina Bws125 Roja Winmex</v>
          </cell>
        </row>
        <row r="6511">
          <cell r="C6511" t="str">
            <v>F12020029</v>
          </cell>
          <cell r="D6511" t="str">
            <v>Cubierta Bateria</v>
          </cell>
        </row>
        <row r="6512">
          <cell r="C6512" t="str">
            <v>CUB-4205-0001</v>
          </cell>
          <cell r="D6512" t="str">
            <v>Cubierta Central De Union 110CMasuda</v>
          </cell>
        </row>
        <row r="6513">
          <cell r="C6513" t="str">
            <v>CUB-4208-6007</v>
          </cell>
          <cell r="D6513" t="str">
            <v>Cubierta Central Del Tanque Suzuki Gixxer Masuda</v>
          </cell>
        </row>
        <row r="6514">
          <cell r="C6514" t="str">
            <v>CUB-4206-0095</v>
          </cell>
          <cell r="D6514" t="str">
            <v>Cubierta Cola Dm250 Masuda</v>
          </cell>
        </row>
        <row r="6515">
          <cell r="C6515" t="str">
            <v>CUB-4206-0226</v>
          </cell>
          <cell r="D6515" t="str">
            <v>Cubierta Cola Izq Der 150Z Rojo Masuda</v>
          </cell>
        </row>
        <row r="6516">
          <cell r="C6516" t="str">
            <v>CUB-4205-0002</v>
          </cell>
          <cell r="D6516" t="str">
            <v>Cubierta Cubre-Pierna Central Dinamo Metro 110CMasuda</v>
          </cell>
        </row>
        <row r="6517">
          <cell r="C6517" t="str">
            <v>CUB-4204-0002</v>
          </cell>
          <cell r="D6517" t="str">
            <v>Cubierta Cubre-Pierna Exterior Dinamo Metro 110CMasuda</v>
          </cell>
        </row>
        <row r="6518">
          <cell r="C6518" t="str">
            <v>CUB-4204-0004</v>
          </cell>
          <cell r="D6518" t="str">
            <v>Cubierta Cubre-Pierna Exterior Yamaha Cripton Masuda</v>
          </cell>
        </row>
        <row r="6519">
          <cell r="C6519" t="str">
            <v>CUB-4204-0003</v>
          </cell>
          <cell r="D6519" t="str">
            <v>Cubierta Cubre-Pierna Interior 110CMasuda</v>
          </cell>
        </row>
        <row r="6520">
          <cell r="C6520" t="str">
            <v>CUB-4204-0005</v>
          </cell>
          <cell r="D6520" t="str">
            <v>Cubierta Cubre-Pierna Interior Yamaha Cripton Masuda</v>
          </cell>
        </row>
        <row r="6521">
          <cell r="C6521" t="str">
            <v>CUB-4204-0006</v>
          </cell>
          <cell r="D6521" t="str">
            <v>Cubierta Cubre-Piernas Yamaha Bws Masuda</v>
          </cell>
        </row>
        <row r="6522">
          <cell r="C6522" t="str">
            <v>F13012577</v>
          </cell>
          <cell r="D6522" t="str">
            <v>Cubierta De Amortiguador Derecho Negro Italika</v>
          </cell>
        </row>
        <row r="6523">
          <cell r="C6523" t="str">
            <v>WVC15080005</v>
          </cell>
          <cell r="D6523" t="str">
            <v>Cubierta De Cadena Crossmax 250 Winmex</v>
          </cell>
        </row>
        <row r="6524">
          <cell r="C6524" t="str">
            <v>WF02030504</v>
          </cell>
          <cell r="D6524" t="str">
            <v>Cubierta de Cadena Dm250 Winmex</v>
          </cell>
        </row>
        <row r="6525">
          <cell r="C6525" t="str">
            <v>GUC-002</v>
          </cell>
          <cell r="D6525" t="str">
            <v>Cubierta De Cadena Ft25 Ft150 Alessia</v>
          </cell>
        </row>
        <row r="6526">
          <cell r="C6526" t="str">
            <v>CUB-4208-4066</v>
          </cell>
          <cell r="D6526" t="str">
            <v>Cubierta De Cadena Honda Xr25O Tornado Vento Crossmax200 Masuda</v>
          </cell>
        </row>
        <row r="6527">
          <cell r="C6527" t="str">
            <v>GUC-005</v>
          </cell>
          <cell r="D6527" t="str">
            <v>Cubierta De Cadena Negro 125Fl 125Z Alessia 19-22</v>
          </cell>
        </row>
        <row r="6528">
          <cell r="C6528" t="str">
            <v>CUB-4208-8007</v>
          </cell>
          <cell r="D6528" t="str">
            <v>Cubierta De Cadena Tvs Apache Rtr Masuda</v>
          </cell>
        </row>
        <row r="6529">
          <cell r="C6529" t="str">
            <v>F13011627</v>
          </cell>
          <cell r="D6529" t="str">
            <v>CUBIERTA DE CALAVERA BLANCO APERLADO VORTX 300</v>
          </cell>
        </row>
        <row r="6530">
          <cell r="C6530" t="str">
            <v>WE10010008</v>
          </cell>
          <cell r="D6530" t="str">
            <v>Cubierta De Carter Cs125 Ds125 Ds150 Ws150 Derecha Winmex</v>
          </cell>
        </row>
        <row r="6531">
          <cell r="C6531" t="str">
            <v>MTR-3001-0151</v>
          </cell>
          <cell r="D6531" t="str">
            <v>Cubierta De Carter Dm200 Izquierdo Masuda</v>
          </cell>
        </row>
        <row r="6532">
          <cell r="C6532" t="str">
            <v>CUB-4206-0604</v>
          </cell>
          <cell r="D6532" t="str">
            <v>Cubierta De Cola Izq Der Rt180 Masuda</v>
          </cell>
        </row>
        <row r="6533">
          <cell r="C6533" t="str">
            <v>CUC-007</v>
          </cell>
          <cell r="D6533" t="str">
            <v>Cubierta De Cuadro Tc200 Tc250 Rc200 Negro Mate Italika</v>
          </cell>
        </row>
        <row r="6534">
          <cell r="C6534" t="str">
            <v>ESC-C004</v>
          </cell>
          <cell r="D6534" t="str">
            <v>Cubierta De Escape 125Z Alessia</v>
          </cell>
        </row>
        <row r="6535">
          <cell r="C6535" t="str">
            <v>F07010127</v>
          </cell>
          <cell r="D6535" t="str">
            <v>Cubierta De Escape 150z Italika</v>
          </cell>
        </row>
        <row r="6536">
          <cell r="C6536" t="str">
            <v>WF07010037-6</v>
          </cell>
          <cell r="D6536" t="str">
            <v>Cubierta De Escape Ds125 Ds150 Xs150 Winmex</v>
          </cell>
        </row>
        <row r="6537">
          <cell r="C6537" t="str">
            <v>WFZ16010051</v>
          </cell>
          <cell r="D6537" t="str">
            <v>Cubierta De Escape Fz 2 0 Winmex</v>
          </cell>
        </row>
        <row r="6538">
          <cell r="C6538" t="str">
            <v>F07020032</v>
          </cell>
          <cell r="D6538" t="str">
            <v>Cubierta De Escape Ws150 Sport Modena175 Italika</v>
          </cell>
        </row>
        <row r="6539">
          <cell r="C6539" t="str">
            <v>WF07010064</v>
          </cell>
          <cell r="D6539" t="str">
            <v>Cubierta De Escape Ws150 Ws175 Gts175 Winmex</v>
          </cell>
        </row>
        <row r="6540">
          <cell r="C6540" t="str">
            <v>WF13011335</v>
          </cell>
          <cell r="D6540" t="str">
            <v>Cubierta De Faro 125Z Rojo Negro Winmex</v>
          </cell>
        </row>
        <row r="6541">
          <cell r="C6541" t="str">
            <v>CFA-017</v>
          </cell>
          <cell r="D6541" t="str">
            <v>Cubierta De Faro 150Z 170Z Alessia</v>
          </cell>
        </row>
        <row r="6542">
          <cell r="C6542" t="str">
            <v>F13011493</v>
          </cell>
          <cell r="D6542" t="str">
            <v>Cubierta De Faro 170Z Izquierda Azul Italika</v>
          </cell>
        </row>
        <row r="6543">
          <cell r="C6543" t="str">
            <v>WF13010969</v>
          </cell>
          <cell r="D6543" t="str">
            <v>Cubierta De Faro 250Z Winmex 14 17</v>
          </cell>
        </row>
        <row r="6544">
          <cell r="C6544" t="str">
            <v>WF12010497</v>
          </cell>
          <cell r="D6544" t="str">
            <v>Cubierta De Faro 250Z Winmex 19-22</v>
          </cell>
        </row>
        <row r="6545">
          <cell r="C6545" t="str">
            <v>F13010929</v>
          </cell>
          <cell r="D6545" t="str">
            <v>Cubierta De Faro At110Rt Led Italika</v>
          </cell>
        </row>
        <row r="6546">
          <cell r="C6546" t="str">
            <v>WF12010487</v>
          </cell>
          <cell r="D6546" t="str">
            <v>Cubierta De Faro Central Ft150 Ts Winmex</v>
          </cell>
        </row>
        <row r="6547">
          <cell r="C6547" t="str">
            <v>WVC12010648</v>
          </cell>
          <cell r="D6547" t="str">
            <v>Cubierta De Faro Crossmax250 Winmex</v>
          </cell>
        </row>
        <row r="6548">
          <cell r="C6548" t="str">
            <v>F13010690</v>
          </cell>
          <cell r="D6548" t="str">
            <v>Cubierta De Faro Cs125 Xs125 Inferior Negro Azul Italika</v>
          </cell>
        </row>
        <row r="6549">
          <cell r="C6549" t="str">
            <v>WF13010688-1</v>
          </cell>
          <cell r="D6549" t="str">
            <v>Cubierta De Faro Cs125 Xs125 Negro Brillante Winmex</v>
          </cell>
        </row>
        <row r="6550">
          <cell r="C6550" t="str">
            <v>WF13010688-2</v>
          </cell>
          <cell r="D6550" t="str">
            <v>Cubierta De Faro Cs125 Xs125 Negro Mate Amarillo Winmex</v>
          </cell>
        </row>
        <row r="6551">
          <cell r="C6551" t="str">
            <v>WF13010688-4</v>
          </cell>
          <cell r="D6551" t="str">
            <v>Cubierta De Faro Cs125 Xs125 Negro Mate Naranja Winmex</v>
          </cell>
        </row>
        <row r="6552">
          <cell r="C6552" t="str">
            <v>WF13010688-3</v>
          </cell>
          <cell r="D6552" t="str">
            <v>Cubierta De Faro Cs125 Xs125 Negro Mate Rojo Winmex</v>
          </cell>
        </row>
        <row r="6553">
          <cell r="C6553" t="str">
            <v>CUB-4208-4003</v>
          </cell>
          <cell r="D6553" t="str">
            <v>Cubierta De Faro Del Honda Cb190R Negro Masuda</v>
          </cell>
        </row>
        <row r="6554">
          <cell r="C6554" t="str">
            <v>CUB-4208-4003R</v>
          </cell>
          <cell r="D6554" t="str">
            <v>Cubierta De Faro Del Honda Cb190R Rojo Masuda</v>
          </cell>
        </row>
        <row r="6555">
          <cell r="C6555" t="str">
            <v>CFA-024</v>
          </cell>
          <cell r="D6555" t="str">
            <v>Cubierta De Faro Dm 200 Alessia</v>
          </cell>
        </row>
        <row r="6556">
          <cell r="C6556" t="str">
            <v>WF13011412</v>
          </cell>
          <cell r="D6556" t="str">
            <v>Cubierta De Faro Dm200 Negra Winmex</v>
          </cell>
        </row>
        <row r="6557">
          <cell r="C6557" t="str">
            <v>CFA-016N</v>
          </cell>
          <cell r="D6557" t="str">
            <v>Cubierta De Faro Dm200 Negro Verde Alessia</v>
          </cell>
        </row>
        <row r="6558">
          <cell r="C6558" t="str">
            <v>WF13011993</v>
          </cell>
          <cell r="D6558" t="str">
            <v>Cubierta De Faro Dm200 Sport Winmex</v>
          </cell>
        </row>
        <row r="6559">
          <cell r="C6559" t="str">
            <v>F13011607</v>
          </cell>
          <cell r="D6559" t="str">
            <v>Cubierta De Faro Ds125 Negro Rojo Italika</v>
          </cell>
        </row>
        <row r="6560">
          <cell r="C6560" t="str">
            <v>WF13010749-3</v>
          </cell>
          <cell r="D6560" t="str">
            <v>Cubierta De Faro Ds150 Azul Plata Winmex</v>
          </cell>
        </row>
        <row r="6561">
          <cell r="C6561" t="str">
            <v>WF13010749-1</v>
          </cell>
          <cell r="D6561" t="str">
            <v>Cubierta De Faro Ds150 Negro Brillante Winmex</v>
          </cell>
        </row>
        <row r="6562">
          <cell r="C6562" t="str">
            <v>WF13010749-2</v>
          </cell>
          <cell r="D6562" t="str">
            <v>Cubierta De Faro Ds150 Negro Rojo Winmex</v>
          </cell>
        </row>
        <row r="6563">
          <cell r="C6563" t="str">
            <v>WF13010749-5</v>
          </cell>
          <cell r="D6563" t="str">
            <v>Cubierta De Faro Ds150 Negro Verde Winmex</v>
          </cell>
        </row>
        <row r="6564">
          <cell r="C6564" t="str">
            <v>WF13010749-4</v>
          </cell>
          <cell r="D6564" t="str">
            <v>Cubierta De Faro Ds150 Vino Plata Winmex</v>
          </cell>
        </row>
        <row r="6565">
          <cell r="C6565" t="str">
            <v>WF13011400</v>
          </cell>
          <cell r="D6565" t="str">
            <v>Cubierta De Faro Ft125Ts Winmex</v>
          </cell>
        </row>
        <row r="6566">
          <cell r="C6566" t="str">
            <v>F12010487</v>
          </cell>
          <cell r="D6566" t="str">
            <v>Cubierta de Faro Ft150Ts Italika</v>
          </cell>
        </row>
        <row r="6567">
          <cell r="C6567" t="str">
            <v>WFZ16010041</v>
          </cell>
          <cell r="D6567" t="str">
            <v>Cubierta De Faro Fz 2 0 Lateral Jgo Winmex</v>
          </cell>
        </row>
        <row r="6568">
          <cell r="C6568" t="str">
            <v>CFA-011</v>
          </cell>
          <cell r="D6568" t="str">
            <v>Cubierta De Faro Gs150 Gts175 Negro Alessia</v>
          </cell>
        </row>
        <row r="6569">
          <cell r="C6569" t="str">
            <v>WF13010499-1</v>
          </cell>
          <cell r="D6569" t="str">
            <v>Cubierta De Faro Gs150 Gts175 Negro Brillante Winmex</v>
          </cell>
        </row>
        <row r="6570">
          <cell r="C6570" t="str">
            <v>WF13010499-2</v>
          </cell>
          <cell r="D6570" t="str">
            <v>Cubierta De Faro Gs150 Gts175 Vino Brillante Winmex</v>
          </cell>
        </row>
        <row r="6571">
          <cell r="C6571" t="str">
            <v>WNVI110100101</v>
          </cell>
          <cell r="D6571" t="str">
            <v>Cubierta De Faro Navi 110 Winmex</v>
          </cell>
        </row>
        <row r="6572">
          <cell r="C6572" t="str">
            <v>WPSL100104</v>
          </cell>
          <cell r="D6572" t="str">
            <v>Cubierta De Faro Ns200 Interna Winmex</v>
          </cell>
        </row>
        <row r="6573">
          <cell r="C6573" t="str">
            <v>WPSL100106</v>
          </cell>
          <cell r="D6573" t="str">
            <v>Cubierta De Faro Ns200 Lateral Jgo Winmex</v>
          </cell>
        </row>
        <row r="6574">
          <cell r="C6574" t="str">
            <v>WPSL100103</v>
          </cell>
          <cell r="D6574" t="str">
            <v>Cubierta De Faro Ns200 Winmex</v>
          </cell>
        </row>
        <row r="6575">
          <cell r="C6575" t="str">
            <v>F13010969</v>
          </cell>
          <cell r="D6575" t="str">
            <v>Cubierta De Faro Para 250z Italika Original F13010969</v>
          </cell>
        </row>
        <row r="6576">
          <cell r="C6576" t="str">
            <v>CUB-4201-0004</v>
          </cell>
          <cell r="D6576" t="str">
            <v>Cubierta De Faro Rojo At110 Masuda</v>
          </cell>
        </row>
        <row r="6577">
          <cell r="C6577" t="str">
            <v>F13011759</v>
          </cell>
          <cell r="D6577" t="str">
            <v>Cubierta de Faro Rojo Italika</v>
          </cell>
        </row>
        <row r="6578">
          <cell r="C6578" t="str">
            <v>WF13010659-4</v>
          </cell>
          <cell r="D6578" t="str">
            <v>Cubierta De Faro Ws150 Amarillo Winmex</v>
          </cell>
        </row>
        <row r="6579">
          <cell r="C6579" t="str">
            <v>WF13010659-5</v>
          </cell>
          <cell r="D6579" t="str">
            <v>Cubierta De Faro Ws150 Naranja Winmex</v>
          </cell>
        </row>
        <row r="6580">
          <cell r="C6580" t="str">
            <v>WF13010659-3</v>
          </cell>
          <cell r="D6580" t="str">
            <v>Cubierta De Faro Ws150 Negro Azul Winmex</v>
          </cell>
        </row>
        <row r="6581">
          <cell r="C6581" t="str">
            <v>WF13010659-1</v>
          </cell>
          <cell r="D6581" t="str">
            <v>Cubierta De Faro Ws150 Negro Brillante Winmex</v>
          </cell>
        </row>
        <row r="6582">
          <cell r="C6582" t="str">
            <v>WF13010659-2</v>
          </cell>
          <cell r="D6582" t="str">
            <v>Cubierta De Faro Ws150 Rojo Winmex</v>
          </cell>
        </row>
        <row r="6583">
          <cell r="C6583" t="str">
            <v>WF13010659-6</v>
          </cell>
          <cell r="D6583" t="str">
            <v>Cubierta De Faro Ws150 Verde Winmex</v>
          </cell>
        </row>
        <row r="6584">
          <cell r="C6584" t="str">
            <v>WF13010715</v>
          </cell>
          <cell r="D6584" t="str">
            <v>Cubierta De Faro Ws175 Negro Brillante Winmex</v>
          </cell>
        </row>
        <row r="6585">
          <cell r="C6585" t="str">
            <v>WF13010555-1</v>
          </cell>
          <cell r="D6585" t="str">
            <v>Cubierta De Faro Xs150 Azul Winmex</v>
          </cell>
        </row>
        <row r="6586">
          <cell r="C6586" t="str">
            <v>WF13010555-2</v>
          </cell>
          <cell r="D6586" t="str">
            <v>Cubierta De Faro Xs150 Negro Mate Winmex</v>
          </cell>
        </row>
        <row r="6587">
          <cell r="C6587" t="str">
            <v>WYXTZ100104</v>
          </cell>
          <cell r="D6587" t="str">
            <v>Cubierta De Faro Yamaha Xtz125 Azul Blanco Winmex</v>
          </cell>
        </row>
        <row r="6588">
          <cell r="C6588" t="str">
            <v>WYXTZ100104-1</v>
          </cell>
          <cell r="D6588" t="str">
            <v>Cubierta De Faro Yamaha Xtz125 Negro Rojo Winmex</v>
          </cell>
        </row>
        <row r="6589">
          <cell r="C6589" t="str">
            <v>F12010140</v>
          </cell>
          <cell r="D6589" t="str">
            <v>Cubierta De Indicadores Cs125 Ds125 Italika</v>
          </cell>
        </row>
        <row r="6590">
          <cell r="C6590" t="str">
            <v>WF12010024</v>
          </cell>
          <cell r="D6590" t="str">
            <v>Cubierta De Indicadores Cs125 Xs125 Winmex</v>
          </cell>
        </row>
        <row r="6591">
          <cell r="C6591" t="str">
            <v>WF12010003</v>
          </cell>
          <cell r="D6591" t="str">
            <v>Cubierta De Indicadores Ds150 Xs150 Winmex</v>
          </cell>
        </row>
        <row r="6592">
          <cell r="C6592" t="str">
            <v>WF12010032</v>
          </cell>
          <cell r="D6592" t="str">
            <v>Cubierta De Indicadores Gs150 Gts175 Winmex</v>
          </cell>
        </row>
        <row r="6593">
          <cell r="C6593" t="str">
            <v>WF12010355</v>
          </cell>
          <cell r="D6593" t="str">
            <v>Cubierta De Indicadores Inferior Ws150 Sport Winmex</v>
          </cell>
        </row>
        <row r="6594">
          <cell r="C6594" t="str">
            <v>WF12010353</v>
          </cell>
          <cell r="D6594" t="str">
            <v>Cubierta De Indicadores Superior Ws150 Sport Winmex</v>
          </cell>
        </row>
        <row r="6595">
          <cell r="C6595" t="str">
            <v>WF12010070</v>
          </cell>
          <cell r="D6595" t="str">
            <v>Cubierta De Indicadores Ws150 Ws175 Winmex</v>
          </cell>
        </row>
        <row r="6596">
          <cell r="C6596" t="str">
            <v>WF12010098</v>
          </cell>
          <cell r="D6596" t="str">
            <v>Cubierta De Mantenimiento De Motor Gs150 Gts175 Winmex</v>
          </cell>
        </row>
        <row r="6597">
          <cell r="C6597" t="str">
            <v>WF12010010</v>
          </cell>
          <cell r="D6597" t="str">
            <v>Cubierta De Mantenimiento De Motor Ws150 Sport Winmex</v>
          </cell>
        </row>
        <row r="6598">
          <cell r="C6598" t="str">
            <v>CUM-001AM</v>
          </cell>
          <cell r="D6598" t="str">
            <v>Cubierta De Manubrio Amarillo C/Esponja universal</v>
          </cell>
        </row>
        <row r="6599">
          <cell r="C6599" t="str">
            <v>CUM-001AZ</v>
          </cell>
          <cell r="D6599" t="str">
            <v>Cubierta De Manubrio Azul C/Esponja universal</v>
          </cell>
        </row>
        <row r="6600">
          <cell r="C6600" t="str">
            <v>CUM-001NA</v>
          </cell>
          <cell r="D6600" t="str">
            <v>Cubierta De Manubrio Naranja C/Esponja Universal</v>
          </cell>
        </row>
        <row r="6601">
          <cell r="C6601" t="str">
            <v>CUM-001NE</v>
          </cell>
          <cell r="D6601" t="str">
            <v>Cubierta De Manubrio Negro C/Esponja universal</v>
          </cell>
        </row>
        <row r="6602">
          <cell r="C6602" t="str">
            <v>CUM-001RO</v>
          </cell>
          <cell r="D6602" t="str">
            <v>Cubierta De Manubrio Rojo C/Esponja universal</v>
          </cell>
        </row>
        <row r="6603">
          <cell r="C6603" t="str">
            <v>CUM-001VE</v>
          </cell>
          <cell r="D6603" t="str">
            <v>Cubierta De Manubrio Verde C/Esponja universal</v>
          </cell>
        </row>
        <row r="6604">
          <cell r="C6604" t="str">
            <v>ML7-MX-09</v>
          </cell>
          <cell r="D6604" t="str">
            <v>Cubierta de Moto Blanco y Negro</v>
          </cell>
        </row>
        <row r="6605">
          <cell r="C6605" t="str">
            <v>ML7-MX-09-1</v>
          </cell>
          <cell r="D6605" t="str">
            <v>Cubierta de Moto Negra y Naranja</v>
          </cell>
        </row>
        <row r="6606">
          <cell r="C6606" t="str">
            <v>WF13020006-3</v>
          </cell>
          <cell r="D6606" t="str">
            <v>Cubierta De Parrilla Ds125 Ds150 Xs150 Azul Winmex</v>
          </cell>
        </row>
        <row r="6607">
          <cell r="C6607" t="str">
            <v>WF13020006-5</v>
          </cell>
          <cell r="D6607" t="str">
            <v>Cubierta De Parrilla Ds125 Ds150 Xs150 Negra Winmex</v>
          </cell>
        </row>
        <row r="6608">
          <cell r="C6608" t="str">
            <v>WF13020006-1</v>
          </cell>
          <cell r="D6608" t="str">
            <v>Cubierta De Parrilla Ds125 Ds150 Xs150 Plata Winmex</v>
          </cell>
        </row>
        <row r="6609">
          <cell r="C6609" t="str">
            <v>WF13020006-2</v>
          </cell>
          <cell r="D6609" t="str">
            <v>Cubierta De Parrilla Ds125 Ds150 Xs150 Roja Winmex</v>
          </cell>
        </row>
        <row r="6610">
          <cell r="C6610" t="str">
            <v>WF13020006-4</v>
          </cell>
          <cell r="D6610" t="str">
            <v>Cubierta De Parrilla Ds125 Ds150 Xs150 Vino Winmex</v>
          </cell>
        </row>
        <row r="6611">
          <cell r="C6611" t="str">
            <v>WF03020061-2</v>
          </cell>
          <cell r="D6611" t="str">
            <v>Cubierta De Parrilla Gs150 Gts175 Negro Brillante Winmex</v>
          </cell>
        </row>
        <row r="6612">
          <cell r="C6612" t="str">
            <v>WF03020061-1</v>
          </cell>
          <cell r="D6612" t="str">
            <v>Cubierta De Parrilla Gs150 Gts175 Negro Mate Winmex</v>
          </cell>
        </row>
        <row r="6613">
          <cell r="C6613" t="str">
            <v>F13011385</v>
          </cell>
          <cell r="D6613" t="str">
            <v>Cubierta De Parrilla Rt250 Trasera Italika</v>
          </cell>
        </row>
        <row r="6614">
          <cell r="C6614" t="str">
            <v>CUB-4207-0001</v>
          </cell>
          <cell r="D6614" t="str">
            <v>Cubierta De Pu?o Yamaha Bws Masuda</v>
          </cell>
        </row>
        <row r="6615">
          <cell r="C6615" t="str">
            <v>F03010066</v>
          </cell>
          <cell r="D6615" t="str">
            <v>Cubierta De Respaldo Y Respaldo</v>
          </cell>
        </row>
        <row r="6616">
          <cell r="C6616" t="str">
            <v>F03020066</v>
          </cell>
          <cell r="D6616" t="str">
            <v>Cubierta De Respaldo Y Respaldo</v>
          </cell>
        </row>
        <row r="6617">
          <cell r="C6617" t="str">
            <v>WVC12010044</v>
          </cell>
          <cell r="D6617" t="str">
            <v>Cubierta De Suspension Crossmax 250 Winmex</v>
          </cell>
        </row>
        <row r="6618">
          <cell r="C6618" t="str">
            <v>CUS-001</v>
          </cell>
          <cell r="D6618" t="str">
            <v>Cubierta De Suspension Dm150 Sport Delantera Alessia</v>
          </cell>
        </row>
        <row r="6619">
          <cell r="C6619" t="str">
            <v>WF13012265X</v>
          </cell>
          <cell r="D6619" t="str">
            <v>Cubierta De Suspension Dm250X</v>
          </cell>
        </row>
        <row r="6620">
          <cell r="C6620" t="str">
            <v>WCBT100102-3</v>
          </cell>
          <cell r="D6620" t="str">
            <v>Cubierta De Switch Bws125 Azul Winmex</v>
          </cell>
        </row>
        <row r="6621">
          <cell r="C6621" t="str">
            <v>WCBT100102-4</v>
          </cell>
          <cell r="D6621" t="str">
            <v>Cubierta De Switch Bws125 Naranja Winmex</v>
          </cell>
        </row>
        <row r="6622">
          <cell r="C6622" t="str">
            <v>WCBT100102-1</v>
          </cell>
          <cell r="D6622" t="str">
            <v>Cubierta De Switch Bws125 Plata Winmex</v>
          </cell>
        </row>
        <row r="6623">
          <cell r="C6623" t="str">
            <v>WCBT100102-2</v>
          </cell>
          <cell r="D6623" t="str">
            <v>Cubierta De Switch Bws125 Rojo Winmex</v>
          </cell>
        </row>
        <row r="6624">
          <cell r="C6624" t="str">
            <v>WF13011330</v>
          </cell>
          <cell r="D6624" t="str">
            <v>Cubierta De Tanque 125Z Jgo Winmex</v>
          </cell>
        </row>
        <row r="6625">
          <cell r="C6625" t="str">
            <v>CTA-031N</v>
          </cell>
          <cell r="D6625" t="str">
            <v>Cubierta De Tanque Dm200 Jgo Alessia 16 20</v>
          </cell>
        </row>
        <row r="6626">
          <cell r="C6626" t="str">
            <v>WF13011415</v>
          </cell>
          <cell r="D6626" t="str">
            <v>Cubierta De Tanque Dm200 Jgo Winmex</v>
          </cell>
        </row>
        <row r="6627">
          <cell r="C6627" t="str">
            <v>CTA-032</v>
          </cell>
          <cell r="D6627" t="str">
            <v>Cubierta De Tanque Ft150 Jgo Alessia</v>
          </cell>
        </row>
        <row r="6628">
          <cell r="C6628" t="str">
            <v>WFZ16010050</v>
          </cell>
          <cell r="D6628" t="str">
            <v>Cubierta De Tanque Fz 2 0 Derecha Winmex</v>
          </cell>
        </row>
        <row r="6629">
          <cell r="C6629" t="str">
            <v>WFZ16010049</v>
          </cell>
          <cell r="D6629" t="str">
            <v>Cubierta De Tanque Fz 2 0 Izquierda Winmex</v>
          </cell>
        </row>
        <row r="6630">
          <cell r="C6630" t="str">
            <v>WFZ16010043</v>
          </cell>
          <cell r="D6630" t="str">
            <v>Cubierta De Tanque Fz 2 0 Jgo Winmex</v>
          </cell>
        </row>
        <row r="6631">
          <cell r="C6631" t="str">
            <v>F13011111</v>
          </cell>
          <cell r="D6631" t="str">
            <v>Cubierta De Tanque Izquierdo Negro Franja Roja 250Sz Italika</v>
          </cell>
        </row>
        <row r="6632">
          <cell r="C6632" t="str">
            <v>CUB-4206-0096B</v>
          </cell>
          <cell r="D6632" t="str">
            <v>Cubierta de Tanque Naranja Dm250 Masuda CUB-4206-0096B</v>
          </cell>
        </row>
        <row r="6633">
          <cell r="C6633" t="str">
            <v>WPLS100101</v>
          </cell>
          <cell r="D6633" t="str">
            <v>Cubierta De Tanque Ns200 Jgo Winmex</v>
          </cell>
        </row>
        <row r="6634">
          <cell r="C6634" t="str">
            <v>WYXTZ100103</v>
          </cell>
          <cell r="D6634" t="str">
            <v>Cubierta De Tanque Yamaha Xtz125 Azul Blanco Winmex</v>
          </cell>
        </row>
        <row r="6635">
          <cell r="C6635" t="str">
            <v>WYXTZ100103-1</v>
          </cell>
          <cell r="D6635" t="str">
            <v>Cubierta De Tanque Yamaha Xtz125 Negro Rojo Winmex</v>
          </cell>
        </row>
        <row r="6636">
          <cell r="C6636" t="str">
            <v>WYBR100174</v>
          </cell>
          <cell r="D6636" t="str">
            <v>Cubierta De Tanque Ybr125 Jgo Winmex</v>
          </cell>
        </row>
        <row r="6637">
          <cell r="C6637" t="str">
            <v>MZ-1318</v>
          </cell>
          <cell r="D6637" t="str">
            <v>Cubierta De Tornillo</v>
          </cell>
        </row>
        <row r="6638">
          <cell r="C6638" t="str">
            <v>CUT-011</v>
          </cell>
          <cell r="D6638" t="str">
            <v>Cubierta De Union Trasera Vitalia125 Vitalia150 Azul Alessia</v>
          </cell>
        </row>
        <row r="6639">
          <cell r="C6639" t="str">
            <v>CUV-014</v>
          </cell>
          <cell r="D6639" t="str">
            <v>Cubierta De Ventilacion 150Z 170Z 200Z Alessia</v>
          </cell>
        </row>
        <row r="6640">
          <cell r="C6640" t="str">
            <v>F13011836</v>
          </cell>
          <cell r="D6640" t="str">
            <v>Cubierta De Ventilacion Modena150 Modena175 Derecha Italika</v>
          </cell>
        </row>
        <row r="6641">
          <cell r="C6641" t="str">
            <v>WCBT100103-1</v>
          </cell>
          <cell r="D6641" t="str">
            <v>Cubierta De Ventilador Azul Con Led Winmex</v>
          </cell>
        </row>
        <row r="6642">
          <cell r="C6642" t="str">
            <v>WCBT100100-3</v>
          </cell>
          <cell r="D6642" t="str">
            <v>Cubierta De Ventilador Azul Winmex</v>
          </cell>
        </row>
        <row r="6643">
          <cell r="C6643" t="str">
            <v>WCBT100100-6</v>
          </cell>
          <cell r="D6643" t="str">
            <v>Cubierta De Ventilador Cromada Cerrada Winmex</v>
          </cell>
        </row>
        <row r="6644">
          <cell r="C6644" t="str">
            <v>WCBT100100</v>
          </cell>
          <cell r="D6644" t="str">
            <v>Cubierta De Ventilador Cromada Winmex</v>
          </cell>
        </row>
        <row r="6645">
          <cell r="C6645" t="str">
            <v>CUV-001</v>
          </cell>
          <cell r="D6645" t="str">
            <v>Cubierta De Ventilador Cs125 Ds125 Ds150 Ws150 Alessia</v>
          </cell>
        </row>
        <row r="6646">
          <cell r="C6646" t="str">
            <v>WE14010121</v>
          </cell>
          <cell r="D6646" t="str">
            <v>Cubierta De Ventilador Cs125 Ds125 Ds150 Ws150 Winmex</v>
          </cell>
        </row>
        <row r="6647">
          <cell r="C6647" t="str">
            <v>WCBT100100-4</v>
          </cell>
          <cell r="D6647" t="str">
            <v>Cubierta De Ventilador Dorada Winmex</v>
          </cell>
        </row>
        <row r="6648">
          <cell r="C6648" t="str">
            <v>WCBT100100-2</v>
          </cell>
          <cell r="D6648" t="str">
            <v>Cubierta De Ventilador Fibra Carbon Winmex</v>
          </cell>
        </row>
        <row r="6649">
          <cell r="C6649" t="str">
            <v>CUV-013</v>
          </cell>
          <cell r="D6649" t="str">
            <v>Cubierta de Ventilador Inferior Cs125 Ds125 Ds150 Ws150 Alessia</v>
          </cell>
        </row>
        <row r="6650">
          <cell r="C6650" t="str">
            <v>WCBT100103-3</v>
          </cell>
          <cell r="D6650" t="str">
            <v>Cubierta De Ventilador Morado Con Led Winmex</v>
          </cell>
        </row>
        <row r="6651">
          <cell r="C6651" t="str">
            <v>WCBT100103-2</v>
          </cell>
          <cell r="D6651" t="str">
            <v>Cubierta De Ventilador Rojo Con Led Winmex</v>
          </cell>
        </row>
        <row r="6652">
          <cell r="C6652" t="str">
            <v>WCBT100100-1</v>
          </cell>
          <cell r="D6652" t="str">
            <v>Cubierta De Ventilador Rojo Winmex</v>
          </cell>
        </row>
        <row r="6653">
          <cell r="C6653" t="str">
            <v>CUV-012</v>
          </cell>
          <cell r="D6653" t="str">
            <v>Cubierta De Ventilador Superior Cs125 Ds125 Ds150 Ws150 Alessia</v>
          </cell>
        </row>
        <row r="6654">
          <cell r="C6654" t="str">
            <v>E14010122</v>
          </cell>
          <cell r="D6654" t="str">
            <v>Cubierta De Ventilador Superior Cs125 Ds125 Ds150 Ws150 Italika</v>
          </cell>
        </row>
        <row r="6655">
          <cell r="C6655" t="str">
            <v>WE14010120</v>
          </cell>
          <cell r="D6655" t="str">
            <v>Cubierta De Ventilador Superior E Inferior Cs125 Ds125 Ds150 Ws150 Winmex</v>
          </cell>
        </row>
        <row r="6656">
          <cell r="C6656" t="str">
            <v>WCBT100100-5</v>
          </cell>
          <cell r="D6656" t="str">
            <v>Cubierta De Ventilador Verde Winmex</v>
          </cell>
        </row>
        <row r="6657">
          <cell r="C6657" t="str">
            <v>CPE-003</v>
          </cell>
          <cell r="D6657" t="str">
            <v>Cubierta Decorativa De Escape Trasera At-110 Sport Gt-110 Alessia</v>
          </cell>
        </row>
        <row r="6658">
          <cell r="C6658" t="str">
            <v>CTA-005</v>
          </cell>
          <cell r="D6658" t="str">
            <v>Cubierta Decorativa De Tanque Derecha Negra Ft150Gt Alessia</v>
          </cell>
        </row>
        <row r="6659">
          <cell r="C6659" t="str">
            <v>MTR-3001-0032</v>
          </cell>
          <cell r="D6659" t="str">
            <v>Cubierta Decorativa Derecha Gris At-110-Sport 2011-2014 Masuda</v>
          </cell>
        </row>
        <row r="6660">
          <cell r="C6660" t="str">
            <v>MTR-3001-0044</v>
          </cell>
          <cell r="D6660" t="str">
            <v>Cubierta Decorativa Derecha Negra At-110Rt At-110Rt Con Led Masuda</v>
          </cell>
        </row>
        <row r="6661">
          <cell r="C6661" t="str">
            <v>F13011336</v>
          </cell>
          <cell r="D6661" t="str">
            <v>Cubierta Decorativa Faro 170Z 150Sz 150Z</v>
          </cell>
        </row>
        <row r="6662">
          <cell r="C6662" t="str">
            <v>WNVI110100113</v>
          </cell>
          <cell r="D6662" t="str">
            <v>Cubierta Decorativa Jgo Navi 110 Winmex</v>
          </cell>
        </row>
        <row r="6663">
          <cell r="C6663" t="str">
            <v>FAR-3211-0083B</v>
          </cell>
          <cell r="D6663" t="str">
            <v>Cubierta Del Faro 150Sz 170Z Masuda</v>
          </cell>
        </row>
        <row r="6664">
          <cell r="C6664" t="str">
            <v>FAR-3211-0087A</v>
          </cell>
          <cell r="D6664" t="str">
            <v>Cubierta Del Faro Del 250Z 19-22 Masuda</v>
          </cell>
        </row>
        <row r="6665">
          <cell r="C6665" t="str">
            <v>FAR-3211-0090C</v>
          </cell>
          <cell r="D6665" t="str">
            <v>Cubierta Del Faro Del Dm200Sport 19-21 Masuda</v>
          </cell>
        </row>
        <row r="6666">
          <cell r="C6666" t="str">
            <v>MTR-3001-0152</v>
          </cell>
          <cell r="D6666" t="str">
            <v>Cubierta Delantera Izquierdo De Carter Dm-200 Negro Masuda</v>
          </cell>
        </row>
        <row r="6667">
          <cell r="C6667" t="str">
            <v>MTR-3001-0043</v>
          </cell>
          <cell r="D6667" t="str">
            <v>Cubierta Derecha De Carter At-110 Rt At-110 Rt Led Negro Masuda</v>
          </cell>
        </row>
        <row r="6668">
          <cell r="C6668" t="str">
            <v>MTR-3001-0033</v>
          </cell>
          <cell r="D6668" t="str">
            <v>Cubierta Derecha De Carter At-110 Sport Negro Masuda</v>
          </cell>
        </row>
        <row r="6669">
          <cell r="C6669" t="str">
            <v>MTR-3001-0141</v>
          </cell>
          <cell r="D6669" t="str">
            <v>Cubierta Derecha De Carter Ft-180 Negro Masuda</v>
          </cell>
        </row>
        <row r="6670">
          <cell r="C6670" t="str">
            <v>MTR-3301-0184</v>
          </cell>
          <cell r="D6670" t="str">
            <v>Cubierta Derecha De Carter Tc-200 R-200 Tc-250 C-200 Carabela Bg-200 Bengala 2014 Negro Masuda</v>
          </cell>
        </row>
        <row r="6671">
          <cell r="C6671" t="str">
            <v>MTR-3001-0022</v>
          </cell>
          <cell r="D6671" t="str">
            <v>Cubierta Derecha De Carter Xt-110 Gris Masuda</v>
          </cell>
        </row>
        <row r="6672">
          <cell r="C6672" t="str">
            <v>CUB-4206-0379</v>
          </cell>
          <cell r="D6672" t="str">
            <v>Cubierta Derecha De Mofle Vento Crossmax250 Masuda</v>
          </cell>
        </row>
        <row r="6673">
          <cell r="C6673" t="str">
            <v>MTR-3301-0186</v>
          </cell>
          <cell r="D6673" t="str">
            <v>Cubierta Derecha Decorativa Negro Mate Tc-200 R-200 Tc-250 C-200 Carabela Bg-200 Bengala 2014 -2015 Masuda</v>
          </cell>
        </row>
        <row r="6674">
          <cell r="C6674" t="str">
            <v>CUB-4208-6001</v>
          </cell>
          <cell r="D6674" t="str">
            <v>Cubierta Exterior Del Faro Suzuki Gixxer Masuda</v>
          </cell>
        </row>
        <row r="6675">
          <cell r="C6675" t="str">
            <v>CUB-4208-5003</v>
          </cell>
          <cell r="D6675" t="str">
            <v>Cubierta Exterior Yamaha Fz-S Fz 2-0 Masuda</v>
          </cell>
        </row>
        <row r="6676">
          <cell r="C6676" t="str">
            <v>CUB-4201-0006</v>
          </cell>
          <cell r="D6676" t="str">
            <v>Cubierta Faro Cg125 Dinamo Masuda</v>
          </cell>
        </row>
        <row r="6677">
          <cell r="C6677" t="str">
            <v>CUB-4201-0055</v>
          </cell>
          <cell r="D6677" t="str">
            <v>Cubierta Faro Delantero Dm250 Masuda</v>
          </cell>
        </row>
        <row r="6678">
          <cell r="C6678" t="str">
            <v>CUB-4201-0005</v>
          </cell>
          <cell r="D6678" t="str">
            <v>Cubierta Faro Dinamo Metro 110CMasuda</v>
          </cell>
        </row>
        <row r="6679">
          <cell r="C6679" t="str">
            <v>CUB-4201-0050</v>
          </cell>
          <cell r="D6679" t="str">
            <v>Cubierta Faro Dm150 Amarillo Masuda</v>
          </cell>
        </row>
        <row r="6680">
          <cell r="C6680" t="str">
            <v>CUB-4201-0051</v>
          </cell>
          <cell r="D6680" t="str">
            <v>Cubierta Faro Dm150 Rojo Masuda</v>
          </cell>
        </row>
        <row r="6681">
          <cell r="C6681" t="str">
            <v>F12010497</v>
          </cell>
          <cell r="D6681" t="str">
            <v>Cubierta Faro Front 250z Italika Especial</v>
          </cell>
        </row>
        <row r="6682">
          <cell r="C6682" t="str">
            <v>CUB-4201-0007</v>
          </cell>
          <cell r="D6682" t="str">
            <v>Cubierta Faro Honda-Cgr125 Invicta Dinamo-U4 Masuda</v>
          </cell>
        </row>
        <row r="6683">
          <cell r="C6683" t="str">
            <v>F13012738</v>
          </cell>
          <cell r="D6683" t="str">
            <v>Cubierta Faro Negro Rojo 15z</v>
          </cell>
        </row>
        <row r="6684">
          <cell r="C6684" t="str">
            <v>CUB-4201-0052</v>
          </cell>
          <cell r="D6684" t="str">
            <v>Cubierta Faro Negro Verde Dm200 Masuda</v>
          </cell>
        </row>
        <row r="6685">
          <cell r="C6685" t="str">
            <v>E09010048</v>
          </cell>
          <cell r="D6685" t="str">
            <v>CUBIERTA FILTRO ACEITE VORTX300</v>
          </cell>
        </row>
        <row r="6686">
          <cell r="C6686" t="str">
            <v>WF13010708-2</v>
          </cell>
          <cell r="D6686" t="str">
            <v>Cubierta Frontal Antifaz Cs125 Xs125 Amarillo Negro Winmex</v>
          </cell>
        </row>
        <row r="6687">
          <cell r="C6687" t="str">
            <v>WF13010708-4</v>
          </cell>
          <cell r="D6687" t="str">
            <v>Cubierta Frontal Antifaz Cs125 Xs125 Naranja Negro Winmex</v>
          </cell>
        </row>
        <row r="6688">
          <cell r="C6688" t="str">
            <v>WF13010708-1</v>
          </cell>
          <cell r="D6688" t="str">
            <v>Cubierta Frontal Antifaz Cs125 Xs125 Negro Winmex</v>
          </cell>
        </row>
        <row r="6689">
          <cell r="C6689" t="str">
            <v>WF13010708-3</v>
          </cell>
          <cell r="D6689" t="str">
            <v>Cubierta Frontal Antifaz Cs125 Xs125 Rojo Negro Winmex</v>
          </cell>
        </row>
        <row r="6690">
          <cell r="C6690" t="str">
            <v>F13011616</v>
          </cell>
          <cell r="D6690" t="str">
            <v>Cubierta Frontal Antifaz Ds125 Negro Rojo Italika</v>
          </cell>
        </row>
        <row r="6691">
          <cell r="C6691" t="str">
            <v>WF13010760-3</v>
          </cell>
          <cell r="D6691" t="str">
            <v>Cubierta Frontal Antifaz Ds150 Xs150 Azul Winmex</v>
          </cell>
        </row>
        <row r="6692">
          <cell r="C6692" t="str">
            <v>WF13010760-1</v>
          </cell>
          <cell r="D6692" t="str">
            <v>Cubierta Frontal Antifaz Ds150 Xs150 Negro Winmex</v>
          </cell>
        </row>
        <row r="6693">
          <cell r="C6693" t="str">
            <v>WF13010760-2</v>
          </cell>
          <cell r="D6693" t="str">
            <v>Cubierta Frontal Antifaz Ds150 Xs150 Rojo Winmex</v>
          </cell>
        </row>
        <row r="6694">
          <cell r="C6694" t="str">
            <v>WF13010760-4</v>
          </cell>
          <cell r="D6694" t="str">
            <v>Cubierta Frontal Antifaz Ds150 Xs150 Vino Winmex</v>
          </cell>
        </row>
        <row r="6695">
          <cell r="C6695" t="str">
            <v>F13012052</v>
          </cell>
          <cell r="D6695" t="str">
            <v>Cubierta Frontal Antifaz Ds150G Azul Italika</v>
          </cell>
        </row>
        <row r="6696">
          <cell r="C6696" t="str">
            <v>WF13010522-2</v>
          </cell>
          <cell r="D6696" t="str">
            <v>Cubierta Frontal Antifaz Gs150 Gts175 Negro Brillante Winmex</v>
          </cell>
        </row>
        <row r="6697">
          <cell r="C6697" t="str">
            <v>WF13010522-1</v>
          </cell>
          <cell r="D6697" t="str">
            <v>Cubierta Frontal Antifaz Gs150 Gts175 Negro Mate Winmex</v>
          </cell>
        </row>
        <row r="6698">
          <cell r="C6698" t="str">
            <v>F13011809</v>
          </cell>
          <cell r="D6698" t="str">
            <v>Cubierta Frontal Antifaz Modena 150 Negro Azul Italika</v>
          </cell>
        </row>
        <row r="6699">
          <cell r="C6699" t="str">
            <v>WF13010654-5</v>
          </cell>
          <cell r="D6699" t="str">
            <v>Cubierta Frontal Antifaz Ws150 Amarillo Winmex</v>
          </cell>
        </row>
        <row r="6700">
          <cell r="C6700" t="str">
            <v>WF13010654-4</v>
          </cell>
          <cell r="D6700" t="str">
            <v>Cubierta Frontal Antifaz Ws150 Azul Winmex</v>
          </cell>
        </row>
        <row r="6701">
          <cell r="C6701" t="str">
            <v>WF13010654-6</v>
          </cell>
          <cell r="D6701" t="str">
            <v>Cubierta Frontal Antifaz Ws150 Naranja Winmex</v>
          </cell>
        </row>
        <row r="6702">
          <cell r="C6702" t="str">
            <v>WF13010654-1</v>
          </cell>
          <cell r="D6702" t="str">
            <v>Cubierta Frontal Antifaz Ws150 Negro Brillante Winmex</v>
          </cell>
        </row>
        <row r="6703">
          <cell r="C6703" t="str">
            <v>WF13010654-2</v>
          </cell>
          <cell r="D6703" t="str">
            <v>Cubierta Frontal Antifaz Ws150 Negro Mate Winmex</v>
          </cell>
        </row>
        <row r="6704">
          <cell r="C6704" t="str">
            <v>WF13010654-3</v>
          </cell>
          <cell r="D6704" t="str">
            <v>Cubierta Frontal Antifaz Ws150 Rojo Winmex</v>
          </cell>
        </row>
        <row r="6705">
          <cell r="C6705" t="str">
            <v>WF13010654-7</v>
          </cell>
          <cell r="D6705" t="str">
            <v>Cubierta Frontal Antifaz Ws150 Verde Winmex</v>
          </cell>
        </row>
        <row r="6706">
          <cell r="C6706" t="str">
            <v>CFA-022</v>
          </cell>
          <cell r="D6706" t="str">
            <v>Cubierta Frontal De Faro 150Z 170Z Alessia</v>
          </cell>
        </row>
        <row r="6707">
          <cell r="C6707" t="str">
            <v>WF13011661</v>
          </cell>
          <cell r="D6707" t="str">
            <v>Cubierta Frontal De Faro Ws150 Sport Negro Winmex</v>
          </cell>
        </row>
        <row r="6708">
          <cell r="C6708" t="str">
            <v>FAR-3211-0083A</v>
          </cell>
          <cell r="D6708" t="str">
            <v>Cubierta Frontal Del Faro 150Sz 150Z 170Z Masuda</v>
          </cell>
        </row>
        <row r="6709">
          <cell r="C6709" t="str">
            <v>WF13010055</v>
          </cell>
          <cell r="D6709" t="str">
            <v>Cubierta Frontal Lateral Derecha At110 Roja Winmex</v>
          </cell>
        </row>
        <row r="6710">
          <cell r="C6710" t="str">
            <v>WF13010057</v>
          </cell>
          <cell r="D6710" t="str">
            <v>Cubierta Frontal Lateral Izquierda At110 Roja Winmex</v>
          </cell>
        </row>
        <row r="6711">
          <cell r="C6711" t="str">
            <v>F12010240</v>
          </cell>
          <cell r="D6711" t="str">
            <v>Cubierta Guia Aire Inf Der</v>
          </cell>
        </row>
        <row r="6712">
          <cell r="C6712" t="str">
            <v>F12010238</v>
          </cell>
          <cell r="D6712" t="str">
            <v>Cubierta Guia Aire Inf Izq</v>
          </cell>
        </row>
        <row r="6713">
          <cell r="C6713" t="str">
            <v>CUB-4206-0205</v>
          </cell>
          <cell r="D6713" t="str">
            <v>Cubierta Guia Aire Inf Izq Der 150Sz Masuda</v>
          </cell>
        </row>
        <row r="6714">
          <cell r="C6714" t="str">
            <v>WF12010489</v>
          </cell>
          <cell r="D6714" t="str">
            <v>Cubierta Inferior De Faro Dm200 Sport Winmex</v>
          </cell>
        </row>
        <row r="6715">
          <cell r="C6715" t="str">
            <v>WFZ16010042</v>
          </cell>
          <cell r="D6715" t="str">
            <v>Cubierta Inferior De Faro Fz 2 0 Winmex</v>
          </cell>
        </row>
        <row r="6716">
          <cell r="C6716" t="str">
            <v>WYBR100166</v>
          </cell>
          <cell r="D6716" t="str">
            <v>Cubierta Inferior De Faro Ybr125 125Z Winmex</v>
          </cell>
        </row>
        <row r="6717">
          <cell r="C6717" t="str">
            <v>CUB-4206-0099B</v>
          </cell>
          <cell r="D6717" t="str">
            <v>Cubierta Inferior Del Motor Rx115 Blanco Masuda</v>
          </cell>
        </row>
        <row r="6718">
          <cell r="C6718" t="str">
            <v>CUB-4206-0099N</v>
          </cell>
          <cell r="D6718" t="str">
            <v>Cubierta Inferior Del Motor Rx115 Negro Masuda</v>
          </cell>
        </row>
        <row r="6719">
          <cell r="C6719" t="str">
            <v>CUB-4206-0099R</v>
          </cell>
          <cell r="D6719" t="str">
            <v>Cubierta Inferior Del Motor Rx115 Rojo Masuda</v>
          </cell>
        </row>
        <row r="6720">
          <cell r="C6720" t="str">
            <v>CUB-4208-8006</v>
          </cell>
          <cell r="D6720" t="str">
            <v>Cubierta Inferior Del Motor Tvs Apache Rtr Masuda</v>
          </cell>
        </row>
        <row r="6721">
          <cell r="C6721" t="str">
            <v>CUB-4208-4005</v>
          </cell>
          <cell r="D6721" t="str">
            <v>Cubierta Inferior Del Tanque Honda Cb190R Masuda</v>
          </cell>
        </row>
        <row r="6722">
          <cell r="C6722" t="str">
            <v>CUB-4208-5004</v>
          </cell>
          <cell r="D6722" t="str">
            <v>Cubierta Inferior Yamaha Fz-S Fz 2-0 Masuda</v>
          </cell>
        </row>
        <row r="6723">
          <cell r="C6723" t="str">
            <v>CUB-4208-4009</v>
          </cell>
          <cell r="D6723" t="str">
            <v>Cubierta Interior Parte 2 Del Tanque Honda Cb190R Masuda</v>
          </cell>
        </row>
        <row r="6724">
          <cell r="C6724" t="str">
            <v>CUB-4208-4031</v>
          </cell>
          <cell r="D6724" t="str">
            <v>Cubierta Intermediaria Honda Xr150L Masuda</v>
          </cell>
        </row>
        <row r="6725">
          <cell r="C6725" t="str">
            <v>MTR-3001-0035</v>
          </cell>
          <cell r="D6725" t="str">
            <v>Cubierta Izq- De Carter At-110 Sport Negro Brillante Negro Masuda</v>
          </cell>
        </row>
        <row r="6726">
          <cell r="C6726" t="str">
            <v>MTR-3001-0142</v>
          </cell>
          <cell r="D6726" t="str">
            <v>Cubierta Izq- De Carter Ft-180 Negro Masuda</v>
          </cell>
        </row>
        <row r="6727">
          <cell r="C6727" t="str">
            <v>MTR-3301-0185</v>
          </cell>
          <cell r="D6727" t="str">
            <v>Cubierta Izq- De Carter Tc-200 R-200 Tc-250 C-200 Carabela Bg-200 Bengal Masuda</v>
          </cell>
        </row>
        <row r="6728">
          <cell r="C6728" t="str">
            <v>CUB-4206-0092</v>
          </cell>
          <cell r="D6728" t="str">
            <v>Cubierta Izq Der De Barra Dm250 Masuda</v>
          </cell>
        </row>
        <row r="6729">
          <cell r="C6729" t="str">
            <v>CUB-4206-0203</v>
          </cell>
          <cell r="D6729" t="str">
            <v>Cubierta Izq Der Int Tanque 150Sz Masuda</v>
          </cell>
        </row>
        <row r="6730">
          <cell r="C6730" t="str">
            <v>CUB-4206-0223</v>
          </cell>
          <cell r="D6730" t="str">
            <v>Cubierta Izq Der Int Tanque 150Z Rojo Masuda</v>
          </cell>
        </row>
        <row r="6731">
          <cell r="C6731" t="str">
            <v>CUB-4206-0202</v>
          </cell>
          <cell r="D6731" t="str">
            <v>Cubierta Izq Der Tanque 150Sz Masuda</v>
          </cell>
        </row>
        <row r="6732">
          <cell r="C6732" t="str">
            <v>CUB-4206-0601</v>
          </cell>
          <cell r="D6732" t="str">
            <v>Cubierta Izq Der Tanque Rt180 Ft180 Ft200 Masuda</v>
          </cell>
        </row>
        <row r="6733">
          <cell r="C6733" t="str">
            <v>F13010833</v>
          </cell>
          <cell r="D6733" t="str">
            <v>Cubierta Izq Negra Mate</v>
          </cell>
        </row>
        <row r="6734">
          <cell r="C6734" t="str">
            <v>MTR-3301-0187</v>
          </cell>
          <cell r="D6734" t="str">
            <v>Cubierta Izquierda Decorativa Negro Mate Tc-200 R-200 Tc-250 C-200 Carabela Bg-200 Bengala 2014 -2015 Masuda</v>
          </cell>
        </row>
        <row r="6735">
          <cell r="C6735" t="str">
            <v>F13012344</v>
          </cell>
          <cell r="D6735" t="str">
            <v>Cubierta Izquierda Negro Dt10S</v>
          </cell>
        </row>
        <row r="6736">
          <cell r="C6736" t="str">
            <v>MTR-3001-0042</v>
          </cell>
          <cell r="D6736" t="str">
            <v>Cubierta Izquierda Trasera De Carter At-110 Rt At-110 Rt Led Negro Masuda</v>
          </cell>
        </row>
        <row r="6737">
          <cell r="C6737" t="str">
            <v>MTR-3001-0034</v>
          </cell>
          <cell r="D6737" t="str">
            <v>Cubierta Izquierda Trasera De Carter At-110 Sport Negro Masuda</v>
          </cell>
        </row>
        <row r="6738">
          <cell r="C6738" t="str">
            <v>MTR-3001-0143</v>
          </cell>
          <cell r="D6738" t="str">
            <v>Cubierta Izquierda Trasera De Carter Negro Ft-180 2014 Negro Masuda</v>
          </cell>
        </row>
        <row r="6739">
          <cell r="C6739" t="str">
            <v>MTR-3001-0144</v>
          </cell>
          <cell r="D6739" t="str">
            <v>Cubierta Izquierdo Trasera De Carter Negro Ft-180 2014 Negro Masuda</v>
          </cell>
        </row>
        <row r="6740">
          <cell r="C6740" t="str">
            <v>CUB-4206-0225</v>
          </cell>
          <cell r="D6740" t="str">
            <v>Cubierta Lat Izq Der 150Z Rojo Masuda</v>
          </cell>
        </row>
        <row r="6741">
          <cell r="C6741" t="str">
            <v>CUB-4206-0225V</v>
          </cell>
          <cell r="D6741" t="str">
            <v>Cubierta Lat Izq Der 150Z Verde Masuda</v>
          </cell>
        </row>
        <row r="6742">
          <cell r="C6742" t="str">
            <v>CLJ-021</v>
          </cell>
          <cell r="D6742" t="str">
            <v>Cubierta Lateral  125Z  Azul Blanco Alessia</v>
          </cell>
        </row>
        <row r="6743">
          <cell r="C6743" t="str">
            <v>CLJ-020</v>
          </cell>
          <cell r="D6743" t="str">
            <v>Cubierta Lateral  125Z  Negro Rojo Alessia</v>
          </cell>
        </row>
        <row r="6744">
          <cell r="C6744" t="str">
            <v>CLJ-022</v>
          </cell>
          <cell r="D6744" t="str">
            <v>Cubierta Lateral 125Z  Rojo Alessia</v>
          </cell>
        </row>
        <row r="6745">
          <cell r="C6745" t="str">
            <v>WF13011328</v>
          </cell>
          <cell r="D6745" t="str">
            <v>Cubierta Lateral 125Z Jgo Winmex</v>
          </cell>
        </row>
        <row r="6746">
          <cell r="C6746" t="str">
            <v>WF13011046</v>
          </cell>
          <cell r="D6746" t="str">
            <v>Cubierta Lateral 150Z Jgo Winmex</v>
          </cell>
        </row>
        <row r="6747">
          <cell r="C6747" t="str">
            <v>CUB-4206-0001</v>
          </cell>
          <cell r="D6747" t="str">
            <v>Cubierta Lateral Ax100 Masuda</v>
          </cell>
        </row>
        <row r="6748">
          <cell r="C6748" t="str">
            <v>CUB-4208-7001</v>
          </cell>
          <cell r="D6748" t="str">
            <v>Cubierta Lateral Bajaj Pulsar 200Ns Masuda</v>
          </cell>
        </row>
        <row r="6749">
          <cell r="C6749" t="str">
            <v>WCRG100101</v>
          </cell>
          <cell r="D6749" t="str">
            <v>Cubierta Lateral Cargo125 Blanca Jgo Winmex</v>
          </cell>
        </row>
        <row r="6750">
          <cell r="C6750" t="str">
            <v>WCRG100151</v>
          </cell>
          <cell r="D6750" t="str">
            <v>Cubierta Lateral Cargo150 Negra Jgo Winmex</v>
          </cell>
        </row>
        <row r="6751">
          <cell r="C6751" t="str">
            <v>CUB-4206-0093</v>
          </cell>
          <cell r="D6751" t="str">
            <v>Cubierta Lateral Central Izq Der Dm250 Masuda</v>
          </cell>
        </row>
        <row r="6752">
          <cell r="C6752" t="str">
            <v>CUB-4206-0002</v>
          </cell>
          <cell r="D6752" t="str">
            <v>Cubierta Lateral Cg125 Ft125 Masuda</v>
          </cell>
        </row>
        <row r="6753">
          <cell r="C6753" t="str">
            <v>CUB-4208-5010</v>
          </cell>
          <cell r="D6753" t="str">
            <v>Cubierta Lateral Con Panel Y Muelle Der Yamaha Fz-S Fz 2-0 Masuda</v>
          </cell>
        </row>
        <row r="6754">
          <cell r="C6754" t="str">
            <v>CUB-4208-5009</v>
          </cell>
          <cell r="D6754" t="str">
            <v>Cubierta Lateral Con Panel Y Muelle Izq Yamaha Fz-S Fz 2-0 Masuda</v>
          </cell>
        </row>
        <row r="6755">
          <cell r="C6755" t="str">
            <v>WF13010692-3</v>
          </cell>
          <cell r="D6755" t="str">
            <v>Cubierta Lateral Cs125 Xs125 Amarillo Negro Jgo Winmex</v>
          </cell>
        </row>
        <row r="6756">
          <cell r="C6756" t="str">
            <v>WF13010692-4</v>
          </cell>
          <cell r="D6756" t="str">
            <v>Cubierta Lateral Cs125 Xs125 Naranja Negro Jgo Winmex</v>
          </cell>
        </row>
        <row r="6757">
          <cell r="C6757" t="str">
            <v>WF13010692-1</v>
          </cell>
          <cell r="D6757" t="str">
            <v>Cubierta Lateral Cs125 Xs125 Negro Brillante Jgo Winmex</v>
          </cell>
        </row>
        <row r="6758">
          <cell r="C6758" t="str">
            <v>WF13010692-2</v>
          </cell>
          <cell r="D6758" t="str">
            <v>Cubierta Lateral Cs125 Xs125 Rojo Negro Jgo Winmex</v>
          </cell>
        </row>
        <row r="6759">
          <cell r="C6759" t="str">
            <v>CUB-4208-4013</v>
          </cell>
          <cell r="D6759" t="str">
            <v>Cubierta Lateral De Calavera Trasera Honda Cb190R Masuda</v>
          </cell>
        </row>
        <row r="6760">
          <cell r="C6760" t="str">
            <v>FAR-3211-0083C</v>
          </cell>
          <cell r="D6760" t="str">
            <v>Cubierta Lateral De Faro 150Sz Masuda</v>
          </cell>
        </row>
        <row r="6761">
          <cell r="C6761" t="str">
            <v>WF13011888</v>
          </cell>
          <cell r="D6761" t="str">
            <v>Cubierta Lateral De Faro Ft150Ts Winmex</v>
          </cell>
        </row>
        <row r="6762">
          <cell r="C6762" t="str">
            <v>WF13012007</v>
          </cell>
          <cell r="D6762" t="str">
            <v>Cubierta Lateral De Faro Jgo Grafito Verde 250Z Winmex</v>
          </cell>
        </row>
        <row r="6763">
          <cell r="C6763" t="str">
            <v>WF13012658</v>
          </cell>
          <cell r="D6763" t="str">
            <v>Cubierta Lateral De Faro Jgo Negro 250Z Winmex</v>
          </cell>
        </row>
        <row r="6764">
          <cell r="C6764" t="str">
            <v>CUB-4208-4061</v>
          </cell>
          <cell r="D6764" t="str">
            <v>Cubierta Lateral De Tanque Honda Xr250 Tornado Masuda</v>
          </cell>
        </row>
        <row r="6765">
          <cell r="C6765" t="str">
            <v>CUB-4208-8005</v>
          </cell>
          <cell r="D6765" t="str">
            <v>Cubierta Lateral Del Motor Tvs Apache Rtr Masuda</v>
          </cell>
        </row>
        <row r="6766">
          <cell r="C6766" t="str">
            <v>CUB-4208-8001</v>
          </cell>
          <cell r="D6766" t="str">
            <v>Cubierta Lateral Del Tanque Tvs Apache Rtr Masuda</v>
          </cell>
        </row>
        <row r="6767">
          <cell r="C6767" t="str">
            <v>CUB-4206-0252</v>
          </cell>
          <cell r="D6767" t="str">
            <v>Cubierta Lateral Delantera Tanque 250Z Masuda CUB-4206-0252</v>
          </cell>
        </row>
        <row r="6768">
          <cell r="C6768" t="str">
            <v>CUB-4208-5012</v>
          </cell>
          <cell r="D6768" t="str">
            <v>Cubierta Lateral Der Del Tanque Yamaha Fz-S Fz 2-0 Masuda</v>
          </cell>
        </row>
        <row r="6769">
          <cell r="C6769" t="str">
            <v>CUB-4206-0053</v>
          </cell>
          <cell r="D6769" t="str">
            <v>Cubierta Lateral Derecha 150Z Masuda</v>
          </cell>
        </row>
        <row r="6770">
          <cell r="C6770" t="str">
            <v>CUB-4206-0012L</v>
          </cell>
          <cell r="D6770" t="str">
            <v>Cubierta Lateral Derecha Azul Plata Ft150 Masuda</v>
          </cell>
        </row>
        <row r="6771">
          <cell r="C6771" t="str">
            <v>CUB-4206-0002N</v>
          </cell>
          <cell r="D6771" t="str">
            <v>Cubierta Lateral Derecha Blanco Ft125 Delivery Xpress150 Masuda</v>
          </cell>
        </row>
        <row r="6772">
          <cell r="C6772" t="str">
            <v>F13011296</v>
          </cell>
          <cell r="D6772" t="str">
            <v>Cubierta Lateral Derecha Ds150 Naranja Negro Italika</v>
          </cell>
        </row>
        <row r="6773">
          <cell r="C6773" t="str">
            <v>CUB-4206-0002Q</v>
          </cell>
          <cell r="D6773" t="str">
            <v>Cubierta Lateral Derecha Dt125 ClasiMasuda</v>
          </cell>
        </row>
        <row r="6774">
          <cell r="C6774" t="str">
            <v>CUB-4206-0002W</v>
          </cell>
          <cell r="D6774" t="str">
            <v>Cubierta Lateral Derecha Dt125 Ft125Ts Masuda</v>
          </cell>
        </row>
        <row r="6775">
          <cell r="C6775" t="str">
            <v>CUB-4206-0002U</v>
          </cell>
          <cell r="D6775" t="str">
            <v>Cubierta Lateral Derecha Dt125 Sport Masuda</v>
          </cell>
        </row>
        <row r="6776">
          <cell r="C6776" t="str">
            <v>CUB-4206-0002S</v>
          </cell>
          <cell r="D6776" t="str">
            <v>Cubierta Lateral Derecha Dt150 ClasiMasuda</v>
          </cell>
        </row>
        <row r="6777">
          <cell r="C6777" t="str">
            <v>CUB-4206-0012N</v>
          </cell>
          <cell r="D6777" t="str">
            <v>Cubierta Lateral Derecha Ft150Ts Masuda</v>
          </cell>
        </row>
        <row r="6778">
          <cell r="C6778" t="str">
            <v>WFZ16010048</v>
          </cell>
          <cell r="D6778" t="str">
            <v>Cubierta Lateral Derecha Fz 2 0 Winmex</v>
          </cell>
        </row>
        <row r="6779">
          <cell r="C6779" t="str">
            <v>CUB-4206-0002F</v>
          </cell>
          <cell r="D6779" t="str">
            <v>Cubierta Lateral Derecha Gris Ft125 Clasica Masuda</v>
          </cell>
        </row>
        <row r="6780">
          <cell r="C6780" t="str">
            <v>CUB-4206-0101</v>
          </cell>
          <cell r="D6780" t="str">
            <v>Cubierta Lateral Derecha Honda Xr150L Blanco Masuda</v>
          </cell>
        </row>
        <row r="6781">
          <cell r="C6781" t="str">
            <v>F13011815</v>
          </cell>
          <cell r="D6781" t="str">
            <v>Cubierta Lateral Derecha Modena175 Azul Blanco Italika</v>
          </cell>
        </row>
        <row r="6782">
          <cell r="C6782" t="str">
            <v>CUB-4206-0002J</v>
          </cell>
          <cell r="D6782" t="str">
            <v>Cubierta Lateral Derecha Negro Amarillo Ft150S Masuda</v>
          </cell>
        </row>
        <row r="6783">
          <cell r="C6783" t="str">
            <v>CUB-4206-0002L</v>
          </cell>
          <cell r="D6783" t="str">
            <v>Cubierta Lateral Derecha Negro Rojo Ft150S Masuda</v>
          </cell>
        </row>
        <row r="6784">
          <cell r="C6784" t="str">
            <v>CUB-4206-0002H</v>
          </cell>
          <cell r="D6784" t="str">
            <v>Cubierta Lateral Derecha Rojo Negro Ft125 Sport Masuda</v>
          </cell>
        </row>
        <row r="6785">
          <cell r="C6785" t="str">
            <v>CUB-4206-0303A</v>
          </cell>
          <cell r="D6785" t="str">
            <v>Cubierta Lateral Derecha Vento Lithium2.0 Masuda CUB-4206-0303A</v>
          </cell>
        </row>
        <row r="6786">
          <cell r="C6786" t="str">
            <v>CUB-4206-0306A</v>
          </cell>
          <cell r="D6786" t="str">
            <v>Cubierta Lateral Derecha Vento Ryder3 Masuda CUB-4206-0306A</v>
          </cell>
        </row>
        <row r="6787">
          <cell r="C6787" t="str">
            <v>CUB-4206-0325A</v>
          </cell>
          <cell r="D6787" t="str">
            <v>Cubierta Lateral Derecha Vento Screamer250 Masuda CUB-4206-0325A</v>
          </cell>
        </row>
        <row r="6788">
          <cell r="C6788" t="str">
            <v>CUB-4206-0302A</v>
          </cell>
          <cell r="D6788" t="str">
            <v>Cubierta Lateral Derecha Vento Xpress150/170</v>
          </cell>
        </row>
        <row r="6789">
          <cell r="C6789" t="str">
            <v>F13011943</v>
          </cell>
          <cell r="D6789" t="str">
            <v>Cubierta Lateral Derecha X150G Negro Naranja Italika</v>
          </cell>
        </row>
        <row r="6790">
          <cell r="C6790" t="str">
            <v>WF13010945</v>
          </cell>
          <cell r="D6790" t="str">
            <v>Cubierta Lateral Dm150 Negra Jgo Winmex</v>
          </cell>
        </row>
        <row r="6791">
          <cell r="C6791" t="str">
            <v>CLJ-019</v>
          </cell>
          <cell r="D6791" t="str">
            <v>Cubierta Lateral Dm200 Amarillo-Negro Jgo Alessia</v>
          </cell>
        </row>
        <row r="6792">
          <cell r="C6792" t="str">
            <v>CLJ-005</v>
          </cell>
          <cell r="D6792" t="str">
            <v>Cubierta Lateral Dm200 Dm250 Jgo Alessia</v>
          </cell>
        </row>
        <row r="6793">
          <cell r="C6793" t="str">
            <v>MTR-3001-0156</v>
          </cell>
          <cell r="D6793" t="str">
            <v>Cubierta Lateral Dm-200 Negro Masuda</v>
          </cell>
        </row>
        <row r="6794">
          <cell r="C6794" t="str">
            <v>WF13011997</v>
          </cell>
          <cell r="D6794" t="str">
            <v>Cubierta Lateral Dm200 Sport Jgo Winmex</v>
          </cell>
        </row>
        <row r="6795">
          <cell r="C6795" t="str">
            <v>WF13010755-3</v>
          </cell>
          <cell r="D6795" t="str">
            <v>Cubierta Lateral Ds125 Ds150 Xs150 Azul Plata Jgo Winmex</v>
          </cell>
        </row>
        <row r="6796">
          <cell r="C6796" t="str">
            <v>WF13010755-1</v>
          </cell>
          <cell r="D6796" t="str">
            <v>Cubierta Lateral Ds125 Ds150 Xs150 Negro Brillante Jgo Winmex</v>
          </cell>
        </row>
        <row r="6797">
          <cell r="C6797" t="str">
            <v>WF13010755-5</v>
          </cell>
          <cell r="D6797" t="str">
            <v>Cubierta Lateral Ds125 Ds150 Xs150 Negro Plata Jgo Winmex</v>
          </cell>
        </row>
        <row r="6798">
          <cell r="C6798" t="str">
            <v>WF13010755-2</v>
          </cell>
          <cell r="D6798" t="str">
            <v>Cubierta Lateral Ds125 Ds150 Xs150 Negro Rojo Jgo Winmex</v>
          </cell>
        </row>
        <row r="6799">
          <cell r="C6799" t="str">
            <v>WF13010755-6</v>
          </cell>
          <cell r="D6799" t="str">
            <v>Cubierta Lateral Ds125 Ds150 Xs150 Verde Jgo Winmex</v>
          </cell>
        </row>
        <row r="6800">
          <cell r="C6800" t="str">
            <v>WF13010755-4</v>
          </cell>
          <cell r="D6800" t="str">
            <v>Cubierta Lateral Ds125 Ds150 Xs150 Vino Plata Jgo Winmex</v>
          </cell>
        </row>
        <row r="6801">
          <cell r="C6801" t="str">
            <v>CLJ-015</v>
          </cell>
          <cell r="D6801" t="str">
            <v>Cubierta Lateral Dt125 Sport Negro Rojo Jgo Alessia</v>
          </cell>
        </row>
        <row r="6802">
          <cell r="C6802" t="str">
            <v>CUB-4208-4011</v>
          </cell>
          <cell r="D6802" t="str">
            <v>Cubierta Lateral Exterior Tras- Honda Cb190R Negro Masuda</v>
          </cell>
        </row>
        <row r="6803">
          <cell r="C6803" t="str">
            <v>CUB-4208-4011R</v>
          </cell>
          <cell r="D6803" t="str">
            <v>Cubierta Lateral Exterior Tras- Honda Cb190R Rojo Masuda</v>
          </cell>
        </row>
        <row r="6804">
          <cell r="C6804" t="str">
            <v>FAR-3211-0085F</v>
          </cell>
          <cell r="D6804" t="str">
            <v>Cubierta Lateral Faro 150Z Rojo Masuda</v>
          </cell>
        </row>
        <row r="6805">
          <cell r="C6805" t="str">
            <v>FAR-3211-0083E</v>
          </cell>
          <cell r="D6805" t="str">
            <v>Cubierta Lateral Faro 150Z Verde Masuda</v>
          </cell>
        </row>
        <row r="6806">
          <cell r="C6806" t="str">
            <v>CUB-4206-0012</v>
          </cell>
          <cell r="D6806" t="str">
            <v>Cubierta Lateral Forza150 Masuda</v>
          </cell>
        </row>
        <row r="6807">
          <cell r="C6807" t="str">
            <v>WF13010684</v>
          </cell>
          <cell r="D6807" t="str">
            <v>Cubierta Lateral Ft125 Clasica Cafe Grafito Jgo Winmex 12 16</v>
          </cell>
        </row>
        <row r="6808">
          <cell r="C6808" t="str">
            <v>WF13010682</v>
          </cell>
          <cell r="D6808" t="str">
            <v>Cubierta Lateral Ft125 Clasica Vino Jgo Winmex 05 12</v>
          </cell>
        </row>
        <row r="6809">
          <cell r="C6809" t="str">
            <v>CLJ-014</v>
          </cell>
          <cell r="D6809" t="str">
            <v>Cubierta Lateral Ft125 Dt125 Blanco Jgo Alessia</v>
          </cell>
        </row>
        <row r="6810">
          <cell r="C6810" t="str">
            <v>CLJ-011</v>
          </cell>
          <cell r="D6810" t="str">
            <v>Cubierta Lateral Ft125 Dt125 Plata Jgo Alessia</v>
          </cell>
        </row>
        <row r="6811">
          <cell r="C6811" t="str">
            <v>CLJ-012</v>
          </cell>
          <cell r="D6811" t="str">
            <v>Cubierta Lateral Ft125 Sport Negro Rojo Jgo Alessia</v>
          </cell>
        </row>
        <row r="6812">
          <cell r="C6812" t="str">
            <v>WF13010686</v>
          </cell>
          <cell r="D6812" t="str">
            <v>Cubierta Lateral Ft125 Sport Negro Rojo Jgo Winmex</v>
          </cell>
        </row>
        <row r="6813">
          <cell r="C6813" t="str">
            <v>CLJ-013</v>
          </cell>
          <cell r="D6813" t="str">
            <v>Cubierta Lateral Ft125Ts Azul Jgo Alessia</v>
          </cell>
        </row>
        <row r="6814">
          <cell r="C6814" t="str">
            <v>WF13011398</v>
          </cell>
          <cell r="D6814" t="str">
            <v>Cubierta Lateral Ft125Ts Azul Jgo Winmex</v>
          </cell>
        </row>
        <row r="6815">
          <cell r="C6815" t="str">
            <v>WF13010652-2</v>
          </cell>
          <cell r="D6815" t="str">
            <v>Cubierta Lateral Ft150 Dt150 Negro Brillante Jgo Winmex</v>
          </cell>
        </row>
        <row r="6816">
          <cell r="C6816" t="str">
            <v>CLJ-017</v>
          </cell>
          <cell r="D6816" t="str">
            <v>Cubierta Lateral Ft150 Dt150 Negro Jgo Alessia</v>
          </cell>
        </row>
        <row r="6817">
          <cell r="C6817" t="str">
            <v>WF13010652-1</v>
          </cell>
          <cell r="D6817" t="str">
            <v>Cubierta Lateral Ft150 Dt150 Vino Jgo Winmex</v>
          </cell>
        </row>
        <row r="6818">
          <cell r="C6818" t="str">
            <v>WF13012359</v>
          </cell>
          <cell r="D6818" t="str">
            <v>Cubierta Lateral Ft150 Grafito Jgo Winmex</v>
          </cell>
        </row>
        <row r="6819">
          <cell r="C6819" t="str">
            <v>WF13011504</v>
          </cell>
          <cell r="D6819" t="str">
            <v>Cubierta Lateral Ft150 Grafito Winmex</v>
          </cell>
        </row>
        <row r="6820">
          <cell r="C6820" t="str">
            <v>WF13012372</v>
          </cell>
          <cell r="D6820" t="str">
            <v>Cubierta Lateral Ft150 Ts Jgo Winmex</v>
          </cell>
        </row>
        <row r="6821">
          <cell r="C6821" t="str">
            <v>CLJ-016</v>
          </cell>
          <cell r="D6821" t="str">
            <v>Cubierta Lateral Ft150Ts Negro Amarillo Jgo Alessia</v>
          </cell>
        </row>
        <row r="6822">
          <cell r="C6822" t="str">
            <v>CUB-4206-0005</v>
          </cell>
          <cell r="D6822" t="str">
            <v>Cubierta Lateral Gn125 Masuda</v>
          </cell>
        </row>
        <row r="6823">
          <cell r="C6823" t="str">
            <v>WF13010514-1</v>
          </cell>
          <cell r="D6823" t="str">
            <v>Cubierta Lateral Gs150 Gts175 Jgo Negro Brillante Winmex</v>
          </cell>
        </row>
        <row r="6824">
          <cell r="C6824" t="str">
            <v>WF13010514-2</v>
          </cell>
          <cell r="D6824" t="str">
            <v>Cubierta Lateral Gs150 Gts175 Jgo Negro Mate Winmex</v>
          </cell>
        </row>
        <row r="6825">
          <cell r="C6825" t="str">
            <v>CUB-4206-0015</v>
          </cell>
          <cell r="D6825" t="str">
            <v>Cubierta Lateral Honda Cargo Gl150 Masuda</v>
          </cell>
        </row>
        <row r="6826">
          <cell r="C6826" t="str">
            <v>CUB-4206-0013</v>
          </cell>
          <cell r="D6826" t="str">
            <v>Cubierta Lateral Honda Cargo Masuda</v>
          </cell>
        </row>
        <row r="6827">
          <cell r="C6827" t="str">
            <v>CUB-4208-4010</v>
          </cell>
          <cell r="D6827" t="str">
            <v>Cubierta Lateral Honda Cb190R Masuda</v>
          </cell>
        </row>
        <row r="6828">
          <cell r="C6828" t="str">
            <v>CUB-4206-0016</v>
          </cell>
          <cell r="D6828" t="str">
            <v>Cubierta Lateral Honda Cgl125 Tool Blanco Masuda</v>
          </cell>
        </row>
        <row r="6829">
          <cell r="C6829" t="str">
            <v>CUB-4208-4063</v>
          </cell>
          <cell r="D6829" t="str">
            <v>Cubierta Lateral I Honda Xr250 Tornado Masuda</v>
          </cell>
        </row>
        <row r="6830">
          <cell r="C6830" t="str">
            <v>CUB-4208-4062</v>
          </cell>
          <cell r="D6830" t="str">
            <v>Cubierta Lateral Ii Honda Xr250 Tornado Masuda</v>
          </cell>
        </row>
        <row r="6831">
          <cell r="C6831" t="str">
            <v>F13012147</v>
          </cell>
          <cell r="D6831" t="str">
            <v>Cubierta Lateral Iizquierda Negro Brillante Tc250 Negra Italika</v>
          </cell>
        </row>
        <row r="6832">
          <cell r="C6832" t="str">
            <v>CUB-4208-6005</v>
          </cell>
          <cell r="D6832" t="str">
            <v>Cubierta Lateral Inferior Del Tanque Suzuki Gixxer Masuda</v>
          </cell>
        </row>
        <row r="6833">
          <cell r="C6833" t="str">
            <v>CUB-4208-5011</v>
          </cell>
          <cell r="D6833" t="str">
            <v>Cubierta Lateral Izq Del Tanque Yamaha Fz-S Fz 2-0 Masuda</v>
          </cell>
        </row>
        <row r="6834">
          <cell r="C6834" t="str">
            <v>CUB-4206-0096</v>
          </cell>
          <cell r="D6834" t="str">
            <v>Cubierta Lateral Izq Der Dm250 Masuda</v>
          </cell>
        </row>
        <row r="6835">
          <cell r="C6835" t="str">
            <v>CUB-4206-0054</v>
          </cell>
          <cell r="D6835" t="str">
            <v>Cubierta Lateral Izquierda 150Z Masuda</v>
          </cell>
        </row>
        <row r="6836">
          <cell r="C6836" t="str">
            <v>CUB-4206-0012K</v>
          </cell>
          <cell r="D6836" t="str">
            <v>Cubierta Lateral Izquierda Azul Plata Ft150 Masuda</v>
          </cell>
        </row>
        <row r="6837">
          <cell r="C6837" t="str">
            <v>CUB-4206-0002M</v>
          </cell>
          <cell r="D6837" t="str">
            <v>Cubierta Lateral Izquierda Blanco Ft125 Delivery Xpress150 Masuda</v>
          </cell>
        </row>
        <row r="6838">
          <cell r="C6838" t="str">
            <v>F13011298</v>
          </cell>
          <cell r="D6838" t="str">
            <v>Cubierta Lateral Izquierda Ds150 Naranja Negro Italika</v>
          </cell>
        </row>
        <row r="6839">
          <cell r="C6839" t="str">
            <v>CUB-4206-0002P</v>
          </cell>
          <cell r="D6839" t="str">
            <v>Cubierta Lateral Izquierda Dt125 ClasiEclipse150 Masuda</v>
          </cell>
        </row>
        <row r="6840">
          <cell r="C6840" t="str">
            <v>CUB-4206-0002T</v>
          </cell>
          <cell r="D6840" t="str">
            <v>Cubierta Lateral Izquierda Dt125 Sport Masuda</v>
          </cell>
        </row>
        <row r="6841">
          <cell r="C6841" t="str">
            <v>CUB-4206-0002R</v>
          </cell>
          <cell r="D6841" t="str">
            <v>Cubierta Lateral Izquierda Dt150 ClasiMasuda</v>
          </cell>
        </row>
        <row r="6842">
          <cell r="C6842" t="str">
            <v>CUB-4206-0002V</v>
          </cell>
          <cell r="D6842" t="str">
            <v>Cubierta Lateral Izquierda Ft125Ts Masuda</v>
          </cell>
        </row>
        <row r="6843">
          <cell r="C6843" t="str">
            <v>CUB-4206-0012M</v>
          </cell>
          <cell r="D6843" t="str">
            <v>Cubierta Lateral Izquierda Ft150Ts Masuda</v>
          </cell>
        </row>
        <row r="6844">
          <cell r="C6844" t="str">
            <v>WFZ16010047</v>
          </cell>
          <cell r="D6844" t="str">
            <v>Cubierta Lateral Izquierda Fz 2 0 Winmex</v>
          </cell>
        </row>
        <row r="6845">
          <cell r="C6845" t="str">
            <v>CUB-4206-0002E</v>
          </cell>
          <cell r="D6845" t="str">
            <v>Cubierta Lateral Izquierda Gris Ft125 Clasica Masuda</v>
          </cell>
        </row>
        <row r="6846">
          <cell r="C6846" t="str">
            <v>CUB-4206-0102</v>
          </cell>
          <cell r="D6846" t="str">
            <v>Cubierta Lateral Izquierda Honda Xr150L Blanco Masuda</v>
          </cell>
        </row>
        <row r="6847">
          <cell r="C6847" t="str">
            <v>CUB-4206-0002I</v>
          </cell>
          <cell r="D6847" t="str">
            <v>Cubierta Lateral Izquierda Negro Amarillo Ft150S Masuda</v>
          </cell>
        </row>
        <row r="6848">
          <cell r="C6848" t="str">
            <v>CUB-4206-0002K</v>
          </cell>
          <cell r="D6848" t="str">
            <v>Cubierta Lateral Izquierda Negro Rojo Ft150S Masuda</v>
          </cell>
        </row>
        <row r="6849">
          <cell r="C6849" t="str">
            <v>CUB-4206-0002G</v>
          </cell>
          <cell r="D6849" t="str">
            <v>Cubierta Lateral Izquierda Rojo Negro Ft125 Sport Masuda</v>
          </cell>
        </row>
        <row r="6850">
          <cell r="C6850" t="str">
            <v>CUB-4206-0306B</v>
          </cell>
          <cell r="D6850" t="str">
            <v>Cubierta Lateral Izquierda Vento Ryder3 Masuda CUB-4206-0306B</v>
          </cell>
        </row>
        <row r="6851">
          <cell r="C6851" t="str">
            <v>CUB-4206-0325B</v>
          </cell>
          <cell r="D6851" t="str">
            <v>Cubierta Lateral Izquierda Vento Screamer250 Masuda CUB-4206-0325B</v>
          </cell>
        </row>
        <row r="6852">
          <cell r="C6852" t="str">
            <v>CUB-4206-0302B</v>
          </cell>
          <cell r="D6852" t="str">
            <v>Cubierta Lateral Izquierda Vento Xpress150/170</v>
          </cell>
        </row>
        <row r="6853">
          <cell r="C6853" t="str">
            <v>WVC12010374</v>
          </cell>
          <cell r="D6853" t="str">
            <v>Cubierta Lateral Jgo Color Grafitovento Rocketman 250</v>
          </cell>
        </row>
        <row r="6854">
          <cell r="C6854" t="str">
            <v>WVC12010038</v>
          </cell>
          <cell r="D6854" t="str">
            <v>Cubierta Lateral Jgo Crossmax 250 Winmex</v>
          </cell>
        </row>
        <row r="6855">
          <cell r="C6855" t="str">
            <v>WNVI110100111</v>
          </cell>
          <cell r="D6855" t="str">
            <v>Cubierta Lateral Jgo Navi 110 Winmex</v>
          </cell>
        </row>
        <row r="6856">
          <cell r="C6856" t="str">
            <v>WPSL100107</v>
          </cell>
          <cell r="D6856" t="str">
            <v>Cubierta Lateral Ns200 Jgo Winmex</v>
          </cell>
        </row>
        <row r="6857">
          <cell r="C6857" t="str">
            <v>CUB-4206-0007</v>
          </cell>
          <cell r="D6857" t="str">
            <v>Cubierta Lateral Salpicadra Con Reflejante 110CMasuda</v>
          </cell>
        </row>
        <row r="6858">
          <cell r="C6858" t="str">
            <v>CUB-4206-0014</v>
          </cell>
          <cell r="D6858" t="str">
            <v>Cubierta Lateral Suzuki En125 Masuda</v>
          </cell>
        </row>
        <row r="6859">
          <cell r="C6859" t="str">
            <v>CUB-4208-5007</v>
          </cell>
          <cell r="D6859" t="str">
            <v>Cubierta Lateral Tras- 3Pcs Yamaha Fz-S Fz 2-0 Negro Masuda</v>
          </cell>
        </row>
        <row r="6860">
          <cell r="C6860" t="str">
            <v>CUB-4208-5007R</v>
          </cell>
          <cell r="D6860" t="str">
            <v>Cubierta Lateral Tras- 3Pcs Yamaha Fz-S Fz 2-0 Rojo Masuda</v>
          </cell>
        </row>
        <row r="6861">
          <cell r="C6861" t="str">
            <v>WF130113301</v>
          </cell>
          <cell r="D6861" t="str">
            <v>Cubierta Lateral Trasera 125Z Roja Winmex</v>
          </cell>
        </row>
        <row r="6862">
          <cell r="C6862" t="str">
            <v>CUB-4206-0010</v>
          </cell>
          <cell r="D6862" t="str">
            <v>Cubierta Lateral Trasera Con Cola Yamaha Ybr125 Masuda</v>
          </cell>
        </row>
        <row r="6863">
          <cell r="C6863" t="str">
            <v>WF13010700-3</v>
          </cell>
          <cell r="D6863" t="str">
            <v>Cubierta Lateral Trasera Cs125 Xs125 Amarillo Jgo Winmex</v>
          </cell>
        </row>
        <row r="6864">
          <cell r="C6864" t="str">
            <v>WF13010700-4</v>
          </cell>
          <cell r="D6864" t="str">
            <v>Cubierta Lateral Trasera Cs125 Xs125 Naranja Jgo Winmex</v>
          </cell>
        </row>
        <row r="6865">
          <cell r="C6865" t="str">
            <v>WF13010700-1</v>
          </cell>
          <cell r="D6865" t="str">
            <v>Cubierta Lateral Trasera Cs125 Xs125 Negro Brillante Jgo Winmex</v>
          </cell>
        </row>
        <row r="6866">
          <cell r="C6866" t="str">
            <v>WF13010700-2</v>
          </cell>
          <cell r="D6866" t="str">
            <v>Cubierta Lateral Trasera Cs125 Xs125 Rojo Jgo Winmex</v>
          </cell>
        </row>
        <row r="6867">
          <cell r="C6867" t="str">
            <v>F13011814</v>
          </cell>
          <cell r="D6867" t="str">
            <v>Cubierta Lateral Trasera Derecha Modena175 Azul Blanco Italika</v>
          </cell>
        </row>
        <row r="6868">
          <cell r="C6868" t="str">
            <v>CUB-4206-0377D</v>
          </cell>
          <cell r="D6868" t="str">
            <v>Cubierta Lateral Trasera Derecha Vento Crossmax250 Masuda</v>
          </cell>
        </row>
        <row r="6869">
          <cell r="C6869" t="str">
            <v>CUB-4206-0376D</v>
          </cell>
          <cell r="D6869" t="str">
            <v>Cubierta Lateral Trasera Derecha Vento Crossmax250 Masuda</v>
          </cell>
        </row>
        <row r="6870">
          <cell r="C6870" t="str">
            <v>F13011671</v>
          </cell>
          <cell r="D6870" t="str">
            <v>Cubierta Lateral Trasera Derecha Ws150 Sport Naranja Italika</v>
          </cell>
        </row>
        <row r="6871">
          <cell r="C6871" t="str">
            <v>CTJ-004N</v>
          </cell>
          <cell r="D6871" t="str">
            <v>Cubierta Lateral Trasera Dm200 Negro Verde Jgo Alessia</v>
          </cell>
        </row>
        <row r="6872">
          <cell r="C6872" t="str">
            <v>WF13011417</v>
          </cell>
          <cell r="D6872" t="str">
            <v>Cubierta Lateral Trasera Dm200 Negro Verde Jgo Winmex</v>
          </cell>
        </row>
        <row r="6873">
          <cell r="C6873" t="str">
            <v>WF13010753-3</v>
          </cell>
          <cell r="D6873" t="str">
            <v>Cubierta Lateral Trasera Ds125 Ds150 Xs150 Azul Jgo Winmex</v>
          </cell>
        </row>
        <row r="6874">
          <cell r="C6874" t="str">
            <v>WF13010753-1</v>
          </cell>
          <cell r="D6874" t="str">
            <v>Cubierta Lateral Trasera Ds125 Ds150 Xs150 Negro Brillante Jgo Winmex</v>
          </cell>
        </row>
        <row r="6875">
          <cell r="C6875" t="str">
            <v>F13011294-F13011292</v>
          </cell>
          <cell r="D6875" t="str">
            <v>Cubierta Lateral Trasera Ds125 Ds150 Xs150 Negro Naranja Jgo Italika</v>
          </cell>
        </row>
        <row r="6876">
          <cell r="C6876" t="str">
            <v>WF13010753-2</v>
          </cell>
          <cell r="D6876" t="str">
            <v>Cubierta Lateral Trasera Ds125 Ds150 Xs150 Rojo Jgo Winmex</v>
          </cell>
        </row>
        <row r="6877">
          <cell r="C6877" t="str">
            <v>WF13010753-5</v>
          </cell>
          <cell r="D6877" t="str">
            <v>Cubierta Lateral Trasera Ds125 Ds150 Xs150 Verde Jgo Winmex</v>
          </cell>
        </row>
        <row r="6878">
          <cell r="C6878" t="str">
            <v>WF13010753-4</v>
          </cell>
          <cell r="D6878" t="str">
            <v>Cubierta Lateral Trasera Ds125 Ds150 Xs150 Vino Jgo Winmex</v>
          </cell>
        </row>
        <row r="6879">
          <cell r="C6879" t="str">
            <v>WF13010509-1</v>
          </cell>
          <cell r="D6879" t="str">
            <v>Cubierta Lateral Trasera Gs150 Gts175 Negro Brillante Jgo Winmex</v>
          </cell>
        </row>
        <row r="6880">
          <cell r="C6880" t="str">
            <v>WF13010509-2</v>
          </cell>
          <cell r="D6880" t="str">
            <v>Cubierta Lateral Trasera Gs150 Gts175 Vino Negro Mate Jgo Winmex</v>
          </cell>
        </row>
        <row r="6881">
          <cell r="C6881" t="str">
            <v>CUB-4206-0094</v>
          </cell>
          <cell r="D6881" t="str">
            <v>Cubierta Lateral Trasera Izq Der Dm250 Masuda</v>
          </cell>
        </row>
        <row r="6882">
          <cell r="C6882" t="str">
            <v>CUB-4206-0377A</v>
          </cell>
          <cell r="D6882" t="str">
            <v>Cubierta Lateral Trasera Izquierda Vento Crossmax250 Masuda</v>
          </cell>
        </row>
        <row r="6883">
          <cell r="C6883" t="str">
            <v>CUB-4206-0376A</v>
          </cell>
          <cell r="D6883" t="str">
            <v>Cubierta Lateral Trasera Izquierda Vento Crossmax250 Masuda</v>
          </cell>
        </row>
        <row r="6884">
          <cell r="C6884" t="str">
            <v>F13011672</v>
          </cell>
          <cell r="D6884" t="str">
            <v>Cubierta Lateral Trasera Izquierda Ws150 Sport Naranja Italika</v>
          </cell>
        </row>
        <row r="6885">
          <cell r="C6885" t="str">
            <v>F13011675</v>
          </cell>
          <cell r="D6885" t="str">
            <v>Cubierta Lateral Trasera Izquierda Ws175 Sport Negro Verde Italika</v>
          </cell>
        </row>
        <row r="6886">
          <cell r="C6886" t="str">
            <v>WF13010656-3</v>
          </cell>
          <cell r="D6886" t="str">
            <v>Cubierta Lateral Trasera Ws150 Azul Jgo Winmex</v>
          </cell>
        </row>
        <row r="6887">
          <cell r="C6887" t="str">
            <v>WF13010656-1</v>
          </cell>
          <cell r="D6887" t="str">
            <v>Cubierta Lateral Trasera Ws150 Negro Brillante Jgo Winmex</v>
          </cell>
        </row>
        <row r="6888">
          <cell r="C6888" t="str">
            <v>WF13010656-2</v>
          </cell>
          <cell r="D6888" t="str">
            <v>Cubierta Lateral Trasera Ws150 Rojo Jgo Winmex</v>
          </cell>
        </row>
        <row r="6889">
          <cell r="C6889" t="str">
            <v>WF13011671</v>
          </cell>
          <cell r="D6889" t="str">
            <v>Cubierta Lateral Trasera Ws150 Sport Jgo Winmex</v>
          </cell>
        </row>
        <row r="6890">
          <cell r="C6890" t="str">
            <v>WF13010656-4</v>
          </cell>
          <cell r="D6890" t="str">
            <v>Cubierta Lateral Trasera Ws150 Verde Jgo Winmex</v>
          </cell>
        </row>
        <row r="6891">
          <cell r="C6891" t="str">
            <v>WYBR100177</v>
          </cell>
          <cell r="D6891" t="str">
            <v>Cubierta Lateral Trasera Ybr125 Jgo Winmex</v>
          </cell>
        </row>
        <row r="6892">
          <cell r="C6892" t="str">
            <v>CUB-4208-8002</v>
          </cell>
          <cell r="D6892" t="str">
            <v>Cubierta Lateral Tvs Apache Rtr Masuda</v>
          </cell>
        </row>
        <row r="6893">
          <cell r="C6893" t="str">
            <v>CUB-4206-0329</v>
          </cell>
          <cell r="D6893" t="str">
            <v>Cubierta Lateral Vento Rocketman250 Masuda CUB-4206-0329</v>
          </cell>
        </row>
        <row r="6894">
          <cell r="C6894" t="str">
            <v>CUB-4206-0301</v>
          </cell>
          <cell r="D6894" t="str">
            <v>Cubierta Lateral Vento Ryder Masuda</v>
          </cell>
        </row>
        <row r="6895">
          <cell r="C6895" t="str">
            <v>CUB-4206-0011</v>
          </cell>
          <cell r="D6895" t="str">
            <v>Cubierta Lateral Yamaha Ybr125 Masuda</v>
          </cell>
        </row>
        <row r="6896">
          <cell r="C6896" t="str">
            <v>WYBR100176</v>
          </cell>
          <cell r="D6896" t="str">
            <v>Cubierta Lateral Ybr125 Jgo Winmex</v>
          </cell>
        </row>
        <row r="6897">
          <cell r="C6897" t="str">
            <v>CUB-4206-0009</v>
          </cell>
          <cell r="D6897" t="str">
            <v>Cubierta Laterpal Yamaha Cripton Masuda</v>
          </cell>
        </row>
        <row r="6898">
          <cell r="C6898" t="str">
            <v>F13012064</v>
          </cell>
          <cell r="D6898" t="str">
            <v>Cubierta Panel Inf Grafito Mate</v>
          </cell>
        </row>
        <row r="6899">
          <cell r="C6899" t="str">
            <v>WNVI110100106</v>
          </cell>
          <cell r="D6899" t="str">
            <v>Cubierta Plastica De Calavera Inferior Navi 110 Winmex</v>
          </cell>
        </row>
        <row r="6900">
          <cell r="C6900" t="str">
            <v>WNVI110100105</v>
          </cell>
          <cell r="D6900" t="str">
            <v>Cubierta Plastica De Calavera Superior Navi 110 Winmex</v>
          </cell>
        </row>
        <row r="6901">
          <cell r="C6901" t="str">
            <v>F12010006</v>
          </cell>
          <cell r="D6901" t="str">
            <v>Cubierta Plástica De Guantera Cs125, Cs125 Led, Xs125, Ds1125, X125G</v>
          </cell>
        </row>
        <row r="6902">
          <cell r="C6902" t="str">
            <v>WF12010006</v>
          </cell>
          <cell r="D6902" t="str">
            <v>Cubierta Plastica De Tina Cs125 Xs125 Winmex</v>
          </cell>
        </row>
        <row r="6903">
          <cell r="C6903" t="str">
            <v>WF12010033</v>
          </cell>
          <cell r="D6903" t="str">
            <v>Cubierta Plastica De Tina Ds125 Ds150 Xs150 Winmex</v>
          </cell>
        </row>
        <row r="6904">
          <cell r="C6904" t="str">
            <v>WF12010099</v>
          </cell>
          <cell r="D6904" t="str">
            <v>Cubierta Plastica De Tina Gs150 Gts175 Winmex</v>
          </cell>
        </row>
        <row r="6905">
          <cell r="C6905" t="str">
            <v>WF12010354</v>
          </cell>
          <cell r="D6905" t="str">
            <v>Cubierta Plastica De Tina Ws150 Sport Winmex</v>
          </cell>
        </row>
        <row r="6906">
          <cell r="C6906" t="str">
            <v>WF13011999</v>
          </cell>
          <cell r="D6906" t="str">
            <v>Cubierta Protectora De Suspension Dm200 Sport Winmex</v>
          </cell>
        </row>
        <row r="6907">
          <cell r="C6907" t="str">
            <v>WF13011994</v>
          </cell>
          <cell r="D6907" t="str">
            <v>Cubierta Protectora De Tanque Dm200 Sport Winmex</v>
          </cell>
        </row>
        <row r="6908">
          <cell r="C6908" t="str">
            <v>WVC12010649</v>
          </cell>
          <cell r="D6908" t="str">
            <v>Cubierta Protectora De Tanque Jgo Crossmax 250 Winmex</v>
          </cell>
        </row>
        <row r="6909">
          <cell r="C6909" t="str">
            <v>WF13012009</v>
          </cell>
          <cell r="D6909" t="str">
            <v>Cubierta Protectora De Tanque Jgo Grafito Verde 250Z Winmex</v>
          </cell>
        </row>
        <row r="6910">
          <cell r="C6910" t="str">
            <v>WF13012650</v>
          </cell>
          <cell r="D6910" t="str">
            <v>Cubierta Protectora De Tanque Jgo Negro 250Z Winmex</v>
          </cell>
        </row>
        <row r="6911">
          <cell r="C6911" t="str">
            <v>WF13012263</v>
          </cell>
          <cell r="D6911" t="str">
            <v>Cubierta Protectora De Tanque Jgo. Dm250</v>
          </cell>
        </row>
        <row r="6912">
          <cell r="C6912" t="str">
            <v>WVC12010372</v>
          </cell>
          <cell r="D6912" t="str">
            <v>Cubierta Protectora De Tanque Jgovento Rocketman 250</v>
          </cell>
        </row>
        <row r="6913">
          <cell r="C6913" t="str">
            <v>F13011628</v>
          </cell>
          <cell r="D6913" t="str">
            <v>Cubierta Spoiler Derecho Vortx300 Italika</v>
          </cell>
        </row>
        <row r="6914">
          <cell r="C6914" t="str">
            <v>F13011629</v>
          </cell>
          <cell r="D6914" t="str">
            <v>Cubierta Spoiler Izquierdo Vortx300 Italika</v>
          </cell>
        </row>
        <row r="6915">
          <cell r="C6915" t="str">
            <v>WFZ16010040</v>
          </cell>
          <cell r="D6915" t="str">
            <v>Cubierta Superior De Faro Fz 2 0 Winmex</v>
          </cell>
        </row>
        <row r="6916">
          <cell r="C6916" t="str">
            <v>WYBR100165</v>
          </cell>
          <cell r="D6916" t="str">
            <v>Cubierta Superior De Faro Ybr125 125Z Winmex</v>
          </cell>
        </row>
        <row r="6917">
          <cell r="C6917" t="str">
            <v>CUB-4208-4001</v>
          </cell>
          <cell r="D6917" t="str">
            <v>Cubierta Superior Del Faro Honda Cb190R Masuda</v>
          </cell>
        </row>
        <row r="6918">
          <cell r="C6918" t="str">
            <v>CUB-4208-6002</v>
          </cell>
          <cell r="D6918" t="str">
            <v>Cubierta Superior Del Faro Suzuki Gixxer Masuda</v>
          </cell>
        </row>
        <row r="6919">
          <cell r="C6919" t="str">
            <v>CUB-4208-4006</v>
          </cell>
          <cell r="D6919" t="str">
            <v>Cubierta Superior Del Tanque Honda Cb190R Masuda</v>
          </cell>
        </row>
        <row r="6920">
          <cell r="C6920" t="str">
            <v>CUB-4208-5002</v>
          </cell>
          <cell r="D6920" t="str">
            <v>Cubierta Superior Yamaha Fz-S Fz 2-0 Masuda</v>
          </cell>
        </row>
        <row r="6921">
          <cell r="C6921" t="str">
            <v>CUB-4203-0002</v>
          </cell>
          <cell r="D6921" t="str">
            <v>Cubierta Tablero Dinamo Metro 110CMasuda</v>
          </cell>
        </row>
        <row r="6922">
          <cell r="C6922" t="str">
            <v>F13011698</v>
          </cell>
          <cell r="D6922" t="str">
            <v>Cubierta Tanque Der Blanco Rojo</v>
          </cell>
        </row>
        <row r="6923">
          <cell r="C6923" t="str">
            <v>CUB-4206-0375D</v>
          </cell>
          <cell r="D6923" t="str">
            <v>Cubierta Tanque Derecha Vento Crossmax250 Masuda</v>
          </cell>
        </row>
        <row r="6924">
          <cell r="C6924" t="str">
            <v>CUB-4206-0220</v>
          </cell>
          <cell r="D6924" t="str">
            <v>Cubierta Tanque Izq Der 150Z Negro Masuda</v>
          </cell>
        </row>
        <row r="6925">
          <cell r="C6925" t="str">
            <v>CUB-4206-0221</v>
          </cell>
          <cell r="D6925" t="str">
            <v>Cubierta Tanque Izq Der 150Z Rojo Masuda</v>
          </cell>
        </row>
        <row r="6926">
          <cell r="C6926" t="str">
            <v>CUB-4206-0222</v>
          </cell>
          <cell r="D6926" t="str">
            <v>Cubierta Tanque Izq Der 150Z Verde Masuda</v>
          </cell>
        </row>
        <row r="6927">
          <cell r="C6927" t="str">
            <v>CUB-4206-0375A</v>
          </cell>
          <cell r="D6927" t="str">
            <v>Cubierta Tanque Izquierda Vento Crossmax250 Masuda</v>
          </cell>
        </row>
        <row r="6928">
          <cell r="C6928" t="str">
            <v>ASI-4401-0903A</v>
          </cell>
          <cell r="D6928" t="str">
            <v>Cubierta Termica Reforzada Asiento De Moto 82*50Cm Azul L Masuda</v>
          </cell>
        </row>
        <row r="6929">
          <cell r="C6929" t="str">
            <v>ASI-4401-0903R</v>
          </cell>
          <cell r="D6929" t="str">
            <v>Cubierta Termica Reforzada Asiento De Moto 82*50Cm Rojo L Masuda</v>
          </cell>
        </row>
        <row r="6930">
          <cell r="C6930" t="str">
            <v>ASI-4401-0904A</v>
          </cell>
          <cell r="D6930" t="str">
            <v>Cubierta Termica Reforzada Asiento De Moto 91*52Cm Azul Xl Masuda</v>
          </cell>
        </row>
        <row r="6931">
          <cell r="C6931" t="str">
            <v>ASI-4401-0904R</v>
          </cell>
          <cell r="D6931" t="str">
            <v>Cubierta Termica Reforzada Asiento De Moto 91*52Cm Rojo Xl Masuda</v>
          </cell>
        </row>
        <row r="6932">
          <cell r="C6932" t="str">
            <v>ASI-4401-0905A</v>
          </cell>
          <cell r="D6932" t="str">
            <v>Cubierta Termica Reforzada Asiento De Moto 93*57Cm Azul Xxl Masuda</v>
          </cell>
        </row>
        <row r="6933">
          <cell r="C6933" t="str">
            <v>ASI-4401-0905R</v>
          </cell>
          <cell r="D6933" t="str">
            <v>Cubierta Termica Reforzada Asiento De Moto 93*57Cm Rojo Xxl Masuda</v>
          </cell>
        </row>
        <row r="6934">
          <cell r="C6934" t="str">
            <v>ASI-4401-0906A</v>
          </cell>
          <cell r="D6934" t="str">
            <v>Cubierta Termica Reforzada Asiento De Moto Gs150 Gts175 112*57Cm Azul Xxxl Masuda</v>
          </cell>
        </row>
        <row r="6935">
          <cell r="C6935" t="str">
            <v>ASI-4401-0906R</v>
          </cell>
          <cell r="D6935" t="str">
            <v>Cubierta Termica Reforzada Asiento De Moto Gs150 Gts175 112*57Cm Rojo Xxxl Masuda</v>
          </cell>
        </row>
        <row r="6936">
          <cell r="C6936" t="str">
            <v>ASI-4401-0901R</v>
          </cell>
          <cell r="D6936" t="str">
            <v>Cubierta Termica Reforzada Asiento Trasero Fz16 50*40Cm Rojo S Masuda</v>
          </cell>
        </row>
        <row r="6937">
          <cell r="C6937" t="str">
            <v>F13012057</v>
          </cell>
          <cell r="D6937" t="str">
            <v>Cubierta Tras Der Azul Verde Ds150G 2019 - 2020 - 2021 - 2022</v>
          </cell>
        </row>
        <row r="6938">
          <cell r="C6938" t="str">
            <v>F12010488</v>
          </cell>
          <cell r="D6938" t="str">
            <v>Cubierta Tras Faro  Ft125Ts Ft150Ts</v>
          </cell>
        </row>
        <row r="6939">
          <cell r="C6939" t="str">
            <v>F13012056</v>
          </cell>
          <cell r="D6939" t="str">
            <v>Cubierta Tras Izq Azul Verde</v>
          </cell>
        </row>
        <row r="6940">
          <cell r="C6940" t="str">
            <v>CUB-4206-0253</v>
          </cell>
          <cell r="D6940" t="str">
            <v>Cubierta Trasera 250Z Masuda CUB-4206-0253</v>
          </cell>
        </row>
        <row r="6941">
          <cell r="C6941" t="str">
            <v>WF13010702-3</v>
          </cell>
          <cell r="D6941" t="str">
            <v>Cubierta Trasera Central Cs125 Xs125 Amarilla Winmex</v>
          </cell>
        </row>
        <row r="6942">
          <cell r="C6942" t="str">
            <v>WF13010702-4</v>
          </cell>
          <cell r="D6942" t="str">
            <v>Cubierta Trasera Central Cs125 Xs125 Naranja Winmex</v>
          </cell>
        </row>
        <row r="6943">
          <cell r="C6943" t="str">
            <v>WF13010702-1</v>
          </cell>
          <cell r="D6943" t="str">
            <v>Cubierta Trasera Central Cs125 Xs125 Negro Brillante Winmex</v>
          </cell>
        </row>
        <row r="6944">
          <cell r="C6944" t="str">
            <v>WF13010703-1</v>
          </cell>
          <cell r="D6944" t="str">
            <v>Cubierta Trasera Central Cs125 Xs125 Negro Brillante Winmex</v>
          </cell>
        </row>
        <row r="6945">
          <cell r="C6945" t="str">
            <v>WF13010703-2</v>
          </cell>
          <cell r="D6945" t="str">
            <v>Cubierta Trasera Central Cs125 Xs125 Negro Mate Winmex</v>
          </cell>
        </row>
        <row r="6946">
          <cell r="C6946" t="str">
            <v>WF13010702-2</v>
          </cell>
          <cell r="D6946" t="str">
            <v>Cubierta Trasera Central Cs125 Xs125 Roja Wimex</v>
          </cell>
        </row>
        <row r="6947">
          <cell r="C6947" t="str">
            <v>WF13010947-1</v>
          </cell>
          <cell r="D6947" t="str">
            <v>Cubierta Trasera Central Dm150 Blanco Amarillo Winmex</v>
          </cell>
        </row>
        <row r="6948">
          <cell r="C6948" t="str">
            <v>WF13010947-2</v>
          </cell>
          <cell r="D6948" t="str">
            <v>Cubierta Trasera Central Dm150 Rojo Winmex</v>
          </cell>
        </row>
        <row r="6949">
          <cell r="C6949" t="str">
            <v>WF13011419</v>
          </cell>
          <cell r="D6949" t="str">
            <v>Cubierta Trasera Central Dm200 Blanco Verde Winmex</v>
          </cell>
        </row>
        <row r="6950">
          <cell r="C6950" t="str">
            <v>WF13010373-3</v>
          </cell>
          <cell r="D6950" t="str">
            <v>Cubierta Trasera Central Ds125 Ds150 Xs150 Azul Winmex</v>
          </cell>
        </row>
        <row r="6951">
          <cell r="C6951" t="str">
            <v>WF13010373-1</v>
          </cell>
          <cell r="D6951" t="str">
            <v>Cubierta Trasera Central Ds125 Ds150 Xs150 Negro Brillante Winmex</v>
          </cell>
        </row>
        <row r="6952">
          <cell r="C6952" t="str">
            <v>WF13010373-2</v>
          </cell>
          <cell r="D6952" t="str">
            <v>Cubierta Trasera Central Ds125 Ds150 Xs150 Rojo Winmex</v>
          </cell>
        </row>
        <row r="6953">
          <cell r="C6953" t="str">
            <v>WF13010373-4</v>
          </cell>
          <cell r="D6953" t="str">
            <v>Cubierta Trasera Central Ds125 Ds150 Xs150 Vino Winmex</v>
          </cell>
        </row>
        <row r="6954">
          <cell r="C6954" t="str">
            <v>CTJ-033</v>
          </cell>
          <cell r="D6954" t="str">
            <v>Cubierta Trasera Central Ft150 Negro Brillante Alessia</v>
          </cell>
        </row>
        <row r="6955">
          <cell r="C6955" t="str">
            <v>WF13010653-1</v>
          </cell>
          <cell r="D6955" t="str">
            <v>Cubierta Trasera Central Ft150 Negro Brillante Winmex</v>
          </cell>
        </row>
        <row r="6956">
          <cell r="C6956" t="str">
            <v>WF13010653-2</v>
          </cell>
          <cell r="D6956" t="str">
            <v>Cubierta Trasera Central Ft150 Vino Winmex</v>
          </cell>
        </row>
        <row r="6957">
          <cell r="C6957" t="str">
            <v>F13012584</v>
          </cell>
          <cell r="D6957" t="str">
            <v>Cubierta Trasera Central Gris Dm150 Italika</v>
          </cell>
        </row>
        <row r="6958">
          <cell r="C6958" t="str">
            <v>WF13010518-1</v>
          </cell>
          <cell r="D6958" t="str">
            <v>Cubierta Trasera Central Gs150 Gts175 Negro Brillante Winmex</v>
          </cell>
        </row>
        <row r="6959">
          <cell r="C6959" t="str">
            <v>WF13010518-2</v>
          </cell>
          <cell r="D6959" t="str">
            <v>Cubierta Trasera Central Gs150 Gts175 Vino Winmex</v>
          </cell>
        </row>
        <row r="6960">
          <cell r="C6960" t="str">
            <v>WPSL100109</v>
          </cell>
          <cell r="D6960" t="str">
            <v>Cubierta Trasera Central Ns200 Winmex</v>
          </cell>
        </row>
        <row r="6961">
          <cell r="C6961" t="str">
            <v>WF13010655-3</v>
          </cell>
          <cell r="D6961" t="str">
            <v>Cubierta Trasera Central Ws150 Azul Winmex</v>
          </cell>
        </row>
        <row r="6962">
          <cell r="C6962" t="str">
            <v>WF13010655-1</v>
          </cell>
          <cell r="D6962" t="str">
            <v>Cubierta Trasera Central Ws150 Negro Brillante Winmex</v>
          </cell>
        </row>
        <row r="6963">
          <cell r="C6963" t="str">
            <v>WF13010655-2</v>
          </cell>
          <cell r="D6963" t="str">
            <v>Cubierta Trasera Central Ws150 Rojo Winmex</v>
          </cell>
        </row>
        <row r="6964">
          <cell r="C6964" t="str">
            <v>WYXTZ100102</v>
          </cell>
          <cell r="D6964" t="str">
            <v>Cubierta Trasera Central Yamaha Xtz125 Azul Winmex</v>
          </cell>
        </row>
        <row r="6965">
          <cell r="C6965" t="str">
            <v>WYXTZ100102-1</v>
          </cell>
          <cell r="D6965" t="str">
            <v>Cubierta Trasera Central Yamaha Xtz125 Negro Winmex</v>
          </cell>
        </row>
        <row r="6966">
          <cell r="C6966" t="str">
            <v>CUB-4220-0003</v>
          </cell>
          <cell r="D6966" t="str">
            <v>Cubierta Trasera Cola Honda Cgl125 Tool Blanco Masuda</v>
          </cell>
        </row>
        <row r="6967">
          <cell r="C6967" t="str">
            <v>WPSL100108</v>
          </cell>
          <cell r="D6967" t="str">
            <v>Cubierta Trasera Completa Con Calavera Ns200 Winmex</v>
          </cell>
        </row>
        <row r="6968">
          <cell r="C6968" t="str">
            <v>CUB-4220-0004</v>
          </cell>
          <cell r="D6968" t="str">
            <v>Cubierta Trasera Completo Honda Gl150 Cargo Masuda</v>
          </cell>
        </row>
        <row r="6969">
          <cell r="C6969" t="str">
            <v>CUB-4208-8003</v>
          </cell>
          <cell r="D6969" t="str">
            <v>Cubierta Trasera Completo Tvs Apache Rtr Masuda</v>
          </cell>
        </row>
        <row r="6970">
          <cell r="C6970" t="str">
            <v>WF13010697-1</v>
          </cell>
          <cell r="D6970" t="str">
            <v>Cubierta Trasera Cs125 Xs125 Negro Brillante Jgo Winmex</v>
          </cell>
        </row>
        <row r="6971">
          <cell r="C6971" t="str">
            <v>WF13010697-2</v>
          </cell>
          <cell r="D6971" t="str">
            <v>Cubierta Trasera Cs125 Xs125 Negro Mate Jgo Winmex</v>
          </cell>
        </row>
        <row r="6972">
          <cell r="C6972" t="str">
            <v>WFZ16010052</v>
          </cell>
          <cell r="D6972" t="str">
            <v>Cubierta Trasera De Escape Fz 2 0 Winmex</v>
          </cell>
        </row>
        <row r="6973">
          <cell r="C6973" t="str">
            <v>F13011996</v>
          </cell>
          <cell r="D6973" t="str">
            <v>Cubierta Trasera Dm200 Sport</v>
          </cell>
        </row>
        <row r="6974">
          <cell r="C6974" t="str">
            <v>WF13011996</v>
          </cell>
          <cell r="D6974" t="str">
            <v>Cubierta Trasera Dm200 Sport Winmex</v>
          </cell>
        </row>
        <row r="6975">
          <cell r="C6975" t="str">
            <v>WF13010757</v>
          </cell>
          <cell r="D6975" t="str">
            <v>Cubierta Trasera Ds150 Xs150 Plata Jgo Winmex</v>
          </cell>
        </row>
        <row r="6976">
          <cell r="C6976" t="str">
            <v>WFZ16010046</v>
          </cell>
          <cell r="D6976" t="str">
            <v>Cubierta Trasera Fz 2 0 Colin Winmex</v>
          </cell>
        </row>
        <row r="6977">
          <cell r="C6977" t="str">
            <v>CUB-4208-4033</v>
          </cell>
          <cell r="D6977" t="str">
            <v>Cubierta Trasera Honda Xr150L Masuda</v>
          </cell>
        </row>
        <row r="6978">
          <cell r="C6978" t="str">
            <v>CUB-4208-4064B</v>
          </cell>
          <cell r="D6978" t="str">
            <v>Cubierta Trasera Honda Xr25O Tornado Blanco Masuda</v>
          </cell>
        </row>
        <row r="6979">
          <cell r="C6979" t="str">
            <v>CUB-4208-4064</v>
          </cell>
          <cell r="D6979" t="str">
            <v>Cubierta Trasera Honda Xr25O Tornado Rojo Masuda</v>
          </cell>
        </row>
        <row r="6980">
          <cell r="C6980" t="str">
            <v>WF13012406</v>
          </cell>
          <cell r="D6980" t="str">
            <v>Cubierta Trasera Jgo 150Z Winmex</v>
          </cell>
        </row>
        <row r="6981">
          <cell r="C6981" t="str">
            <v>WVC03030005</v>
          </cell>
          <cell r="D6981" t="str">
            <v>Cubierta Trasera Jgo Crossmax 250 Winmex</v>
          </cell>
        </row>
        <row r="6982">
          <cell r="C6982" t="str">
            <v>WF13012011</v>
          </cell>
          <cell r="D6982" t="str">
            <v>Cubierta Trasera Jgo Grafito Verde 250Z Winmex</v>
          </cell>
        </row>
        <row r="6983">
          <cell r="C6983" t="str">
            <v>WF13012648</v>
          </cell>
          <cell r="D6983" t="str">
            <v>Cubierta Trasera Jgo Negro250Z Winmex</v>
          </cell>
        </row>
        <row r="6984">
          <cell r="C6984" t="str">
            <v>WF13012278</v>
          </cell>
          <cell r="D6984" t="str">
            <v>Cubierta Trasera Jgo. Dm250</v>
          </cell>
        </row>
        <row r="6985">
          <cell r="C6985" t="str">
            <v>WF13011662</v>
          </cell>
          <cell r="D6985" t="str">
            <v>Cubierta Trasera Jgo.Ws150 Sport</v>
          </cell>
        </row>
        <row r="6986">
          <cell r="C6986" t="str">
            <v>CUB-4208-4032</v>
          </cell>
          <cell r="D6986" t="str">
            <v>Cubierta Trasera Lateral Honda Xr150L Masuda</v>
          </cell>
        </row>
        <row r="6987">
          <cell r="C6987" t="str">
            <v>CUB-4206-0094B</v>
          </cell>
          <cell r="D6987" t="str">
            <v>Cubierta Trasera Naranja Dm250 Masuda CUB-4206-0094B</v>
          </cell>
        </row>
        <row r="6988">
          <cell r="C6988" t="str">
            <v>CUB-4220-0005</v>
          </cell>
          <cell r="D6988" t="str">
            <v>Cubierta Trasera Negra Ft150 Forza150 Ft150G Masuda</v>
          </cell>
        </row>
        <row r="6989">
          <cell r="C6989" t="str">
            <v>WYXTZ100101-1</v>
          </cell>
          <cell r="D6989" t="str">
            <v>Cubierta Trasera Yamaha Xtz125 Blanco Negro Jgo Winmex</v>
          </cell>
        </row>
        <row r="6990">
          <cell r="C6990" t="str">
            <v>WYXTZ100101</v>
          </cell>
          <cell r="D6990" t="str">
            <v>Cubierta Trasera Yamaha Xtz125 Negro Rojo Jgo Winmex</v>
          </cell>
        </row>
        <row r="6991">
          <cell r="C6991" t="str">
            <v>WF13010704-2</v>
          </cell>
          <cell r="D6991" t="str">
            <v>Cubiertas De Horquilla Delantera Cs125 Xs125 Amarillo Jgo Winmex</v>
          </cell>
        </row>
        <row r="6992">
          <cell r="C6992" t="str">
            <v>WF13010704-1</v>
          </cell>
          <cell r="D6992" t="str">
            <v>Cubiertas De Horquilla Delantera Cs125 Xs125 Negro Jgo Winmex</v>
          </cell>
        </row>
        <row r="6993">
          <cell r="C6993" t="str">
            <v>CUJ-001</v>
          </cell>
          <cell r="D6993" t="str">
            <v>Cubiertas De Motor At110 Sport Gt110 Alessia</v>
          </cell>
        </row>
        <row r="6994">
          <cell r="C6994" t="str">
            <v>CTJ-024</v>
          </cell>
          <cell r="D6994" t="str">
            <v>Cubiertas Decorativas De Escape At110 Sport Gt110 Alessia</v>
          </cell>
        </row>
        <row r="6995">
          <cell r="C6995" t="str">
            <v>CLJ-023</v>
          </cell>
          <cell r="D6995" t="str">
            <v>Cubiertas Lateral Tanque Der / Izq Negro Vn Rocketman-250 18-22</v>
          </cell>
        </row>
        <row r="6996">
          <cell r="C6996" t="str">
            <v>SAD-078NE</v>
          </cell>
          <cell r="D6996" t="str">
            <v>Cubiertas Laterales Der/Izq Azul Ft125</v>
          </cell>
        </row>
        <row r="6997">
          <cell r="C6997" t="str">
            <v>CLJ-018</v>
          </cell>
          <cell r="D6997" t="str">
            <v>Cubiertas Laterales Der/Izq Negro Amarillo Dm200 20-22</v>
          </cell>
        </row>
        <row r="6998">
          <cell r="C6998" t="str">
            <v>KIT.CUB-4206-0302A/CUB-4206-0302B</v>
          </cell>
          <cell r="D6998" t="str">
            <v xml:space="preserve">Cubiertas Laterales Derecha Izquierda Vento Xpress150/170 </v>
          </cell>
        </row>
        <row r="6999">
          <cell r="C6999" t="str">
            <v>A3100000004P</v>
          </cell>
          <cell r="D6999" t="str">
            <v>Cubiertas Protectoras Ds150 Cs125 Nasaki</v>
          </cell>
        </row>
        <row r="7000">
          <cell r="C7000" t="str">
            <v>KIT.F13012056/F13012057</v>
          </cell>
          <cell r="D7000" t="str">
            <v>Cubiertas Traseras Jgo. Azul Verde Ds150g Italika</v>
          </cell>
        </row>
        <row r="7001">
          <cell r="C7001" t="str">
            <v>MZ-566</v>
          </cell>
          <cell r="D7001" t="str">
            <v>Cubre Barra Manubrio</v>
          </cell>
        </row>
        <row r="7002">
          <cell r="C7002" t="str">
            <v>CBB-004-L</v>
          </cell>
          <cell r="D7002" t="str">
            <v>Cubre Botas  Economico Negro Latex Talla L Alessia</v>
          </cell>
        </row>
        <row r="7003">
          <cell r="C7003" t="str">
            <v>CBB-004-XL</v>
          </cell>
          <cell r="D7003" t="str">
            <v>Cubre Botas  Economico Negro Latex Talla XL Alessia</v>
          </cell>
        </row>
        <row r="7004">
          <cell r="C7004" t="str">
            <v>IMP-7314-9601B</v>
          </cell>
          <cell r="D7004" t="str">
            <v>Cubre Botas Impermeables Pvc L Iron Racing Masuda</v>
          </cell>
        </row>
        <row r="7005">
          <cell r="C7005" t="str">
            <v>IMP-7314-9601C</v>
          </cell>
          <cell r="D7005" t="str">
            <v>Cubre Botas Impermeables Pvc Xl Iron Racing Masuda</v>
          </cell>
        </row>
        <row r="7006">
          <cell r="C7006" t="str">
            <v>CHINA.RLQH67935-183</v>
          </cell>
          <cell r="D7006" t="str">
            <v>Cubre Botas Impermeables Rm</v>
          </cell>
        </row>
        <row r="7007">
          <cell r="C7007" t="str">
            <v>CBB-003-L</v>
          </cell>
          <cell r="D7007" t="str">
            <v>Cubre Botas Negro/Reflex Con Ajuste Impermeable Talla G</v>
          </cell>
        </row>
        <row r="7008">
          <cell r="C7008" t="str">
            <v>CBB-003-XL</v>
          </cell>
          <cell r="D7008" t="str">
            <v>Cubre Botas Negro/Reflex Con Ajuste Risky Impermeable Talla E</v>
          </cell>
        </row>
        <row r="7009">
          <cell r="C7009" t="str">
            <v>CUB-4219-0020</v>
          </cell>
          <cell r="D7009" t="str">
            <v>Cubre Cadena Yamaha Ybr125 Masuda</v>
          </cell>
        </row>
        <row r="7010">
          <cell r="C7010" t="str">
            <v>MZ-1608</v>
          </cell>
          <cell r="D7010" t="str">
            <v>Cubre calzado</v>
          </cell>
        </row>
        <row r="7011">
          <cell r="C7011" t="str">
            <v>MZ-546</v>
          </cell>
          <cell r="D7011" t="str">
            <v>Cubre Cambio</v>
          </cell>
        </row>
        <row r="7012">
          <cell r="C7012" t="str">
            <v>MZ-1503</v>
          </cell>
          <cell r="D7012" t="str">
            <v>Cubre cambio CNC (20 AZUL, 20 ROJO, 20 NEGRO, 20 DORADO )</v>
          </cell>
        </row>
        <row r="7013">
          <cell r="C7013" t="str">
            <v>MZ-1210</v>
          </cell>
          <cell r="D7013" t="str">
            <v>Cubre Manija Con Led K3</v>
          </cell>
        </row>
        <row r="7014">
          <cell r="C7014" t="str">
            <v>RMB-A0032</v>
          </cell>
          <cell r="D7014" t="str">
            <v>Cubre Manubrio Varios Modelos</v>
          </cell>
        </row>
        <row r="7015">
          <cell r="C7015" t="str">
            <v>PAR-061</v>
          </cell>
          <cell r="D7015" t="str">
            <v>Cubre Piernas Burrera Negro Mate honda Navi</v>
          </cell>
        </row>
        <row r="7016">
          <cell r="C7016" t="str">
            <v>CPB-004</v>
          </cell>
          <cell r="D7016" t="str">
            <v>Cubre Polvo De Horquilla Atv150 Alessia</v>
          </cell>
        </row>
        <row r="7017">
          <cell r="C7017" t="str">
            <v>WVC17070013</v>
          </cell>
          <cell r="D7017" t="str">
            <v>Cubre Polvo De Suspension Crossmax 250 Winmex</v>
          </cell>
        </row>
        <row r="7018">
          <cell r="C7018" t="str">
            <v>CPB-002</v>
          </cell>
          <cell r="D7018" t="str">
            <v>Cubre Polvo De Suspension Dt125 Dt150 Ft125 Largo 200Mm Alessia</v>
          </cell>
        </row>
        <row r="7019">
          <cell r="C7019" t="str">
            <v>WF01030048</v>
          </cell>
          <cell r="D7019" t="str">
            <v>Cubre Polvo De Suspension Dt125 Dt150 Ft125 Winmex</v>
          </cell>
        </row>
        <row r="7020">
          <cell r="C7020" t="str">
            <v>CPB-003</v>
          </cell>
          <cell r="D7020" t="str">
            <v>Cubre Polvo De Suspension Ft150 Kurazai150 Alessia</v>
          </cell>
        </row>
        <row r="7021">
          <cell r="C7021" t="str">
            <v>WVC17050064</v>
          </cell>
          <cell r="D7021" t="str">
            <v>Cubre Polvo De Suspension Rocketman 250 Winmex</v>
          </cell>
        </row>
        <row r="7022">
          <cell r="C7022" t="str">
            <v>CPB-001</v>
          </cell>
          <cell r="D7022" t="str">
            <v>Cubre Polvo De Suspension Ws150 Alessia</v>
          </cell>
        </row>
        <row r="7023">
          <cell r="C7023" t="str">
            <v>WF010200992</v>
          </cell>
          <cell r="D7023" t="str">
            <v>Cubre Polvo De Suspension Ws150 Winmex</v>
          </cell>
        </row>
        <row r="7024">
          <cell r="C7024" t="str">
            <v>WCBP100102</v>
          </cell>
          <cell r="D7024" t="str">
            <v>Cubre Puno Handgardz Z1 Winmex</v>
          </cell>
        </row>
        <row r="7025">
          <cell r="C7025" t="str">
            <v>WCBP100103</v>
          </cell>
          <cell r="D7025" t="str">
            <v>Cubre Puno Handgardz Z2 Winmex</v>
          </cell>
        </row>
        <row r="7026">
          <cell r="C7026" t="str">
            <v>WCBP100104</v>
          </cell>
          <cell r="D7026" t="str">
            <v>Cubre Puno Handgardz Z3 Winmex</v>
          </cell>
        </row>
        <row r="7027">
          <cell r="C7027" t="str">
            <v>WCBP100105</v>
          </cell>
          <cell r="D7027" t="str">
            <v>Cubre Puno Handgardz Z4 Winmex</v>
          </cell>
        </row>
        <row r="7028">
          <cell r="C7028" t="str">
            <v>WCBP100106</v>
          </cell>
          <cell r="D7028" t="str">
            <v>Cubre Puno Handgardz Z5 Winmex</v>
          </cell>
        </row>
        <row r="7029">
          <cell r="C7029" t="str">
            <v>WCBP100107</v>
          </cell>
          <cell r="D7029" t="str">
            <v>Cubre Puno Handgardz Z6 Winmex</v>
          </cell>
        </row>
        <row r="7030">
          <cell r="C7030" t="str">
            <v>WCBP100108-6</v>
          </cell>
          <cell r="D7030" t="str">
            <v>Cubre Puno Hd1 Azul Con Led Ambar Winmex</v>
          </cell>
        </row>
        <row r="7031">
          <cell r="C7031" t="str">
            <v>WCBP100108-5</v>
          </cell>
          <cell r="D7031" t="str">
            <v>Cubre Puno Hd1 Azul Con Led Blanco Winmex</v>
          </cell>
        </row>
        <row r="7032">
          <cell r="C7032" t="str">
            <v>WCBP100108-8</v>
          </cell>
          <cell r="D7032" t="str">
            <v>Cubre Puno Hd1 Blanco Con Led Ambar Winmex</v>
          </cell>
        </row>
        <row r="7033">
          <cell r="C7033" t="str">
            <v>WCBP100108-7</v>
          </cell>
          <cell r="D7033" t="str">
            <v>Cubre Puno Hd1 Blanco Con Led Blanco Winmex</v>
          </cell>
        </row>
        <row r="7034">
          <cell r="C7034" t="str">
            <v>WCBP100108-14</v>
          </cell>
          <cell r="D7034" t="str">
            <v>Cubre Puno Hd1 Carbon Con Led Ambar Winmex</v>
          </cell>
        </row>
        <row r="7035">
          <cell r="C7035" t="str">
            <v>WCBP100108-13</v>
          </cell>
          <cell r="D7035" t="str">
            <v>Cubre Puno Hd1 Carbon Con Led Blanco Winmex</v>
          </cell>
        </row>
        <row r="7036">
          <cell r="C7036" t="str">
            <v>WCBP100108-10</v>
          </cell>
          <cell r="D7036" t="str">
            <v>Cubre Puno Hd1 Naranja Con Led Ambar Winmex</v>
          </cell>
        </row>
        <row r="7037">
          <cell r="C7037" t="str">
            <v>WCBP100108-9</v>
          </cell>
          <cell r="D7037" t="str">
            <v>Cubre Puno Hd1 Naranja Con Led Blanco Winmex</v>
          </cell>
        </row>
        <row r="7038">
          <cell r="C7038" t="str">
            <v>WCBP100108-2</v>
          </cell>
          <cell r="D7038" t="str">
            <v>Cubre Puno Hd1 Negro Con Led Ambar Winmex</v>
          </cell>
        </row>
        <row r="7039">
          <cell r="C7039" t="str">
            <v>WCBP100108-1</v>
          </cell>
          <cell r="D7039" t="str">
            <v>Cubre Puno Hd1 Negro Con Led Blanco Winmex</v>
          </cell>
        </row>
        <row r="7040">
          <cell r="C7040" t="str">
            <v>WCBP100108-4</v>
          </cell>
          <cell r="D7040" t="str">
            <v>Cubre Puno Hd1 Rojo Con Led Ambar Winmex</v>
          </cell>
        </row>
        <row r="7041">
          <cell r="C7041" t="str">
            <v>WCBP100108-3</v>
          </cell>
          <cell r="D7041" t="str">
            <v>Cubre Puno Hd1 Rojo Con Led Blanco Winmex</v>
          </cell>
        </row>
        <row r="7042">
          <cell r="C7042" t="str">
            <v>WCBP100108-12</v>
          </cell>
          <cell r="D7042" t="str">
            <v>Cubre Puno Hd1 Verde Con Led Ambar Winmex</v>
          </cell>
        </row>
        <row r="7043">
          <cell r="C7043" t="str">
            <v>WCBP100108-11</v>
          </cell>
          <cell r="D7043" t="str">
            <v>Cubre Puno Hd1 Verde Con Led Blanco Winmex</v>
          </cell>
        </row>
        <row r="7044">
          <cell r="C7044" t="str">
            <v>WNVI110100107</v>
          </cell>
          <cell r="D7044" t="str">
            <v>Cubre Puno Jgo Navi 110 Winmex</v>
          </cell>
        </row>
        <row r="7045">
          <cell r="C7045" t="str">
            <v>WF13012267</v>
          </cell>
          <cell r="D7045" t="str">
            <v>CUBRE PUÑO JUEGO DM250</v>
          </cell>
        </row>
        <row r="7046">
          <cell r="C7046" t="str">
            <v>WWM23110069-1</v>
          </cell>
          <cell r="D7046" t="str">
            <v>Cubre Puno Negro Con Led Secuencial</v>
          </cell>
        </row>
        <row r="7047">
          <cell r="C7047" t="str">
            <v>TUNIX.PU-MC24N</v>
          </cell>
          <cell r="D7047" t="str">
            <v>Cubre Puno Para Moto</v>
          </cell>
        </row>
        <row r="7048">
          <cell r="C7048" t="str">
            <v>TUNIX.PU-MC24R</v>
          </cell>
          <cell r="D7048" t="str">
            <v>Cubre Puno Para Moto Universal</v>
          </cell>
        </row>
        <row r="7049">
          <cell r="C7049" t="str">
            <v>TUNIX.PU-MC24B</v>
          </cell>
          <cell r="D7049" t="str">
            <v>Cubre Puno Para Moto Universal 24X12Cm Azul</v>
          </cell>
        </row>
        <row r="7050">
          <cell r="C7050" t="str">
            <v>TUNIX.PU-MC24O</v>
          </cell>
          <cell r="D7050" t="str">
            <v>Cubre Puno Para Moto Universal 24X12Cm Naranja</v>
          </cell>
        </row>
        <row r="7051">
          <cell r="C7051" t="str">
            <v>TUNIX.PU-MC24Y</v>
          </cell>
          <cell r="D7051" t="str">
            <v>CUBRE PUÑO PARA MOTO UNIVERSAL 24X12CM NEGRO</v>
          </cell>
        </row>
        <row r="7052">
          <cell r="C7052" t="str">
            <v>TUNIX.PU-MC24G</v>
          </cell>
          <cell r="D7052" t="str">
            <v xml:space="preserve">Cubre Puno Para Moto Universal 24X12Cm Verde </v>
          </cell>
        </row>
        <row r="7053">
          <cell r="C7053" t="str">
            <v>PPU-015AM</v>
          </cell>
          <cell r="D7053" t="str">
            <v>Cubre Punos Army Amarillo Alessia</v>
          </cell>
        </row>
        <row r="7054">
          <cell r="C7054" t="str">
            <v>PPU-015AZ</v>
          </cell>
          <cell r="D7054" t="str">
            <v>Cubre Punos Army Azul Alessia</v>
          </cell>
        </row>
        <row r="7055">
          <cell r="C7055" t="str">
            <v>PPU-015NE</v>
          </cell>
          <cell r="D7055" t="str">
            <v>Cubre Punos Army Negro Alessia</v>
          </cell>
        </row>
        <row r="7056">
          <cell r="C7056" t="str">
            <v>PPU-015RO</v>
          </cell>
          <cell r="D7056" t="str">
            <v>Cubre Punos Army Rojo Alessia</v>
          </cell>
        </row>
        <row r="7057">
          <cell r="C7057" t="str">
            <v>PPU-014AZ</v>
          </cell>
          <cell r="D7057" t="str">
            <v>Cubre Punos Arrow Azul Alessia</v>
          </cell>
        </row>
        <row r="7058">
          <cell r="C7058" t="str">
            <v>PPU-014NE</v>
          </cell>
          <cell r="D7058" t="str">
            <v>Cubre Punos Arrow Negro Alessia</v>
          </cell>
        </row>
        <row r="7059">
          <cell r="C7059" t="str">
            <v>PPU-014RO</v>
          </cell>
          <cell r="D7059" t="str">
            <v>Cubre Punos Arrow Rojo Alessia</v>
          </cell>
        </row>
        <row r="7060">
          <cell r="C7060" t="str">
            <v>WCBP100101-3</v>
          </cell>
          <cell r="D7060" t="str">
            <v>Cubre Punos Con Led Azul Winmex</v>
          </cell>
        </row>
        <row r="7061">
          <cell r="C7061" t="str">
            <v>WCBP100101-6</v>
          </cell>
          <cell r="D7061" t="str">
            <v>Cubre Punos Con Led Blanco Winmex</v>
          </cell>
        </row>
        <row r="7062">
          <cell r="C7062" t="str">
            <v>WCBP100101-4</v>
          </cell>
          <cell r="D7062" t="str">
            <v>Cubre Punos Con Led Naranja Winmex</v>
          </cell>
        </row>
        <row r="7063">
          <cell r="C7063" t="str">
            <v>WCBP100101-1</v>
          </cell>
          <cell r="D7063" t="str">
            <v>Cubre Punos Con Led Negro Winmex</v>
          </cell>
        </row>
        <row r="7064">
          <cell r="C7064" t="str">
            <v>PPU-006</v>
          </cell>
          <cell r="D7064" t="str">
            <v>Cubre Punos Con Led Negros Alessia</v>
          </cell>
        </row>
        <row r="7065">
          <cell r="C7065" t="str">
            <v>PPU-011RO</v>
          </cell>
          <cell r="D7065" t="str">
            <v>Cubre Punos Con Led Rojo Alessia</v>
          </cell>
        </row>
        <row r="7066">
          <cell r="C7066" t="str">
            <v>WCBP100101-2</v>
          </cell>
          <cell r="D7066" t="str">
            <v>Cubre Punos Con Led Rojo Winmex</v>
          </cell>
        </row>
        <row r="7067">
          <cell r="C7067" t="str">
            <v>PPU-011VE</v>
          </cell>
          <cell r="D7067" t="str">
            <v>Cubre Punos Con Led Verde Alessia</v>
          </cell>
        </row>
        <row r="7068">
          <cell r="C7068" t="str">
            <v>WCBP100101-5</v>
          </cell>
          <cell r="D7068" t="str">
            <v>Cubre Punos Con Led Verde Winmex</v>
          </cell>
        </row>
        <row r="7069">
          <cell r="C7069" t="str">
            <v>PPU-010</v>
          </cell>
          <cell r="D7069" t="str">
            <v>Cubre Punos Cross Amarillo Alessia</v>
          </cell>
        </row>
        <row r="7070">
          <cell r="C7070" t="str">
            <v>PPU-009</v>
          </cell>
          <cell r="D7070" t="str">
            <v>Cubre Punos Cross Naranja Alessia</v>
          </cell>
        </row>
        <row r="7071">
          <cell r="C7071" t="str">
            <v>PPU-002</v>
          </cell>
          <cell r="D7071" t="str">
            <v>Cubre Punos Cross Negro Alessia</v>
          </cell>
        </row>
        <row r="7072">
          <cell r="C7072" t="str">
            <v>PPU-012AM</v>
          </cell>
          <cell r="D7072" t="str">
            <v>Cubre Punos Easy Amarillo Alessia</v>
          </cell>
        </row>
        <row r="7073">
          <cell r="C7073" t="str">
            <v>PPU-012AZ</v>
          </cell>
          <cell r="D7073" t="str">
            <v>Cubre Punos Easy Azul Alessia</v>
          </cell>
        </row>
        <row r="7074">
          <cell r="C7074" t="str">
            <v>PPU-012NE</v>
          </cell>
          <cell r="D7074" t="str">
            <v>Cubre Punos Easy Negro Alessia</v>
          </cell>
        </row>
        <row r="7075">
          <cell r="C7075" t="str">
            <v>PPU-012RO</v>
          </cell>
          <cell r="D7075" t="str">
            <v>Cubre Punos Easy Rojo Alessia</v>
          </cell>
        </row>
        <row r="7076">
          <cell r="C7076" t="str">
            <v>PPU-017NE</v>
          </cell>
          <cell r="D7076" t="str">
            <v>Cubre Punos Extreme Negro Alessia</v>
          </cell>
        </row>
        <row r="7077">
          <cell r="C7077" t="str">
            <v>PPU-016NE</v>
          </cell>
          <cell r="D7077" t="str">
            <v>Cubre Punos Extreme Negro Alessia</v>
          </cell>
        </row>
        <row r="7078">
          <cell r="C7078" t="str">
            <v>PPU-016RO</v>
          </cell>
          <cell r="D7078" t="str">
            <v>Cubre Punos Extreme Rojo Alessia</v>
          </cell>
        </row>
        <row r="7079">
          <cell r="C7079" t="str">
            <v>PPU-017RO</v>
          </cell>
          <cell r="D7079" t="str">
            <v>Cubre Punos Extreme Rojo Alessia</v>
          </cell>
        </row>
        <row r="7080">
          <cell r="C7080" t="str">
            <v>WPMMSD2906FC</v>
          </cell>
          <cell r="D7080" t="str">
            <v>Cubre Punos Handguards Fibra De Carbon Zx2 Universal Winmex</v>
          </cell>
        </row>
        <row r="7081">
          <cell r="C7081" t="str">
            <v>PPU-018</v>
          </cell>
          <cell r="D7081" t="str">
            <v>Cubre Punos Humo Universal Alessia</v>
          </cell>
        </row>
        <row r="7082">
          <cell r="C7082" t="str">
            <v>PRO-1133-0001Y</v>
          </cell>
          <cell r="D7082" t="str">
            <v>Cubre Punos Ir-0001 Amarillo Masuda</v>
          </cell>
        </row>
        <row r="7083">
          <cell r="C7083" t="str">
            <v>PRO-1133-0001N</v>
          </cell>
          <cell r="D7083" t="str">
            <v>Cubre Punos Ir-0001 Negro Masuda PRO-1133-0001N</v>
          </cell>
        </row>
        <row r="7084">
          <cell r="C7084" t="str">
            <v>PRO-1133-0001R</v>
          </cell>
          <cell r="D7084" t="str">
            <v>Cubre Punos Ir-0001 Rojo Masuda PRO-1133-0001R</v>
          </cell>
        </row>
        <row r="7085">
          <cell r="C7085" t="str">
            <v>PRO-1133-0001V</v>
          </cell>
          <cell r="D7085" t="str">
            <v>Cubre Punos Ir-0001 Verde Masuda</v>
          </cell>
        </row>
        <row r="7086">
          <cell r="C7086" t="str">
            <v>PPU-008</v>
          </cell>
          <cell r="D7086" t="str">
            <v>Cubre Punos Luz Switch Negros Alessia</v>
          </cell>
        </row>
        <row r="7087">
          <cell r="C7087" t="str">
            <v>PPU-007</v>
          </cell>
          <cell r="D7087" t="str">
            <v>Cubre Punos Metalicos Negros Alessia</v>
          </cell>
        </row>
        <row r="7088">
          <cell r="C7088" t="str">
            <v>RMB-A0033</v>
          </cell>
          <cell r="D7088" t="str">
            <v>Cubre Punos Moto Handguars Motocicleta Con Luz Led Universal</v>
          </cell>
        </row>
        <row r="7089">
          <cell r="C7089" t="str">
            <v>PPU-019</v>
          </cell>
          <cell r="D7089" t="str">
            <v>Cubre Punos Negros Universal Alessia</v>
          </cell>
        </row>
        <row r="7090">
          <cell r="C7090" t="str">
            <v>RMB-A0034</v>
          </cell>
          <cell r="D7090" t="str">
            <v>Cubre Punos Para Moto Con Luces Led Universal Protector</v>
          </cell>
        </row>
        <row r="7091">
          <cell r="C7091" t="str">
            <v>PPU-001</v>
          </cell>
          <cell r="D7091" t="str">
            <v>Cubre Punos Sencillo Negro Alessia</v>
          </cell>
        </row>
        <row r="7092">
          <cell r="C7092" t="str">
            <v>XISU74672</v>
          </cell>
          <cell r="D7092" t="str">
            <v>Cubre Punos Sencillo Rm Naranja Stikcars</v>
          </cell>
        </row>
        <row r="7093">
          <cell r="C7093" t="str">
            <v>F13010406</v>
          </cell>
          <cell r="D7093" t="str">
            <v>Cubre Punos Ws150 Derecho Italika</v>
          </cell>
        </row>
        <row r="7094">
          <cell r="C7094" t="str">
            <v>WF13010406-D</v>
          </cell>
          <cell r="D7094" t="str">
            <v>Cubre Punos Ws150 Derecho Winmex</v>
          </cell>
        </row>
        <row r="7095">
          <cell r="C7095" t="str">
            <v>F13010405</v>
          </cell>
          <cell r="D7095" t="str">
            <v>Cubre Punos Ws150 Izquierdo Italika</v>
          </cell>
        </row>
        <row r="7096">
          <cell r="C7096" t="str">
            <v>WF13010406-I</v>
          </cell>
          <cell r="D7096" t="str">
            <v>Cubre Punos Ws150 Izquierdo Winmex</v>
          </cell>
        </row>
        <row r="7097">
          <cell r="C7097" t="str">
            <v>PPU-005</v>
          </cell>
          <cell r="D7097" t="str">
            <v>Cubre Punos Ws150 Jgo Alessia</v>
          </cell>
        </row>
        <row r="7098">
          <cell r="C7098" t="str">
            <v>WF13010406</v>
          </cell>
          <cell r="D7098" t="str">
            <v>Cubre Punos Ws150 Jgo Winmex</v>
          </cell>
        </row>
        <row r="7099">
          <cell r="C7099" t="str">
            <v>F12010352</v>
          </cell>
          <cell r="D7099" t="str">
            <v>Cubre Punos Ws150 Sport Derecho Italika</v>
          </cell>
        </row>
        <row r="7100">
          <cell r="C7100" t="str">
            <v>F12010365</v>
          </cell>
          <cell r="D7100" t="str">
            <v>Cubre Punos Ws150 Sport Izquierdo Italika</v>
          </cell>
        </row>
        <row r="7101">
          <cell r="C7101" t="str">
            <v>PPU-013</v>
          </cell>
          <cell r="D7101" t="str">
            <v>Cubre Punos Ws150 Sport Jgo Alessia</v>
          </cell>
        </row>
        <row r="7102">
          <cell r="C7102" t="str">
            <v>WF130104061</v>
          </cell>
          <cell r="D7102" t="str">
            <v>Cubre Punos Ws150 Sport Jgo Winmex</v>
          </cell>
        </row>
        <row r="7103">
          <cell r="C7103">
            <v>808151547</v>
          </cell>
          <cell r="D7103" t="str">
            <v>cubre rayo</v>
          </cell>
        </row>
        <row r="7104">
          <cell r="C7104" t="str">
            <v>MZ-547</v>
          </cell>
          <cell r="D7104" t="str">
            <v>Cubre Rayo Varios Colores</v>
          </cell>
        </row>
        <row r="7105">
          <cell r="C7105" t="str">
            <v>RMB-A0035</v>
          </cell>
          <cell r="D7105" t="str">
            <v>Cubre Swich Para Moto Modelo 1</v>
          </cell>
        </row>
        <row r="7106">
          <cell r="C7106" t="str">
            <v>RMB-A0036</v>
          </cell>
          <cell r="D7106" t="str">
            <v>Cubre Swich Para Moto Modelo 10</v>
          </cell>
        </row>
        <row r="7107">
          <cell r="C7107" t="str">
            <v>RMB-A0037</v>
          </cell>
          <cell r="D7107" t="str">
            <v>Cubre Swich Para Moto Modelo 2</v>
          </cell>
        </row>
        <row r="7108">
          <cell r="C7108" t="str">
            <v>RMB-A0038</v>
          </cell>
          <cell r="D7108" t="str">
            <v>Cubre Swich Para Moto Modelo 3</v>
          </cell>
        </row>
        <row r="7109">
          <cell r="C7109" t="str">
            <v>RMB-A0039</v>
          </cell>
          <cell r="D7109" t="str">
            <v>Cubre Swich Para Moto Modelo 4</v>
          </cell>
        </row>
        <row r="7110">
          <cell r="C7110" t="str">
            <v>RMB-A0040</v>
          </cell>
          <cell r="D7110" t="str">
            <v>Cubre Swich Para Moto Modelo 5</v>
          </cell>
        </row>
        <row r="7111">
          <cell r="C7111" t="str">
            <v>RMB-A0041</v>
          </cell>
          <cell r="D7111" t="str">
            <v>Cubre Swich Para Moto Modelo 6</v>
          </cell>
        </row>
        <row r="7112">
          <cell r="C7112" t="str">
            <v>RMB-A0042</v>
          </cell>
          <cell r="D7112" t="str">
            <v>Cubre Swich Para Moto Modelo 7</v>
          </cell>
        </row>
        <row r="7113">
          <cell r="C7113" t="str">
            <v>RMB-A0043</v>
          </cell>
          <cell r="D7113" t="str">
            <v>Cubre Swich Para Moto Modelo 8</v>
          </cell>
        </row>
        <row r="7114">
          <cell r="C7114" t="str">
            <v>RMB-A0044</v>
          </cell>
          <cell r="D7114" t="str">
            <v>Cubre Swich Para Moto Modelo 9</v>
          </cell>
        </row>
        <row r="7115">
          <cell r="C7115" t="str">
            <v>CUBRESW-RUTA</v>
          </cell>
          <cell r="D7115" t="str">
            <v>Cubre Swich Varios Modelos</v>
          </cell>
        </row>
        <row r="7116">
          <cell r="C7116" t="str">
            <v>RMB-A0045</v>
          </cell>
          <cell r="D7116" t="str">
            <v>Cubre Switch Aluminio varios modelos</v>
          </cell>
        </row>
        <row r="7117">
          <cell r="C7117" t="str">
            <v>ZTKTR-001</v>
          </cell>
          <cell r="D7117" t="str">
            <v>Cubre tanque Mod.001</v>
          </cell>
        </row>
        <row r="7118">
          <cell r="C7118" t="str">
            <v>ZTKTR-002</v>
          </cell>
          <cell r="D7118" t="str">
            <v>Cubre tanque Mod.002</v>
          </cell>
        </row>
        <row r="7119">
          <cell r="C7119" t="str">
            <v>ZTKTR-003</v>
          </cell>
          <cell r="D7119" t="str">
            <v>Cubre tanque Mod.003</v>
          </cell>
        </row>
        <row r="7120">
          <cell r="C7120" t="str">
            <v>ZTKTR-004</v>
          </cell>
          <cell r="D7120" t="str">
            <v>Cubre tanque Mod.004</v>
          </cell>
        </row>
        <row r="7121">
          <cell r="C7121" t="str">
            <v>ZTKTR-005</v>
          </cell>
          <cell r="D7121" t="str">
            <v>Cubre tanque Mod.005</v>
          </cell>
        </row>
        <row r="7122">
          <cell r="C7122" t="str">
            <v>ZTKTR-006</v>
          </cell>
          <cell r="D7122" t="str">
            <v>Cubre tanque Mod.006</v>
          </cell>
        </row>
        <row r="7123">
          <cell r="C7123" t="str">
            <v>ZTKTR-007</v>
          </cell>
          <cell r="D7123" t="str">
            <v>Cubre tanque Mod.007</v>
          </cell>
        </row>
        <row r="7124">
          <cell r="C7124" t="str">
            <v>ZTKTR-008</v>
          </cell>
          <cell r="D7124" t="str">
            <v>Cubre tanque Mod.008</v>
          </cell>
        </row>
        <row r="7125">
          <cell r="C7125" t="str">
            <v>ZTKTR-009</v>
          </cell>
          <cell r="D7125" t="str">
            <v>Cubre tanque Mod.009</v>
          </cell>
        </row>
        <row r="7126">
          <cell r="C7126" t="str">
            <v>ZTKTR-010</v>
          </cell>
          <cell r="D7126" t="str">
            <v>Cubre tanque Mod.010</v>
          </cell>
        </row>
        <row r="7127">
          <cell r="C7127" t="str">
            <v>ZTKTR-011</v>
          </cell>
          <cell r="D7127" t="str">
            <v>Cubre tanque Mod.011</v>
          </cell>
        </row>
        <row r="7128">
          <cell r="C7128" t="str">
            <v>ZTKTR-012</v>
          </cell>
          <cell r="D7128" t="str">
            <v>Cubre tanque Mod.012</v>
          </cell>
        </row>
        <row r="7129">
          <cell r="C7129" t="str">
            <v>ZTKTR-013</v>
          </cell>
          <cell r="D7129" t="str">
            <v>Cubre tanque Mod.013</v>
          </cell>
        </row>
        <row r="7130">
          <cell r="C7130" t="str">
            <v>ZTKTR-014</v>
          </cell>
          <cell r="D7130" t="str">
            <v>Cubre tanque Mod.014</v>
          </cell>
        </row>
        <row r="7131">
          <cell r="C7131" t="str">
            <v>ZTKTR-015</v>
          </cell>
          <cell r="D7131" t="str">
            <v>Cubre tanque Mod.015</v>
          </cell>
        </row>
        <row r="7132">
          <cell r="C7132" t="str">
            <v>ZTKTR-016</v>
          </cell>
          <cell r="D7132" t="str">
            <v>Cubre tanque Mod.016</v>
          </cell>
        </row>
        <row r="7133">
          <cell r="C7133" t="str">
            <v>ZTKTR-017</v>
          </cell>
          <cell r="D7133" t="str">
            <v>Cubre tanque Mod.017</v>
          </cell>
        </row>
        <row r="7134">
          <cell r="C7134" t="str">
            <v>ZTKTR-018</v>
          </cell>
          <cell r="D7134" t="str">
            <v>Cubre tanque Mod.018</v>
          </cell>
        </row>
        <row r="7135">
          <cell r="C7135" t="str">
            <v>ZTKTR-019</v>
          </cell>
          <cell r="D7135" t="str">
            <v>Cubre tanque Mod.019</v>
          </cell>
        </row>
        <row r="7136">
          <cell r="C7136" t="str">
            <v>ZTKTR-020</v>
          </cell>
          <cell r="D7136" t="str">
            <v>Cubre tanque Mod.020</v>
          </cell>
        </row>
        <row r="7137">
          <cell r="C7137" t="str">
            <v>ZTKTR-021</v>
          </cell>
          <cell r="D7137" t="str">
            <v>Cubre tanque Mod.021</v>
          </cell>
        </row>
        <row r="7138">
          <cell r="C7138" t="str">
            <v>ZTKTR-022</v>
          </cell>
          <cell r="D7138" t="str">
            <v>Cubre tanque Mod.022</v>
          </cell>
        </row>
        <row r="7139">
          <cell r="C7139" t="str">
            <v>ZTKTR-023</v>
          </cell>
          <cell r="D7139" t="str">
            <v>Cubre tanque Mod.023</v>
          </cell>
        </row>
        <row r="7140">
          <cell r="C7140" t="str">
            <v>ZTKTR-024</v>
          </cell>
          <cell r="D7140" t="str">
            <v>Cubre tanque Mod.024</v>
          </cell>
        </row>
        <row r="7141">
          <cell r="C7141" t="str">
            <v>ZTKTR-025</v>
          </cell>
          <cell r="D7141" t="str">
            <v>Cubre tanque Mod.025</v>
          </cell>
        </row>
        <row r="7142">
          <cell r="C7142" t="str">
            <v>ZTKTR-026</v>
          </cell>
          <cell r="D7142" t="str">
            <v>Cubre tanque Mod.026</v>
          </cell>
        </row>
        <row r="7143">
          <cell r="C7143" t="str">
            <v>ZTKTR-027</v>
          </cell>
          <cell r="D7143" t="str">
            <v>Cubre tanque Mod.027</v>
          </cell>
        </row>
        <row r="7144">
          <cell r="C7144" t="str">
            <v>ZTKTR-028</v>
          </cell>
          <cell r="D7144" t="str">
            <v>Cubre tanque Mod.028</v>
          </cell>
        </row>
        <row r="7145">
          <cell r="C7145" t="str">
            <v>ZTKTR-029</v>
          </cell>
          <cell r="D7145" t="str">
            <v>Cubre tanque Mod.029</v>
          </cell>
        </row>
        <row r="7146">
          <cell r="C7146" t="str">
            <v>ZTKTR-030</v>
          </cell>
          <cell r="D7146" t="str">
            <v>Cubre tanque Mod.030</v>
          </cell>
        </row>
        <row r="7147">
          <cell r="C7147" t="str">
            <v>ZTKTR-031</v>
          </cell>
          <cell r="D7147" t="str">
            <v>Cubre tanque Mod.031</v>
          </cell>
        </row>
        <row r="7148">
          <cell r="C7148" t="str">
            <v>ZTKTR-032</v>
          </cell>
          <cell r="D7148" t="str">
            <v>Cubre tanque Mod.032</v>
          </cell>
        </row>
        <row r="7149">
          <cell r="C7149" t="str">
            <v>CUBRET-RUTA</v>
          </cell>
          <cell r="D7149" t="str">
            <v>Cubre Tanque Varios Modelos</v>
          </cell>
        </row>
        <row r="7150">
          <cell r="C7150" t="str">
            <v>TUNIX.PED-4300NF</v>
          </cell>
          <cell r="D7150" t="str">
            <v>Cubrepedal Combinado Cromo Conhule Para Autom?vil Estandarcarb?n Con Negro.</v>
          </cell>
        </row>
        <row r="7151">
          <cell r="C7151" t="str">
            <v>FIL-2605-0113</v>
          </cell>
          <cell r="D7151" t="str">
            <v>Cubre-Polvo A353097900 Bajaj 175 205CMasuda</v>
          </cell>
        </row>
        <row r="7152">
          <cell r="C7152" t="str">
            <v>CPA-4219-0001</v>
          </cell>
          <cell r="D7152" t="str">
            <v>Cubrepolvo Amortiguador Delantero Ft125, Cg125 Masuda CPA-4219-0001</v>
          </cell>
        </row>
        <row r="7153">
          <cell r="C7153" t="str">
            <v>FIL-2605-0112</v>
          </cell>
          <cell r="D7153" t="str">
            <v>Cubre-Polvo Grande Bajaj 175C205CMasuda</v>
          </cell>
        </row>
        <row r="7154">
          <cell r="C7154" t="str">
            <v>FIL-2605-0111</v>
          </cell>
          <cell r="D7154" t="str">
            <v>Cubre-Polvo Motocarro Tvs Masuda</v>
          </cell>
        </row>
        <row r="7155">
          <cell r="C7155" t="str">
            <v>KIT.F12010352/F12010365</v>
          </cell>
          <cell r="D7155" t="str">
            <v>Cubrepu?os Para Italika Original Ws150 Sport Ws175 Sport Rm</v>
          </cell>
        </row>
        <row r="7156">
          <cell r="C7156" t="str">
            <v>WPMMSD2905-1</v>
          </cell>
          <cell r="D7156" t="str">
            <v>Cubrepuno Handguards Zx1 Rojo</v>
          </cell>
        </row>
        <row r="7157">
          <cell r="C7157" t="str">
            <v>CUBREPUN-RUTA</v>
          </cell>
          <cell r="D7157" t="str">
            <v>Cubrepunos Led</v>
          </cell>
        </row>
        <row r="7158">
          <cell r="C7158" t="str">
            <v>MZ-1175</v>
          </cell>
          <cell r="D7158" t="str">
            <v>Cuernito Cuadrado Para Casco</v>
          </cell>
        </row>
        <row r="7159">
          <cell r="C7159" t="str">
            <v>MZ-1171</v>
          </cell>
          <cell r="D7159" t="str">
            <v>Cuernito Plus Para Casco</v>
          </cell>
        </row>
        <row r="7160">
          <cell r="C7160" t="str">
            <v>MZ-1347</v>
          </cell>
          <cell r="D7160" t="str">
            <v>Cuerno Pequeno Para Casco Rayado / Espiral</v>
          </cell>
        </row>
        <row r="7161">
          <cell r="C7161" t="str">
            <v>MZ-1339</v>
          </cell>
          <cell r="D7161" t="str">
            <v>Cuerno Plus Con Luz</v>
          </cell>
        </row>
        <row r="7162">
          <cell r="C7162" t="str">
            <v>RMB-A0046</v>
          </cell>
          <cell r="D7162" t="str">
            <v>Cuernos Para Casco Colores Jgo Masuda</v>
          </cell>
        </row>
        <row r="7163">
          <cell r="C7163" t="str">
            <v>CLU-7202-0006F</v>
          </cell>
          <cell r="D7163" t="str">
            <v>Cuerpo De Clutch De Arranque Cg125 Ft125 Ft150 Rc150 Dm150 Masuda</v>
          </cell>
        </row>
        <row r="7164">
          <cell r="C7164" t="str">
            <v>CIG-2702-9000</v>
          </cell>
          <cell r="D7164" t="str">
            <v>Cuna De Ciguenal 10Pzas Masuda</v>
          </cell>
        </row>
        <row r="7165">
          <cell r="C7165" t="str">
            <v>RMB-A0047-1</v>
          </cell>
          <cell r="D7165" t="str">
            <v>CUPREPUNOS CON LED AMARILLO</v>
          </cell>
        </row>
        <row r="7166">
          <cell r="C7166" t="str">
            <v>RMB-A0047-2</v>
          </cell>
          <cell r="D7166" t="str">
            <v>CUPREPUNOS CON LED AZUL</v>
          </cell>
        </row>
        <row r="7167">
          <cell r="C7167" t="str">
            <v>RMB-A0047-3</v>
          </cell>
          <cell r="D7167" t="str">
            <v>CUPREPUNOS CON LED BLANCO</v>
          </cell>
        </row>
        <row r="7168">
          <cell r="C7168" t="str">
            <v>RMB-A0047-6</v>
          </cell>
          <cell r="D7168" t="str">
            <v>CUPREPUNOS CON LED NEGRO</v>
          </cell>
        </row>
        <row r="7169">
          <cell r="C7169" t="str">
            <v>RMB-A0047-9</v>
          </cell>
          <cell r="D7169" t="str">
            <v>CUPREPUNOS CON LED ROJO</v>
          </cell>
        </row>
        <row r="7170">
          <cell r="C7170" t="str">
            <v>CVF-X002</v>
          </cell>
          <cell r="D7170" t="str">
            <v>Cupula de Faro Pulsar Ns200 Negro-Azul Alessia</v>
          </cell>
        </row>
        <row r="7171">
          <cell r="C7171" t="str">
            <v>CVF-X003</v>
          </cell>
          <cell r="D7171" t="str">
            <v>Cupula de Faro Pulsar Ns200 Negro-Plata Alessia</v>
          </cell>
        </row>
        <row r="7172">
          <cell r="C7172" t="str">
            <v>CVF-X001</v>
          </cell>
          <cell r="D7172" t="str">
            <v>Cupula de Faro Pulsar Ns200 Negro-Rojo Alessia</v>
          </cell>
        </row>
        <row r="7173">
          <cell r="C7173" t="str">
            <v>HER-9000-0052</v>
          </cell>
          <cell r="D7173" t="str">
            <v>Dado Bujia 1 2 16Mm Masuda</v>
          </cell>
        </row>
        <row r="7174">
          <cell r="C7174" t="str">
            <v>HER-9000-0053</v>
          </cell>
          <cell r="D7174" t="str">
            <v>Dado Bujia 1 2 21Mm Masuda</v>
          </cell>
        </row>
        <row r="7175">
          <cell r="C7175" t="str">
            <v>HER-9000-0040</v>
          </cell>
          <cell r="D7175" t="str">
            <v>Dado Bujia 16-18Mm Universal Masuda</v>
          </cell>
        </row>
        <row r="7176">
          <cell r="C7176" t="str">
            <v>HER-9000-0202</v>
          </cell>
          <cell r="D7176" t="str">
            <v>Dado Castillo 2023Mm Masuda</v>
          </cell>
        </row>
        <row r="7177">
          <cell r="C7177" t="str">
            <v>ALE-049</v>
          </cell>
          <cell r="D7177" t="str">
            <v>Dado Castillo 26 28Mm Alessia</v>
          </cell>
        </row>
        <row r="7178">
          <cell r="C7178" t="str">
            <v>RMB-A0048</v>
          </cell>
          <cell r="D7178" t="str">
            <v>Dado Castillo Clutch</v>
          </cell>
        </row>
        <row r="7179">
          <cell r="C7179" t="str">
            <v>RMB-A0049</v>
          </cell>
          <cell r="D7179" t="str">
            <v>Dado Castillo Clutch Grande</v>
          </cell>
        </row>
        <row r="7180">
          <cell r="C7180" t="str">
            <v>ALE-022</v>
          </cell>
          <cell r="D7180" t="str">
            <v>Dado Castillo Doble Alessia</v>
          </cell>
        </row>
        <row r="7181">
          <cell r="C7181" t="str">
            <v>F02030533</v>
          </cell>
          <cell r="D7181" t="str">
            <v>Damper Corona Traccion Blackbird</v>
          </cell>
        </row>
        <row r="7182">
          <cell r="C7182" t="str">
            <v>F02030497</v>
          </cell>
          <cell r="D7182" t="str">
            <v>Damper Corona Traccion Sptfire</v>
          </cell>
        </row>
        <row r="7183">
          <cell r="C7183" t="str">
            <v>F02030538</v>
          </cell>
          <cell r="D7183" t="str">
            <v>Damper Corona Traccion V200</v>
          </cell>
        </row>
        <row r="7184">
          <cell r="C7184" t="str">
            <v>KOV.7502305895921</v>
          </cell>
          <cell r="D7184" t="str">
            <v>DC Casco Kroon Batman Amarillo M</v>
          </cell>
        </row>
        <row r="7185">
          <cell r="C7185" t="str">
            <v>KOV.7502305897314</v>
          </cell>
          <cell r="D7185" t="str">
            <v>Dc Casco Kroon Joker 2.0 Verde L</v>
          </cell>
        </row>
        <row r="7186">
          <cell r="C7186" t="str">
            <v>KOV.7502305897307</v>
          </cell>
          <cell r="D7186" t="str">
            <v>Dc Casco Kroon Joker 2.0 Verde M</v>
          </cell>
        </row>
        <row r="7187">
          <cell r="C7187" t="str">
            <v>KOV.7502305897321</v>
          </cell>
          <cell r="D7187" t="str">
            <v>DC Casco Kroon Joker 2.0 Verde XL</v>
          </cell>
        </row>
        <row r="7188">
          <cell r="C7188" t="str">
            <v>KOV.7502305896492</v>
          </cell>
          <cell r="D7188" t="str">
            <v>Dc Casco Zero Batman Gris L</v>
          </cell>
        </row>
        <row r="7189">
          <cell r="C7189" t="str">
            <v>KOV.7502305896485</v>
          </cell>
          <cell r="D7189" t="str">
            <v>Dc Casco Zero Batman Gris M</v>
          </cell>
        </row>
        <row r="7190">
          <cell r="C7190" t="str">
            <v>KOV.7502305896508</v>
          </cell>
          <cell r="D7190" t="str">
            <v>Dc Casco Zero Batman Gris Xl</v>
          </cell>
        </row>
        <row r="7191">
          <cell r="C7191" t="str">
            <v>KOV.7502305896393</v>
          </cell>
          <cell r="D7191" t="str">
            <v>DC Casco Zero Batman Rojo L</v>
          </cell>
        </row>
        <row r="7192">
          <cell r="C7192" t="str">
            <v>KOV.7502305895136</v>
          </cell>
          <cell r="D7192" t="str">
            <v>Dc Casco Zero Joker Verde Xxl</v>
          </cell>
        </row>
        <row r="7193">
          <cell r="C7193" t="str">
            <v>KOV.7502305897260</v>
          </cell>
          <cell r="D7193" t="str">
            <v>Dc Casco Zero Two Faces Morado L</v>
          </cell>
        </row>
        <row r="7194">
          <cell r="C7194" t="str">
            <v>KOV.7502305897260</v>
          </cell>
          <cell r="D7194" t="str">
            <v>Dc Casco Zero Two Faces Morado L</v>
          </cell>
        </row>
        <row r="7195">
          <cell r="C7195" t="str">
            <v>KOV.7502305897253</v>
          </cell>
          <cell r="D7195" t="str">
            <v>Dc Casco Zero Two Faces Morado M</v>
          </cell>
        </row>
        <row r="7196">
          <cell r="C7196" t="str">
            <v>KOV.7502305897246</v>
          </cell>
          <cell r="D7196" t="str">
            <v>Dc Casco Zero Two Faces Morado S</v>
          </cell>
        </row>
        <row r="7197">
          <cell r="C7197" t="str">
            <v>KOV.7502305897277</v>
          </cell>
          <cell r="D7197" t="str">
            <v>Dc Casco Zero Two Faces Morado Xl</v>
          </cell>
        </row>
        <row r="7198">
          <cell r="C7198" t="str">
            <v>KOV.7502305897277</v>
          </cell>
          <cell r="D7198" t="str">
            <v>Dc Casco Zero Two Faces Morado Xl</v>
          </cell>
        </row>
        <row r="7199">
          <cell r="C7199" t="str">
            <v>KOV.7502305897130</v>
          </cell>
          <cell r="D7199" t="str">
            <v>Dc Casco Zero Two Faces Rojo Xl</v>
          </cell>
        </row>
        <row r="7200">
          <cell r="C7200" t="str">
            <v>KOV.7502305897130</v>
          </cell>
          <cell r="D7200" t="str">
            <v>Dc Casco Zero Two Faces Rojo Xl</v>
          </cell>
        </row>
        <row r="7201">
          <cell r="C7201" t="str">
            <v>KOV.7502305895518</v>
          </cell>
          <cell r="D7201" t="str">
            <v>Dc Guante Delta Batman Negro L</v>
          </cell>
        </row>
        <row r="7202">
          <cell r="C7202" t="str">
            <v>KOV.7502305895501</v>
          </cell>
          <cell r="D7202" t="str">
            <v>Dc Guante Delta Batman Negro M</v>
          </cell>
        </row>
        <row r="7203">
          <cell r="C7203" t="str">
            <v>KOV.7502305895525</v>
          </cell>
          <cell r="D7203" t="str">
            <v>Dc Guante Delta Batman Negro Xl</v>
          </cell>
        </row>
        <row r="7204">
          <cell r="C7204" t="str">
            <v>KOV.7502305895464</v>
          </cell>
          <cell r="D7204" t="str">
            <v>Dc Guante Delta Harley Quinn Negro/R L</v>
          </cell>
        </row>
        <row r="7205">
          <cell r="C7205" t="str">
            <v>KOV.7502305895457</v>
          </cell>
          <cell r="D7205" t="str">
            <v>Dc Guante Delta Harley Quinn Negro/R M</v>
          </cell>
        </row>
        <row r="7206">
          <cell r="C7206" t="str">
            <v>KOV.7502305895440</v>
          </cell>
          <cell r="D7206" t="str">
            <v>Dc Guante Delta Harley Quinn Negro/Rosa S</v>
          </cell>
        </row>
        <row r="7207">
          <cell r="C7207" t="str">
            <v>KOV.7502305895419</v>
          </cell>
          <cell r="D7207" t="str">
            <v>Dc Guante Delta Joker Morado L</v>
          </cell>
        </row>
        <row r="7208">
          <cell r="C7208" t="str">
            <v>KOV.7502305895402</v>
          </cell>
          <cell r="D7208" t="str">
            <v>Dc Guante Delta Joker Morado M</v>
          </cell>
        </row>
        <row r="7209">
          <cell r="C7209" t="str">
            <v>DEF.DBL-UNI-019</v>
          </cell>
          <cell r="D7209" t="str">
            <v>Defensa Barra  Universal</v>
          </cell>
        </row>
        <row r="7210">
          <cell r="C7210" t="str">
            <v>WDEF100105-4</v>
          </cell>
          <cell r="D7210" t="str">
            <v>Defensa Con Protector Y Guantera Azul Winmex</v>
          </cell>
        </row>
        <row r="7211">
          <cell r="C7211" t="str">
            <v>WDEF100105-1</v>
          </cell>
          <cell r="D7211" t="str">
            <v>Defensa Con Protector Y Guantera Blanco Winmex</v>
          </cell>
        </row>
        <row r="7212">
          <cell r="C7212" t="str">
            <v>WDEF100105-2</v>
          </cell>
          <cell r="D7212" t="str">
            <v>Defensa Con Protector Y Guantera Negro Winmex</v>
          </cell>
        </row>
        <row r="7213">
          <cell r="C7213" t="str">
            <v>WDEF100105-3</v>
          </cell>
          <cell r="D7213" t="str">
            <v>Defensa Con Protector Y Guantera Rojo Winmex</v>
          </cell>
        </row>
        <row r="7214">
          <cell r="C7214" t="str">
            <v>PAR-027</v>
          </cell>
          <cell r="D7214" t="str">
            <v>Defensa Cromada Motos De Trabajo Alessia</v>
          </cell>
        </row>
        <row r="7215">
          <cell r="C7215" t="str">
            <v>DEF-2215-0003</v>
          </cell>
          <cell r="D7215" t="str">
            <v>Defensa Cromada Msd003 Cg125 Ft125 Masuda</v>
          </cell>
        </row>
        <row r="7216">
          <cell r="C7216" t="str">
            <v>DEF-2215-0005</v>
          </cell>
          <cell r="D7216" t="str">
            <v>Defensa Cromada Msd005 Cg125 Ft125 Masuda</v>
          </cell>
        </row>
        <row r="7217">
          <cell r="C7217" t="str">
            <v>DEF-2215-0017</v>
          </cell>
          <cell r="D7217" t="str">
            <v>Defensa Cromada Msd017 Gn125 Masuda</v>
          </cell>
        </row>
        <row r="7218">
          <cell r="C7218" t="str">
            <v>DEF-2215-0001</v>
          </cell>
          <cell r="D7218" t="str">
            <v>Defensa Cromada Universal Masuda</v>
          </cell>
        </row>
        <row r="7219">
          <cell r="C7219" t="str">
            <v>WDEF1001001</v>
          </cell>
          <cell r="D7219" t="str">
            <v>Defensa Cromada Universal Winmex</v>
          </cell>
        </row>
        <row r="7220">
          <cell r="C7220" t="str">
            <v>WF03020044</v>
          </cell>
          <cell r="D7220" t="str">
            <v>Defensa De Faro Ws150 Negra Winmex</v>
          </cell>
        </row>
        <row r="7221">
          <cell r="C7221" t="str">
            <v>DEF.DM-200-020</v>
          </cell>
          <cell r="D7221" t="str">
            <v>Defensa Dm200</v>
          </cell>
        </row>
        <row r="7222">
          <cell r="C7222" t="str">
            <v>WDEF100103</v>
          </cell>
          <cell r="D7222" t="str">
            <v>Defensa Modelo A Universal Winmex</v>
          </cell>
        </row>
        <row r="7223">
          <cell r="C7223" t="str">
            <v>WDEF100104</v>
          </cell>
          <cell r="D7223" t="str">
            <v>Defensa Modelo B Universal Winmex</v>
          </cell>
        </row>
        <row r="7224">
          <cell r="C7224" t="str">
            <v>PAR-026</v>
          </cell>
          <cell r="D7224" t="str">
            <v>Defensa Negra Harley 883 Alessia</v>
          </cell>
        </row>
        <row r="7225">
          <cell r="C7225" t="str">
            <v>DEF-2215-0053</v>
          </cell>
          <cell r="D7225" t="str">
            <v>Defensa Negra Msd003 Cg125 Ft125 Masuda</v>
          </cell>
        </row>
        <row r="7226">
          <cell r="C7226" t="str">
            <v>DEF-2215-0055</v>
          </cell>
          <cell r="D7226" t="str">
            <v>Defensa Negra Msd005 Cg125 Ft125 Masuda</v>
          </cell>
        </row>
        <row r="7227">
          <cell r="C7227" t="str">
            <v>DEF-2215-0067</v>
          </cell>
          <cell r="D7227" t="str">
            <v>Defensa Negra Msd017 Gn125 Masuda</v>
          </cell>
        </row>
        <row r="7228">
          <cell r="C7228" t="str">
            <v>PAR-025</v>
          </cell>
          <cell r="D7228" t="str">
            <v>Defensa Negra Reflejantes Motos De Trabajo Alessia</v>
          </cell>
        </row>
        <row r="7229">
          <cell r="C7229" t="str">
            <v>DEF-2215-0051</v>
          </cell>
          <cell r="D7229" t="str">
            <v>Defensa Negra Universal Masuda</v>
          </cell>
        </row>
        <row r="7230">
          <cell r="C7230" t="str">
            <v>WDEF1001002</v>
          </cell>
          <cell r="D7230" t="str">
            <v>Defensa Negra Universal Winmex</v>
          </cell>
        </row>
        <row r="7231">
          <cell r="C7231" t="str">
            <v>DEF.DPL-NS200-018</v>
          </cell>
          <cell r="D7231" t="str">
            <v>Defensa Pulsar Ns200</v>
          </cell>
        </row>
        <row r="7232">
          <cell r="C7232" t="str">
            <v>DEF.DIT-125Z-019</v>
          </cell>
          <cell r="D7232" t="str">
            <v>Defensa Slider Italika 125Z</v>
          </cell>
        </row>
        <row r="7233">
          <cell r="C7233" t="str">
            <v>DEF.DIT-250Z-019</v>
          </cell>
          <cell r="D7233" t="str">
            <v>Defensa Slider Italika 250Z 2019</v>
          </cell>
        </row>
        <row r="7234">
          <cell r="C7234" t="str">
            <v>DEF.DMS-UNI016</v>
          </cell>
          <cell r="D7234" t="str">
            <v>Defensa Slider Universal</v>
          </cell>
        </row>
        <row r="7235">
          <cell r="C7235" t="str">
            <v>DEF.HARLEY-CROMO</v>
          </cell>
          <cell r="D7235" t="str">
            <v>Defensa Tipo Harley Cromo</v>
          </cell>
        </row>
        <row r="7236">
          <cell r="C7236" t="str">
            <v>DEF.HARLEY-NEGRO</v>
          </cell>
          <cell r="D7236" t="str">
            <v>Defensa Tipo Harley Negro</v>
          </cell>
        </row>
        <row r="7237">
          <cell r="C7237" t="str">
            <v>DEF.D3B-UNI-019</v>
          </cell>
          <cell r="D7237" t="str">
            <v>Defensa Tres Barras</v>
          </cell>
        </row>
        <row r="7238">
          <cell r="C7238" t="str">
            <v>DEF-2215-0015</v>
          </cell>
          <cell r="D7238" t="str">
            <v>Defensa Tubo Metalico Acromado Motocicleta Yamaha Msd015 Ybr125 Masuda</v>
          </cell>
        </row>
        <row r="7239">
          <cell r="C7239" t="str">
            <v>DEF-2215-0065</v>
          </cell>
          <cell r="D7239" t="str">
            <v>Defensa Tubo Metalico Negro Motocicleta Yamaha Msd015 Ybr125 Masuda</v>
          </cell>
        </row>
        <row r="7240">
          <cell r="C7240" t="str">
            <v>DEF.DMT-UNI016</v>
          </cell>
          <cell r="D7240" t="str">
            <v>Defensa Universal</v>
          </cell>
        </row>
        <row r="7241">
          <cell r="C7241" t="str">
            <v>DEF.DUTP-250-021</v>
          </cell>
          <cell r="D7241" t="str">
            <v>Defensa Universal Tipo Policia</v>
          </cell>
        </row>
        <row r="7242">
          <cell r="C7242" t="str">
            <v>DEF.DVEN-250-021</v>
          </cell>
          <cell r="D7242" t="str">
            <v>Defensa Vento Vthurder 250</v>
          </cell>
        </row>
        <row r="7243">
          <cell r="C7243" t="str">
            <v>DEF.DEZ-YAM019</v>
          </cell>
          <cell r="D7243" t="str">
            <v>Defensa Yamaha Fz 200</v>
          </cell>
        </row>
        <row r="7244">
          <cell r="C7244" t="str">
            <v>DEF.DMY-ESP016</v>
          </cell>
          <cell r="D7244" t="str">
            <v>Defensa Ybr Express 125</v>
          </cell>
        </row>
        <row r="7245">
          <cell r="C7245" t="str">
            <v>DEP-003AZ</v>
          </cell>
          <cell r="D7245" t="str">
            <v>Deposito De Liquido De Frenos Azul Alessia</v>
          </cell>
        </row>
        <row r="7246">
          <cell r="C7246" t="str">
            <v>BOM-1302-0801</v>
          </cell>
          <cell r="D7246" t="str">
            <v>Deposito De Liquido De Frenos Ir0801 Azul Iron Racing Masuda</v>
          </cell>
        </row>
        <row r="7247">
          <cell r="C7247" t="str">
            <v>BOM-1302-0803</v>
          </cell>
          <cell r="D7247" t="str">
            <v>Deposito De Liquido De Frenos Ir0801 Negro Iron Racing Masuda</v>
          </cell>
        </row>
        <row r="7248">
          <cell r="C7248" t="str">
            <v>BOM-1302-0804</v>
          </cell>
          <cell r="D7248" t="str">
            <v>Deposito De Liquido De Frenos Ir0801 Plata Iron Racing Masuda</v>
          </cell>
        </row>
        <row r="7249">
          <cell r="C7249" t="str">
            <v>BOM-1302-0805</v>
          </cell>
          <cell r="D7249" t="str">
            <v>Deposito de Liquido de Frenos Ir0801 Rojo Iron Racing Masuda BOM-1302-0805</v>
          </cell>
        </row>
        <row r="7250">
          <cell r="C7250" t="str">
            <v>BOM-1302-0806</v>
          </cell>
          <cell r="D7250" t="str">
            <v>Deposito De Liquido De Frenos Ir0801 Verde Iron Racing Masuda</v>
          </cell>
        </row>
        <row r="7251">
          <cell r="C7251" t="str">
            <v>BOM-1302-0802</v>
          </cell>
          <cell r="D7251" t="str">
            <v>Deposito de Liquido de Frenos Ir0802 Dorado Iron Racing Masuda BOM-1302-0802</v>
          </cell>
        </row>
        <row r="7252">
          <cell r="C7252" t="str">
            <v>DEP-001NA</v>
          </cell>
          <cell r="D7252" t="str">
            <v>Deposito De Liquido De Frenos Naranja Alessia</v>
          </cell>
        </row>
        <row r="7253">
          <cell r="C7253" t="str">
            <v>DEP-001PL</v>
          </cell>
          <cell r="D7253" t="str">
            <v>Deposito De Liquido De Frenos Plata Alessia</v>
          </cell>
        </row>
        <row r="7254">
          <cell r="C7254" t="str">
            <v>DEP-003PL</v>
          </cell>
          <cell r="D7254" t="str">
            <v>Deposito De Liquido De Frenos Plata Alessia</v>
          </cell>
        </row>
        <row r="7255">
          <cell r="C7255" t="str">
            <v>RMB-A0050</v>
          </cell>
          <cell r="D7255" t="str">
            <v>Deposito De Liquido De Frenos Pulsar</v>
          </cell>
        </row>
        <row r="7256">
          <cell r="C7256" t="str">
            <v>DEP-003RJ</v>
          </cell>
          <cell r="D7256" t="str">
            <v>Deposito De Liquido De Frenos Rojo Alessia</v>
          </cell>
        </row>
        <row r="7257">
          <cell r="C7257" t="str">
            <v>WF08010022</v>
          </cell>
          <cell r="D7257" t="str">
            <v>Depurador De Aire Completo At110 Winmex</v>
          </cell>
        </row>
        <row r="7258">
          <cell r="C7258" t="str">
            <v>WF08010014</v>
          </cell>
          <cell r="D7258" t="str">
            <v>Depurador De Aire Completo Cs125 Xs125 Winmex</v>
          </cell>
        </row>
        <row r="7259">
          <cell r="C7259" t="str">
            <v>WF08010069</v>
          </cell>
          <cell r="D7259" t="str">
            <v>Depurador De Aire Completo Ds125 Ds150 Xs150 Winmex</v>
          </cell>
        </row>
        <row r="7260">
          <cell r="C7260" t="str">
            <v>WF08010020</v>
          </cell>
          <cell r="D7260" t="str">
            <v>Depurador De Aire Completo Ft150 Winmex</v>
          </cell>
        </row>
        <row r="7261">
          <cell r="C7261" t="str">
            <v>WF08010080</v>
          </cell>
          <cell r="D7261" t="str">
            <v>Depurador De Aire Completo Gts175 Gs150 Ws175 Winmex</v>
          </cell>
        </row>
        <row r="7262">
          <cell r="C7262" t="str">
            <v>B1570000023P</v>
          </cell>
          <cell r="D7262" t="str">
            <v>Depurador De Aire Completo Ws150</v>
          </cell>
        </row>
        <row r="7263">
          <cell r="C7263" t="str">
            <v>WF08010045</v>
          </cell>
          <cell r="D7263" t="str">
            <v>Depurador De Aire Completo Ws150 Winmex</v>
          </cell>
        </row>
        <row r="7264">
          <cell r="C7264" t="str">
            <v>WVCDA250822</v>
          </cell>
          <cell r="D7264" t="str">
            <v>Depurador De Aire CompletoCrossmax 250 Winmex</v>
          </cell>
        </row>
        <row r="7265">
          <cell r="C7265" t="str">
            <v>HER-9000-0304</v>
          </cell>
          <cell r="D7265" t="str">
            <v>Desarmador Tipo-L Dado 10Mm Masuda</v>
          </cell>
        </row>
        <row r="7266">
          <cell r="C7266" t="str">
            <v>HER-9000-0305</v>
          </cell>
          <cell r="D7266" t="str">
            <v>Desarmador Tipo-L Dado 11Mm Masuda</v>
          </cell>
        </row>
        <row r="7267">
          <cell r="C7267" t="str">
            <v>HER-9000-0306</v>
          </cell>
          <cell r="D7267" t="str">
            <v>Desarmador Tipo-L Dado 12Mm Masuda</v>
          </cell>
        </row>
        <row r="7268">
          <cell r="C7268" t="str">
            <v>HER-9000-0307</v>
          </cell>
          <cell r="D7268" t="str">
            <v>Desarmador Tipo-L Dado 13Mm Masuda</v>
          </cell>
        </row>
        <row r="7269">
          <cell r="C7269" t="str">
            <v>HER-9000-0308</v>
          </cell>
          <cell r="D7269" t="str">
            <v>Desarmador Tipo-L Dado 14Mm Masuda</v>
          </cell>
        </row>
        <row r="7270">
          <cell r="C7270" t="str">
            <v>HER-9000-0309</v>
          </cell>
          <cell r="D7270" t="str">
            <v>Desarmador Tipo-L Dado 17Mm Masuda</v>
          </cell>
        </row>
        <row r="7271">
          <cell r="C7271" t="str">
            <v>HER-9000-0310</v>
          </cell>
          <cell r="D7271" t="str">
            <v>Desarmador Tipo-L Dado 19Mm Masuda</v>
          </cell>
        </row>
        <row r="7272">
          <cell r="C7272" t="str">
            <v>HER-9000-0301</v>
          </cell>
          <cell r="D7272" t="str">
            <v>Desarmador Tipo-L Dado 7Mm Masuda</v>
          </cell>
        </row>
        <row r="7273">
          <cell r="C7273" t="str">
            <v>HER-9000-0302</v>
          </cell>
          <cell r="D7273" t="str">
            <v>Desarmador Tipo-L Dado 8Mm Masuda</v>
          </cell>
        </row>
        <row r="7274">
          <cell r="C7274" t="str">
            <v>HER-9000-0303</v>
          </cell>
          <cell r="D7274" t="str">
            <v>Desarmador Tipo-L Dado 9Mm Masuda</v>
          </cell>
        </row>
        <row r="7275">
          <cell r="C7275" t="str">
            <v>HER-9000-0404</v>
          </cell>
          <cell r="D7275" t="str">
            <v>Desarmador Tipo-T Dado 10Mm Masuda</v>
          </cell>
        </row>
        <row r="7276">
          <cell r="C7276" t="str">
            <v>HER-9000-0405</v>
          </cell>
          <cell r="D7276" t="str">
            <v>Desarmador Tipo-T Dado 11Mm Masuda</v>
          </cell>
        </row>
        <row r="7277">
          <cell r="C7277" t="str">
            <v>HER-9000-0406</v>
          </cell>
          <cell r="D7277" t="str">
            <v>Desarmador Tipo-T Dado 12Mm Masuda</v>
          </cell>
        </row>
        <row r="7278">
          <cell r="C7278" t="str">
            <v>HER-9000-0407</v>
          </cell>
          <cell r="D7278" t="str">
            <v>Desarmador Tipo-T Dado 13Mm Masuda</v>
          </cell>
        </row>
        <row r="7279">
          <cell r="C7279" t="str">
            <v>HER-9000-0408</v>
          </cell>
          <cell r="D7279" t="str">
            <v>Desarmador Tipo-T Dado 14Mm Masuda</v>
          </cell>
        </row>
        <row r="7280">
          <cell r="C7280" t="str">
            <v>HER-9000-0401</v>
          </cell>
          <cell r="D7280" t="str">
            <v>Desarmador Tipo-T Dado 7Mm Masuda</v>
          </cell>
        </row>
        <row r="7281">
          <cell r="C7281" t="str">
            <v>HER-9000-0402</v>
          </cell>
          <cell r="D7281" t="str">
            <v>Desarmador Tipo-T Dado 8Mm Masuda</v>
          </cell>
        </row>
        <row r="7282">
          <cell r="C7282" t="str">
            <v>HER-9000-0403</v>
          </cell>
          <cell r="D7282" t="str">
            <v>Desarmador Tipo-T Dado 9Mm Masuda</v>
          </cell>
        </row>
        <row r="7283">
          <cell r="C7283" t="str">
            <v>HER-9000-0503</v>
          </cell>
          <cell r="D7283" t="str">
            <v>Desarmador Tipo-Y Dados 10-12-14Mm Masuda</v>
          </cell>
        </row>
        <row r="7284">
          <cell r="C7284" t="str">
            <v>HER-9000-0504</v>
          </cell>
          <cell r="D7284" t="str">
            <v>Desarmador Tipo-Y Dados 12-14-17Mm Masuda</v>
          </cell>
        </row>
        <row r="7285">
          <cell r="C7285" t="str">
            <v>HER-9000-0505</v>
          </cell>
          <cell r="D7285" t="str">
            <v>Desarmador Tipo-Y Dados 13-17-19Mm Masuda</v>
          </cell>
        </row>
        <row r="7286">
          <cell r="C7286" t="str">
            <v>HER-9000-0502</v>
          </cell>
          <cell r="D7286" t="str">
            <v>Desarmador Tipo-Y Dados 8-10-12Mm Masuda</v>
          </cell>
        </row>
        <row r="7287">
          <cell r="C7287" t="str">
            <v>HER-9000-0501</v>
          </cell>
          <cell r="D7287" t="str">
            <v>Desarmador Tipo-Y Dados 8-9-10Mm Masuda</v>
          </cell>
        </row>
        <row r="7288">
          <cell r="C7288" t="str">
            <v>WDCP100100</v>
          </cell>
          <cell r="D7288" t="str">
            <v>Descompresor De Aceite Motoneta Winmex</v>
          </cell>
        </row>
        <row r="7289">
          <cell r="C7289" t="str">
            <v>PAR-073</v>
          </cell>
          <cell r="D7289" t="str">
            <v>Deslidor Slider Trasero Negro Mate</v>
          </cell>
        </row>
        <row r="7290">
          <cell r="C7290" t="str">
            <v>PAR-072</v>
          </cell>
          <cell r="D7290" t="str">
            <v>Deslizador Slider Negro Mate</v>
          </cell>
        </row>
        <row r="7291">
          <cell r="C7291" t="str">
            <v>SLI-026</v>
          </cell>
          <cell r="D7291" t="str">
            <v>Deslizador Slider Negro Mate</v>
          </cell>
        </row>
        <row r="7292">
          <cell r="C7292" t="str">
            <v>PAR-075</v>
          </cell>
          <cell r="D7292" t="str">
            <v>Deslizador Slider Negro Mate</v>
          </cell>
        </row>
        <row r="7293">
          <cell r="C7293" t="str">
            <v>SLI-025</v>
          </cell>
          <cell r="D7293" t="str">
            <v>DESLIZADOR SLIDER NEGRO MATE</v>
          </cell>
        </row>
        <row r="7294">
          <cell r="C7294" t="str">
            <v>PAR-054</v>
          </cell>
          <cell r="D7294" t="str">
            <v>Deslizador Slider Negro Mate  Tipo (S)Yamaha Fz-16</v>
          </cell>
        </row>
        <row r="7295">
          <cell r="C7295" t="str">
            <v>PAR-052</v>
          </cell>
          <cell r="D7295" t="str">
            <v>Deslizador Slider Negro Mate (Cortos)Yamaha Fz-16 / Yamaha Fz-16 2.0</v>
          </cell>
        </row>
        <row r="7296">
          <cell r="C7296" t="str">
            <v>PAR-074</v>
          </cell>
          <cell r="D7296" t="str">
            <v>Deslizador Slider Negro Mate Alessia</v>
          </cell>
        </row>
        <row r="7297">
          <cell r="C7297" t="str">
            <v>SLI-020</v>
          </cell>
          <cell r="D7297" t="str">
            <v>Deslizador Slider Negro Mate Bj Pulsar N-250/ Bj N-160</v>
          </cell>
        </row>
        <row r="7298">
          <cell r="C7298" t="str">
            <v>PAR-053</v>
          </cell>
          <cell r="D7298" t="str">
            <v>Deslizador Slider Negro Mate IT 250-Z / IT 250-Z GRAFITO</v>
          </cell>
        </row>
        <row r="7299">
          <cell r="C7299" t="str">
            <v>PAR-059</v>
          </cell>
          <cell r="D7299" t="str">
            <v>Deslizador Slider Negro Mate Italika Dm-200</v>
          </cell>
        </row>
        <row r="7300">
          <cell r="C7300" t="str">
            <v>PAR-081</v>
          </cell>
          <cell r="D7300" t="str">
            <v>Deslizador Slider Negro Mate Punta Pulsar Rs-200</v>
          </cell>
        </row>
        <row r="7301">
          <cell r="C7301" t="str">
            <v>PAR-082</v>
          </cell>
          <cell r="D7301" t="str">
            <v>Deslizador Slider Negro Mate Punta R15-150</v>
          </cell>
        </row>
        <row r="7302">
          <cell r="C7302" t="str">
            <v>PAR-056</v>
          </cell>
          <cell r="D7302" t="str">
            <v>Deslizador Slider Negro Mate Slider Universal 2 Piezas Base Recta</v>
          </cell>
        </row>
        <row r="7303">
          <cell r="C7303" t="str">
            <v>PAR-055</v>
          </cell>
          <cell r="D7303" t="str">
            <v>Deslizador Slider Negro Mate Yamaha Fz-16 2.0</v>
          </cell>
        </row>
        <row r="7304">
          <cell r="C7304" t="str">
            <v>PAR-050</v>
          </cell>
          <cell r="D7304" t="str">
            <v>Deslizador Slider Negro Matebajaj Dominar-400 / Pulsar 200-Ns / Ktm Duke-200</v>
          </cell>
        </row>
        <row r="7305">
          <cell r="C7305" t="str">
            <v>PAR-060</v>
          </cell>
          <cell r="D7305" t="str">
            <v>Deslizador Slider Rojo Mate Italika Vortex 300</v>
          </cell>
        </row>
        <row r="7306">
          <cell r="C7306" t="str">
            <v>PAR-070</v>
          </cell>
          <cell r="D7306" t="str">
            <v>Deslizador Slider Tornado 250 Rocketman 250 Negro Mate Punta Aluminio(RYSKY) Alessia</v>
          </cell>
        </row>
        <row r="7307">
          <cell r="C7307" t="str">
            <v>PAR-062</v>
          </cell>
          <cell r="D7307" t="str">
            <v>Deslizador Slider Trasero Negro Mate Italika Vortex 250</v>
          </cell>
        </row>
        <row r="7308">
          <cell r="C7308" t="str">
            <v>PAR-071</v>
          </cell>
          <cell r="D7308" t="str">
            <v>Deslizador Slider Ws 150 Ws 175 Negro Mate Punta Aluminio (RYSKY) Alessia</v>
          </cell>
        </row>
        <row r="7309">
          <cell r="C7309" t="str">
            <v>HER-9000-0200</v>
          </cell>
          <cell r="D7309" t="str">
            <v>Desmontadora De Perno De Piston De Motocicleta Masuda</v>
          </cell>
        </row>
        <row r="7310">
          <cell r="C7310" t="str">
            <v>HER-9000-0201</v>
          </cell>
          <cell r="D7310" t="str">
            <v>Desmontadora De Valvula De Motocicleta Masuda</v>
          </cell>
        </row>
        <row r="7311">
          <cell r="C7311" t="str">
            <v>TUNIX.DEO-01</v>
          </cell>
          <cell r="D7311" t="str">
            <v>Desodorante Animalitos Exhib 18 Pcs Surtido 332.23</v>
          </cell>
        </row>
        <row r="7312">
          <cell r="C7312" t="str">
            <v>TUNIX.DEO-64</v>
          </cell>
          <cell r="D7312" t="str">
            <v xml:space="preserve">Desodorante Automotriz Tipo Rin Aromas Surtidos </v>
          </cell>
        </row>
        <row r="7313">
          <cell r="C7313" t="str">
            <v>TUNIX.DEO-11N</v>
          </cell>
          <cell r="D7313" t="str">
            <v>Desodorante L?quido Para Ventila Carro Nuevo</v>
          </cell>
        </row>
        <row r="7314">
          <cell r="C7314" t="str">
            <v>TUNIX.DEO-11C</v>
          </cell>
          <cell r="D7314" t="str">
            <v>Desodorante L?quido Para Ventila Coco</v>
          </cell>
        </row>
        <row r="7315">
          <cell r="C7315" t="str">
            <v>TUNIX.DEO-11V</v>
          </cell>
          <cell r="D7315" t="str">
            <v>Desodorante L?quido Para Ventila Vainilla</v>
          </cell>
        </row>
        <row r="7316">
          <cell r="C7316" t="str">
            <v>TUNIX.DEO-11</v>
          </cell>
          <cell r="D7316" t="str">
            <v>Desodorante L?quido Para Ventilasurtido Exhibidor Con 12 Pzas</v>
          </cell>
        </row>
        <row r="7317">
          <cell r="C7317" t="str">
            <v>TUNIX.DEO-53L</v>
          </cell>
          <cell r="D7317" t="str">
            <v>Desodorante Tenis Lavanda Rosa Morado Tunix</v>
          </cell>
        </row>
        <row r="7318">
          <cell r="C7318" t="str">
            <v>ZTK_DESTLAN-001</v>
          </cell>
          <cell r="D7318" t="str">
            <v>Destapador Para Lanyard 25mm</v>
          </cell>
        </row>
        <row r="7319">
          <cell r="C7319" t="str">
            <v>RMB-A0051</v>
          </cell>
          <cell r="D7319" t="str">
            <v>Destellador Colores</v>
          </cell>
        </row>
        <row r="7320">
          <cell r="C7320" t="str">
            <v>F06020103</v>
          </cell>
          <cell r="D7320" t="str">
            <v>Destellador Direccionales Ft125 Ft150 250Z</v>
          </cell>
        </row>
        <row r="7321">
          <cell r="C7321" t="str">
            <v>F06020004</v>
          </cell>
          <cell r="D7321" t="str">
            <v>Destellador Redondo Motonetas Ds150 Cs125</v>
          </cell>
        </row>
        <row r="7322">
          <cell r="C7322" t="str">
            <v>PRO-4480-0901</v>
          </cell>
          <cell r="D7322" t="str">
            <v>Diablito Super Abuelito Invencible Con Llanta 4-00-8 Masuda</v>
          </cell>
        </row>
        <row r="7323">
          <cell r="C7323" t="str">
            <v>36-2062-001</v>
          </cell>
          <cell r="D7323" t="str">
            <v>Diafragma Carburador Honda Cargo150 (14-19)</v>
          </cell>
        </row>
        <row r="7324">
          <cell r="C7324" t="str">
            <v>36-1022-001</v>
          </cell>
          <cell r="D7324" t="str">
            <v>Diafragma De Carburador Yamaha Ybr125 C Express</v>
          </cell>
        </row>
        <row r="7325">
          <cell r="C7325" t="str">
            <v>RMB-A0052</v>
          </cell>
          <cell r="D7325" t="str">
            <v>Diapason Yamaha Grande Par Stikcars</v>
          </cell>
        </row>
        <row r="7326">
          <cell r="C7326" t="str">
            <v>MZ-1386</v>
          </cell>
          <cell r="D7326" t="str">
            <v>Direccioanl R-305</v>
          </cell>
        </row>
        <row r="7327">
          <cell r="C7327" t="str">
            <v>MZ-1184</v>
          </cell>
          <cell r="D7327" t="str">
            <v>Direccional 0269</v>
          </cell>
        </row>
        <row r="7328">
          <cell r="C7328" t="str">
            <v>MZ-1463</v>
          </cell>
          <cell r="D7328" t="str">
            <v>Direccional Ac-0285</v>
          </cell>
        </row>
        <row r="7329">
          <cell r="C7329" t="str">
            <v>MZ-1454</v>
          </cell>
          <cell r="D7329" t="str">
            <v>Direccional Ac-0816</v>
          </cell>
        </row>
        <row r="7330">
          <cell r="C7330" t="str">
            <v>DIR-3213-0611</v>
          </cell>
          <cell r="D7330" t="str">
            <v>Direccional Bi-Color 12 Leds 3 Cables Amarilla Masuda</v>
          </cell>
        </row>
        <row r="7331">
          <cell r="C7331" t="str">
            <v>DIR-3213-0612</v>
          </cell>
          <cell r="D7331" t="str">
            <v>Direccional Bi-Color 12 Leds 3 Cables Azul Masuda</v>
          </cell>
        </row>
        <row r="7332">
          <cell r="C7332" t="str">
            <v>DIR-3213-1054A</v>
          </cell>
          <cell r="D7332" t="str">
            <v>Direccional Búho Amarillo/Azul Masuda</v>
          </cell>
        </row>
        <row r="7333">
          <cell r="C7333" t="str">
            <v>DIR-3213-1054B</v>
          </cell>
          <cell r="D7333" t="str">
            <v>Direccional Búho Amarillo/Blanco Masuda</v>
          </cell>
        </row>
        <row r="7334">
          <cell r="C7334" t="str">
            <v>DIR-3213-1054R</v>
          </cell>
          <cell r="D7334" t="str">
            <v>Direccional Búho Amarillo/Rojo Masuda</v>
          </cell>
        </row>
        <row r="7335">
          <cell r="C7335" t="str">
            <v>MZ-589</v>
          </cell>
          <cell r="D7335" t="str">
            <v>Direccional Cristal</v>
          </cell>
        </row>
        <row r="7336">
          <cell r="C7336">
            <v>808151837</v>
          </cell>
          <cell r="D7336" t="str">
            <v>direccional D-264</v>
          </cell>
        </row>
        <row r="7337">
          <cell r="C7337" t="str">
            <v>DIR-3213-0923</v>
          </cell>
          <cell r="D7337" t="str">
            <v>Direccional Decorativo Metalico Negro Iron Racing</v>
          </cell>
        </row>
        <row r="7338">
          <cell r="C7338" t="str">
            <v>WF09020032-D</v>
          </cell>
          <cell r="D7338" t="str">
            <v>Direccional Delantera Derecha Ds150 Xs150 Winmex</v>
          </cell>
        </row>
        <row r="7339">
          <cell r="C7339" t="str">
            <v>WF09020032-I</v>
          </cell>
          <cell r="D7339" t="str">
            <v>Direccional Delantera Izquierda Ds150 Xs150 Winmex</v>
          </cell>
        </row>
        <row r="7340">
          <cell r="C7340" t="str">
            <v>DIR-3213-1157A</v>
          </cell>
          <cell r="D7340" t="str">
            <v>Direccional Flecha Amarillo/Azul Masuda</v>
          </cell>
        </row>
        <row r="7341">
          <cell r="C7341" t="str">
            <v>DIR-3213-1157B</v>
          </cell>
          <cell r="D7341" t="str">
            <v>Direccional Flecha Amarillo/Blanco Masuda</v>
          </cell>
        </row>
        <row r="7342">
          <cell r="C7342" t="str">
            <v>DIR-3213-1157R</v>
          </cell>
          <cell r="D7342" t="str">
            <v>Direccional Flecha Amarillo/Rojo Masuda</v>
          </cell>
        </row>
        <row r="7343">
          <cell r="C7343" t="str">
            <v>B1720090012P</v>
          </cell>
          <cell r="D7343" t="str">
            <v>Direccional Led Amarilla Nasaki</v>
          </cell>
        </row>
        <row r="7344">
          <cell r="C7344" t="str">
            <v>DIR-209</v>
          </cell>
          <cell r="D7344" t="str">
            <v>Direccional Led Ambar  Luz De Dia Blanco Universal Alessia</v>
          </cell>
        </row>
        <row r="7345">
          <cell r="C7345" t="str">
            <v>B1720090007P</v>
          </cell>
          <cell r="D7345" t="str">
            <v>Direccional Led Azul</v>
          </cell>
        </row>
        <row r="7346">
          <cell r="C7346" t="str">
            <v>B1720090008P</v>
          </cell>
          <cell r="D7346" t="str">
            <v>Direccional Led Blanco</v>
          </cell>
        </row>
        <row r="7347">
          <cell r="C7347" t="str">
            <v>WLED600115-2</v>
          </cell>
          <cell r="D7347" t="str">
            <v>Direccional Led Con Ventilador Dlc-06 Azul Winmex</v>
          </cell>
        </row>
        <row r="7348">
          <cell r="C7348" t="str">
            <v>WLED600115-1</v>
          </cell>
          <cell r="D7348" t="str">
            <v>Direccional Led Con Ventilador Dlc-06 Blanca Winmex</v>
          </cell>
        </row>
        <row r="7349">
          <cell r="C7349" t="str">
            <v>WLED600115-3</v>
          </cell>
          <cell r="D7349" t="str">
            <v>Direccional Led Con Ventilador Dlc-06 Roja Winmex</v>
          </cell>
        </row>
        <row r="7350">
          <cell r="C7350" t="str">
            <v>WLED600114-2</v>
          </cell>
          <cell r="D7350" t="str">
            <v>Direccional Led Secuencial Dlc-05 Azul Winmex</v>
          </cell>
        </row>
        <row r="7351">
          <cell r="C7351" t="str">
            <v>WLED600114-1</v>
          </cell>
          <cell r="D7351" t="str">
            <v>Direccional Led Secuencial Dlc-05 Blanca Winmex</v>
          </cell>
        </row>
        <row r="7352">
          <cell r="C7352" t="str">
            <v>WLED600114-3</v>
          </cell>
          <cell r="D7352" t="str">
            <v>Direccional Led Secuencial Dlc-05 Roja Winmex</v>
          </cell>
        </row>
        <row r="7353">
          <cell r="C7353" t="str">
            <v>WLED600116-2</v>
          </cell>
          <cell r="D7353" t="str">
            <v>Direccional Led Secuencial Dlc-07 Azul Winmex</v>
          </cell>
        </row>
        <row r="7354">
          <cell r="C7354" t="str">
            <v>WLED600116-1</v>
          </cell>
          <cell r="D7354" t="str">
            <v>Direccional Led Secuencial Dlc-07 Blanca Winmex</v>
          </cell>
        </row>
        <row r="7355">
          <cell r="C7355" t="str">
            <v>WLED600116-3</v>
          </cell>
          <cell r="D7355" t="str">
            <v>Direccional Led Secuencial Dlc-07 Roja Winmex</v>
          </cell>
        </row>
        <row r="7356">
          <cell r="C7356" t="str">
            <v>WLEDZXD101-4</v>
          </cell>
          <cell r="D7356" t="str">
            <v>Direccional Led Secuencial Zxd-01 Ambar</v>
          </cell>
        </row>
        <row r="7357">
          <cell r="C7357" t="str">
            <v>WLEDZXD101-2</v>
          </cell>
          <cell r="D7357" t="str">
            <v>Direccional Led Secuencial Zxd-01 Azul</v>
          </cell>
        </row>
        <row r="7358">
          <cell r="C7358" t="str">
            <v>WLEDZXD101-3</v>
          </cell>
          <cell r="D7358" t="str">
            <v>Direccional Led Secuencial Zxd-01 Blanco</v>
          </cell>
        </row>
        <row r="7359">
          <cell r="C7359" t="str">
            <v>WLEDZXD101-1</v>
          </cell>
          <cell r="D7359" t="str">
            <v>Direccional Led Secuencial Zxd-01 Rojo</v>
          </cell>
        </row>
        <row r="7360">
          <cell r="C7360" t="str">
            <v>WLEDZXD102-4</v>
          </cell>
          <cell r="D7360" t="str">
            <v>Direccional Led Secuencial Zxd-02 Ambar</v>
          </cell>
        </row>
        <row r="7361">
          <cell r="C7361" t="str">
            <v>WLEDZXD102-2</v>
          </cell>
          <cell r="D7361" t="str">
            <v>Direccional Led Secuencial Zxd-02 Azul</v>
          </cell>
        </row>
        <row r="7362">
          <cell r="C7362" t="str">
            <v>WLEDZXD102-3</v>
          </cell>
          <cell r="D7362" t="str">
            <v>Direccional Led Secuencial Zxd-02 Blanco</v>
          </cell>
        </row>
        <row r="7363">
          <cell r="C7363" t="str">
            <v>WLEDZXD102-1</v>
          </cell>
          <cell r="D7363" t="str">
            <v>Direccional Led Secuencial Zxd-02 Rojo</v>
          </cell>
        </row>
        <row r="7364">
          <cell r="C7364" t="str">
            <v>WLEDZXD104-4</v>
          </cell>
          <cell r="D7364" t="str">
            <v>Direccional Led Secuencial Zxd-04 Ambar Winmex</v>
          </cell>
        </row>
        <row r="7365">
          <cell r="C7365" t="str">
            <v>WLEDZXD104-2</v>
          </cell>
          <cell r="D7365" t="str">
            <v>Direccional Led Secuencial Zxd-04 Azul Winmex</v>
          </cell>
        </row>
        <row r="7366">
          <cell r="C7366" t="str">
            <v>WLEDZXD104-1</v>
          </cell>
          <cell r="D7366" t="str">
            <v>Direccional Led Secuencial Zxd-04 Blanco Winmex</v>
          </cell>
        </row>
        <row r="7367">
          <cell r="C7367" t="str">
            <v>WLEDZXD104-3</v>
          </cell>
          <cell r="D7367" t="str">
            <v>Direccional Led Secuencial Zxd-04 Rojo Winmex</v>
          </cell>
        </row>
        <row r="7368">
          <cell r="C7368" t="str">
            <v>WLEDZXD105-3</v>
          </cell>
          <cell r="D7368" t="str">
            <v>Direccional Led Secuencial Zxd-05 Rojo Rojo</v>
          </cell>
        </row>
        <row r="7369">
          <cell r="C7369" t="str">
            <v>WLEDZXD106-2</v>
          </cell>
          <cell r="D7369" t="str">
            <v>Direccional Led Secuencial ZXD-06 Azul Winmex</v>
          </cell>
        </row>
        <row r="7370">
          <cell r="C7370" t="str">
            <v>WLEDZXD106-3</v>
          </cell>
          <cell r="D7370" t="str">
            <v>Direccional Led Secuencial Zxd-06 Rojo Winmex</v>
          </cell>
        </row>
        <row r="7371">
          <cell r="C7371" t="str">
            <v>DIR-3213-0553</v>
          </cell>
          <cell r="D7371" t="str">
            <v>Direccional Leds Alta Tensidad Ir009 Roja Masuda</v>
          </cell>
        </row>
        <row r="7372">
          <cell r="C7372" t="str">
            <v>DIR-3213-1001R</v>
          </cell>
          <cell r="D7372" t="str">
            <v>Direccional Leds Bi-Color Running Ir1001 Amarillo Rojo Masuda</v>
          </cell>
        </row>
        <row r="7373">
          <cell r="C7373" t="str">
            <v>DIR-3213-1002B</v>
          </cell>
          <cell r="D7373" t="str">
            <v>Direccional Leds Bi-Color Running Ir1002 Amarillo Blanco Masuda</v>
          </cell>
        </row>
        <row r="7374">
          <cell r="C7374" t="str">
            <v>DIR-3213-1022R</v>
          </cell>
          <cell r="D7374" t="str">
            <v>Direccional Leds Bi-Color Running Ir1022 Amarillo Rojo Masuda</v>
          </cell>
        </row>
        <row r="7375">
          <cell r="C7375" t="str">
            <v>DIR-3213-1026B</v>
          </cell>
          <cell r="D7375" t="str">
            <v>Direccional Leds Bi-Color Running Ir1026 Amarillo Blanco Masuda</v>
          </cell>
        </row>
        <row r="7376">
          <cell r="C7376" t="str">
            <v>DIR-3213-1035B</v>
          </cell>
          <cell r="D7376" t="str">
            <v>Direccional Leds Bi-Color Running Ir1035 Amarillo Blanco Masuda</v>
          </cell>
        </row>
        <row r="7377">
          <cell r="C7377" t="str">
            <v>DIR-3213-1035R</v>
          </cell>
          <cell r="D7377" t="str">
            <v>Direccional Leds Bi-Color Running Ir1035 Amarillo Rojo Masuda</v>
          </cell>
        </row>
        <row r="7378">
          <cell r="C7378" t="str">
            <v>DIR-3213-1039B</v>
          </cell>
          <cell r="D7378" t="str">
            <v>Direccional Leds Bi-Color Running Ir1039 Amarillo Blanco Masuda</v>
          </cell>
        </row>
        <row r="7379">
          <cell r="C7379" t="str">
            <v>DIR-3213-1039R</v>
          </cell>
          <cell r="D7379" t="str">
            <v>Direccional Leds Bi-Color Running Ir1039 Amarillo Rojo Masuda</v>
          </cell>
        </row>
        <row r="7380">
          <cell r="C7380" t="str">
            <v>DIR-3213-1001A</v>
          </cell>
          <cell r="D7380" t="str">
            <v>Direccional Leds Bi-Running Ir1001 Amarillo Azul Masuda</v>
          </cell>
        </row>
        <row r="7381">
          <cell r="C7381" t="str">
            <v>DIR-3213-1020A</v>
          </cell>
          <cell r="D7381" t="str">
            <v>Direccional Leds Bi-Running Ir1020 Amarillo Azul Masuda</v>
          </cell>
        </row>
        <row r="7382">
          <cell r="C7382" t="str">
            <v>DIR-3213-1020B</v>
          </cell>
          <cell r="D7382" t="str">
            <v>Direccional Leds Bi-Running Ir1020 Amarillo Blanco Masuda</v>
          </cell>
        </row>
        <row r="7383">
          <cell r="C7383" t="str">
            <v>DIR-3213-1020R</v>
          </cell>
          <cell r="D7383" t="str">
            <v>Direccional Leds Bi-Running Ir1020 Amarillo Rojo Masuda</v>
          </cell>
        </row>
        <row r="7384">
          <cell r="C7384" t="str">
            <v>DIR-3213-1021A</v>
          </cell>
          <cell r="D7384" t="str">
            <v>Direccional Leds Bi-Running Ir1021 Amarillo Azul Masuda</v>
          </cell>
        </row>
        <row r="7385">
          <cell r="C7385" t="str">
            <v>DIR-3213-1021B</v>
          </cell>
          <cell r="D7385" t="str">
            <v>Direccional Leds Bi-Running Ir1021 Amarillo Blanco Masuda</v>
          </cell>
        </row>
        <row r="7386">
          <cell r="C7386" t="str">
            <v>DIR-3213-1021R</v>
          </cell>
          <cell r="D7386" t="str">
            <v>Direccional Leds Bi-Running Ir1021 Amarillo Rojo Masuda</v>
          </cell>
        </row>
        <row r="7387">
          <cell r="C7387" t="str">
            <v>DIR-3213-1022A</v>
          </cell>
          <cell r="D7387" t="str">
            <v>Direccional Leds Bi-Running Ir1022 Amarillo Azul Masuda</v>
          </cell>
        </row>
        <row r="7388">
          <cell r="C7388" t="str">
            <v>DIR-3213-1022B</v>
          </cell>
          <cell r="D7388" t="str">
            <v>Direccional Leds Bi-Running Ir1022 Amarillo Blanco Masuda</v>
          </cell>
        </row>
        <row r="7389">
          <cell r="C7389" t="str">
            <v>DIR-3213-1030A</v>
          </cell>
          <cell r="D7389" t="str">
            <v>Direccional Leds Bi-Running Ir1030 Amarillo Azul Masuda</v>
          </cell>
        </row>
        <row r="7390">
          <cell r="C7390" t="str">
            <v>DIR-3213-1031A</v>
          </cell>
          <cell r="D7390" t="str">
            <v>Direccional Leds Bi-Running Ir1031 Amarillo Azul Masuda</v>
          </cell>
        </row>
        <row r="7391">
          <cell r="C7391" t="str">
            <v>DIR-3213-1033A</v>
          </cell>
          <cell r="D7391" t="str">
            <v>Direccional Leds Bi-Running Ir1033 Amarillo Azul Masuda</v>
          </cell>
        </row>
        <row r="7392">
          <cell r="C7392" t="str">
            <v>DIR-3213-1039A</v>
          </cell>
          <cell r="D7392" t="str">
            <v>Direccional Leds Bi-Running Ir1039 Amarillo Azul Masuda</v>
          </cell>
        </row>
        <row r="7393">
          <cell r="C7393" t="str">
            <v>DIR-3213-1040A</v>
          </cell>
          <cell r="D7393" t="str">
            <v>Direccional Leds Bi-Running Ir1040 Amarillo Azul Masuda</v>
          </cell>
        </row>
        <row r="7394">
          <cell r="C7394" t="str">
            <v>DIR-3213-1051A</v>
          </cell>
          <cell r="D7394" t="str">
            <v>Direccional Leds Bi-Running Ir1051 Amarillo Azul Masuda</v>
          </cell>
        </row>
        <row r="7395">
          <cell r="C7395" t="str">
            <v>DIR-3213-1052A</v>
          </cell>
          <cell r="D7395" t="str">
            <v>Direccional Leds Bi-Running Ir1052 Amarillo Azul Masuda</v>
          </cell>
        </row>
        <row r="7396">
          <cell r="C7396" t="str">
            <v>DIR-3213-1151A</v>
          </cell>
          <cell r="D7396" t="str">
            <v>Direccional Leds Bi-Running Ir1151 Amarillo Azul Masuda</v>
          </cell>
        </row>
        <row r="7397">
          <cell r="C7397" t="str">
            <v>DIR-3213-1206A</v>
          </cell>
          <cell r="D7397" t="str">
            <v>Direccional Leds Bi-Running Ir1206 Amarillo Azul Masuda</v>
          </cell>
        </row>
        <row r="7398">
          <cell r="C7398" t="str">
            <v>DIR-3213-1206B</v>
          </cell>
          <cell r="D7398" t="str">
            <v>Direccional Leds Bi-Running Ir1206 Amarillo Blanco Masuda</v>
          </cell>
        </row>
        <row r="7399">
          <cell r="C7399" t="str">
            <v>DIR-3213-1206R</v>
          </cell>
          <cell r="D7399" t="str">
            <v>Direccional Leds Bi-Running Ir1206 Amarillo Rojo Masuda</v>
          </cell>
        </row>
        <row r="7400">
          <cell r="C7400" t="str">
            <v>DIR-3213-0502</v>
          </cell>
          <cell r="D7400" t="str">
            <v>Direccional Leds Fibra De Carbon Amarilla Masuda</v>
          </cell>
        </row>
        <row r="7401">
          <cell r="C7401" t="str">
            <v>DIR-3213-0500</v>
          </cell>
          <cell r="D7401" t="str">
            <v>Direccional Leds Fibra De Carbon Azul Masuda</v>
          </cell>
        </row>
        <row r="7402">
          <cell r="C7402" t="str">
            <v>DIR-3213-0504</v>
          </cell>
          <cell r="D7402" t="str">
            <v>Direccional Leds Negro Mate Amarilla Masuda</v>
          </cell>
        </row>
        <row r="7403">
          <cell r="C7403" t="str">
            <v>DIR-3213-0505</v>
          </cell>
          <cell r="D7403" t="str">
            <v>Direccional Leds Negro Mate Azul Masuda</v>
          </cell>
        </row>
        <row r="7404">
          <cell r="C7404" t="str">
            <v>DIR-3213-0503</v>
          </cell>
          <cell r="D7404" t="str">
            <v>Direccional Leds Negro Mate Blanca Masuda</v>
          </cell>
        </row>
        <row r="7405">
          <cell r="C7405" t="str">
            <v>DIR-3213-0506</v>
          </cell>
          <cell r="D7405" t="str">
            <v>Direccional Leds Negro Mate Roja Masuda</v>
          </cell>
        </row>
        <row r="7406">
          <cell r="C7406" t="str">
            <v>DIR-3213-0565A</v>
          </cell>
          <cell r="D7406" t="str">
            <v>Direccional Leds Universal Running Ir0565 Luz Azul Masuda</v>
          </cell>
        </row>
        <row r="7407">
          <cell r="C7407" t="str">
            <v>DIR-3213-0565B</v>
          </cell>
          <cell r="D7407" t="str">
            <v>Direccional Leds Universal Running Ir0565 Luz Blanca Masuda</v>
          </cell>
        </row>
        <row r="7408">
          <cell r="C7408" t="str">
            <v>DIR-3213-0565R</v>
          </cell>
          <cell r="D7408" t="str">
            <v>Direccional Leds Universal Running Ir0565 Luz Roja Masuda</v>
          </cell>
        </row>
        <row r="7409">
          <cell r="C7409" t="str">
            <v>DIR-3213-0568</v>
          </cell>
          <cell r="D7409" t="str">
            <v>Direccional Leds Universal Running Ir0568 Amarillo Masuda</v>
          </cell>
        </row>
        <row r="7410">
          <cell r="C7410" t="str">
            <v>DIR-3213-0568A</v>
          </cell>
          <cell r="D7410" t="str">
            <v>Direccional Leds Universal Running Ir0568 Luz Azul Masuda</v>
          </cell>
        </row>
        <row r="7411">
          <cell r="C7411" t="str">
            <v>DIR-3213-0568B</v>
          </cell>
          <cell r="D7411" t="str">
            <v>Direccional Leds Universal Running Ir0568 Luz Blanca Masuda</v>
          </cell>
        </row>
        <row r="7412">
          <cell r="C7412" t="str">
            <v>DIR-3213-0568R</v>
          </cell>
          <cell r="D7412" t="str">
            <v>Direccional Leds Universal Running Ir0568 Luz Roja Masuda</v>
          </cell>
        </row>
        <row r="7413">
          <cell r="C7413" t="str">
            <v>MZ-1404</v>
          </cell>
          <cell r="D7413" t="str">
            <v>Direccional Navi</v>
          </cell>
        </row>
        <row r="7414">
          <cell r="C7414" t="str">
            <v>DIR-3213-0549</v>
          </cell>
          <cell r="D7414" t="str">
            <v>Direccional Negro Mate 12 Leds 4 Cables Running Masuda</v>
          </cell>
        </row>
        <row r="7415">
          <cell r="C7415" t="str">
            <v>DIR-3213-1060R</v>
          </cell>
          <cell r="D7415" t="str">
            <v>Direccional Ojo Amarillo/Azul/Rojo Masuda</v>
          </cell>
        </row>
        <row r="7416">
          <cell r="C7416" t="str">
            <v>DIR-3213-1060A</v>
          </cell>
          <cell r="D7416" t="str">
            <v>Direccional Ojo Amarillo/Blanco/Azul Masuda</v>
          </cell>
        </row>
        <row r="7417">
          <cell r="C7417" t="str">
            <v>DIR-3213-1060B</v>
          </cell>
          <cell r="D7417" t="str">
            <v>Direccional Ojo Amarillo/Rojo/Blanco Masuda</v>
          </cell>
        </row>
        <row r="7418">
          <cell r="C7418" t="str">
            <v>DIR-3213-0540</v>
          </cell>
          <cell r="D7418" t="str">
            <v>Direccional Plateado 9 Leds Alta Tensidad Amarilla Masuda</v>
          </cell>
        </row>
        <row r="7419">
          <cell r="C7419" t="str">
            <v>DIR-3213-0991</v>
          </cell>
          <cell r="D7419" t="str">
            <v>Direccional Premium Leds Alta Tensidad Ir005 Luz Blanca Y Amarilla Masuda</v>
          </cell>
        </row>
        <row r="7420">
          <cell r="C7420" t="str">
            <v>DIR-3213-0931</v>
          </cell>
          <cell r="D7420" t="str">
            <v>Direccional Premium Leds Alta Tensidad Ir015 Amarilla Masuda</v>
          </cell>
        </row>
        <row r="7421">
          <cell r="C7421" t="str">
            <v>DIR-3213-0936</v>
          </cell>
          <cell r="D7421" t="str">
            <v>Direccional Premium Leds Alta Tensidad Ir016 Amarilla Masuda</v>
          </cell>
        </row>
        <row r="7422">
          <cell r="C7422" t="str">
            <v>DIR-3213-0941</v>
          </cell>
          <cell r="D7422" t="str">
            <v>Direccional Premium Leds Alta Tensidad Ir017 Amarilla Masuda</v>
          </cell>
        </row>
        <row r="7423">
          <cell r="C7423" t="str">
            <v>DIR-3213-0981</v>
          </cell>
          <cell r="D7423" t="str">
            <v>Direccional Premium Leds Alta Tensidad Ir039 Amarilla Masuda</v>
          </cell>
        </row>
        <row r="7424">
          <cell r="C7424" t="str">
            <v>DIR-3213-0982</v>
          </cell>
          <cell r="D7424" t="str">
            <v>Direccional Premium Leds Alta Tensidad Ir039 Azul Masuda</v>
          </cell>
        </row>
        <row r="7425">
          <cell r="C7425" t="str">
            <v>DIR-3213-0934</v>
          </cell>
          <cell r="D7425" t="str">
            <v>Direccional Premium Leds Alta Tensidad Ir041 Amarilla Masuda</v>
          </cell>
        </row>
        <row r="7426">
          <cell r="C7426" t="str">
            <v>MZ-218</v>
          </cell>
          <cell r="D7426" t="str">
            <v>Direccional R-234</v>
          </cell>
        </row>
        <row r="7427">
          <cell r="C7427" t="str">
            <v>MZ-215</v>
          </cell>
          <cell r="D7427" t="str">
            <v>Direccional R-238</v>
          </cell>
        </row>
        <row r="7428">
          <cell r="C7428" t="str">
            <v>MZ-220</v>
          </cell>
          <cell r="D7428" t="str">
            <v>Direccional R-240</v>
          </cell>
        </row>
        <row r="7429">
          <cell r="C7429" t="str">
            <v>MZ-586</v>
          </cell>
          <cell r="D7429" t="str">
            <v>Direccional R-256</v>
          </cell>
        </row>
        <row r="7430">
          <cell r="C7430" t="str">
            <v>MZ-588</v>
          </cell>
          <cell r="D7430" t="str">
            <v>Direccional R-258</v>
          </cell>
        </row>
        <row r="7431">
          <cell r="C7431" t="str">
            <v>MZ-817</v>
          </cell>
          <cell r="D7431" t="str">
            <v>Direccional R-263</v>
          </cell>
        </row>
        <row r="7432">
          <cell r="C7432" t="str">
            <v>MZ-837</v>
          </cell>
          <cell r="D7432" t="str">
            <v>Direccional R-263</v>
          </cell>
        </row>
        <row r="7433">
          <cell r="C7433" t="str">
            <v>MZ-821</v>
          </cell>
          <cell r="D7433" t="str">
            <v>Direccional R-268</v>
          </cell>
        </row>
        <row r="7434">
          <cell r="C7434">
            <v>808151821</v>
          </cell>
          <cell r="D7434" t="str">
            <v>direccional R-268</v>
          </cell>
        </row>
        <row r="7435">
          <cell r="C7435" t="str">
            <v>MZ-819</v>
          </cell>
          <cell r="D7435" t="str">
            <v>Direccional R-269</v>
          </cell>
        </row>
        <row r="7436">
          <cell r="C7436" t="str">
            <v>MZ-1001</v>
          </cell>
          <cell r="D7436" t="str">
            <v>Direccional R-274</v>
          </cell>
        </row>
        <row r="7437">
          <cell r="C7437" t="str">
            <v>MZ-1042</v>
          </cell>
          <cell r="D7437" t="str">
            <v>Direccional R-280</v>
          </cell>
        </row>
        <row r="7438">
          <cell r="C7438" t="str">
            <v>MZ-1195</v>
          </cell>
          <cell r="D7438" t="str">
            <v>Direccional R-288</v>
          </cell>
        </row>
        <row r="7439">
          <cell r="C7439" t="str">
            <v>MZ-1388</v>
          </cell>
          <cell r="D7439" t="str">
            <v>Direccional R-300</v>
          </cell>
        </row>
        <row r="7440">
          <cell r="C7440" t="str">
            <v>MZ-1387</v>
          </cell>
          <cell r="D7440" t="str">
            <v>Direccional R-306</v>
          </cell>
        </row>
        <row r="7441">
          <cell r="C7441" t="str">
            <v>DIR-3213-0541</v>
          </cell>
          <cell r="D7441" t="str">
            <v>Direccional Rojo 9 Leds Alta Tensidad Amarilla Masuda</v>
          </cell>
        </row>
        <row r="7442">
          <cell r="C7442" t="str">
            <v>GMD-0013</v>
          </cell>
          <cell r="D7442" t="str">
            <v>Direccional Secuencial Nuevo Modelo Rojo Stikcars</v>
          </cell>
        </row>
        <row r="7443">
          <cell r="C7443" t="str">
            <v>DIR-3213-0016</v>
          </cell>
          <cell r="D7443" t="str">
            <v>Direccional Suzuki En125 Masuda</v>
          </cell>
        </row>
        <row r="7444">
          <cell r="C7444" t="str">
            <v>MZ-1241</v>
          </cell>
          <cell r="D7444" t="str">
            <v>Direccional Tipo Chopper</v>
          </cell>
        </row>
        <row r="7445">
          <cell r="C7445" t="str">
            <v>DIR-163</v>
          </cell>
          <cell r="D7445" t="str">
            <v>Direccional Tortuga Chica Amarilla Alessia</v>
          </cell>
        </row>
        <row r="7446">
          <cell r="C7446" t="str">
            <v>F09020193</v>
          </cell>
          <cell r="D7446" t="str">
            <v>Direccional Trasera 250Z Led Izquierda Italika</v>
          </cell>
        </row>
        <row r="7447">
          <cell r="C7447" t="str">
            <v>DIR-3213-0057</v>
          </cell>
          <cell r="D7447" t="str">
            <v>Direccional Trasero Honda Cb190R Masuda</v>
          </cell>
        </row>
        <row r="7448">
          <cell r="C7448" t="str">
            <v>DIR-3213-0018B</v>
          </cell>
          <cell r="D7448" t="str">
            <v>Direccional Trasero Yamaha Fz-S Fz 2-0 Transparnte Masuda</v>
          </cell>
        </row>
        <row r="7449">
          <cell r="C7449" t="str">
            <v>DIR-3213-0301</v>
          </cell>
          <cell r="D7449" t="str">
            <v>Direccional Tvs Apache Rtr Masuda</v>
          </cell>
        </row>
        <row r="7450">
          <cell r="C7450" t="str">
            <v>MZ-1081</v>
          </cell>
          <cell r="D7450" t="str">
            <v>Direccional Y0263</v>
          </cell>
        </row>
        <row r="7451">
          <cell r="C7451" t="str">
            <v>MZ-1084</v>
          </cell>
          <cell r="D7451" t="str">
            <v>Direccional Y0801</v>
          </cell>
        </row>
        <row r="7452">
          <cell r="C7452" t="str">
            <v>MZ-1083</v>
          </cell>
          <cell r="D7452" t="str">
            <v>Direccional Y0804</v>
          </cell>
        </row>
        <row r="7453">
          <cell r="C7453" t="str">
            <v>MZ-1082</v>
          </cell>
          <cell r="D7453" t="str">
            <v>Direccional Y0806</v>
          </cell>
        </row>
        <row r="7454">
          <cell r="C7454" t="str">
            <v>DIR-3213-0011</v>
          </cell>
          <cell r="D7454" t="str">
            <v>Direccional Yamaha Bws Masuda</v>
          </cell>
        </row>
        <row r="7455">
          <cell r="C7455" t="str">
            <v>DIR-3213-0008</v>
          </cell>
          <cell r="D7455" t="str">
            <v>Direccional Yamaha Cripton Masuda</v>
          </cell>
        </row>
        <row r="7456">
          <cell r="C7456" t="str">
            <v>DIR-3213-0009</v>
          </cell>
          <cell r="D7456" t="str">
            <v>Direccional Yamaha Ybr125 Masuda</v>
          </cell>
        </row>
        <row r="7457">
          <cell r="C7457" t="str">
            <v>DIR-182</v>
          </cell>
          <cell r="D7457" t="str">
            <v>Direccionales 11 Leds Motonetas Y Motos De Trabajo Jgo Alessia</v>
          </cell>
        </row>
        <row r="7458">
          <cell r="C7458" t="str">
            <v>DIR-208</v>
          </cell>
          <cell r="D7458" t="str">
            <v>Direccionales 12</v>
          </cell>
        </row>
        <row r="7459">
          <cell r="C7459" t="str">
            <v>DIR-3213-0545D</v>
          </cell>
          <cell r="D7459" t="str">
            <v>Direccionales 12 Leds Running Amarilla Masuda</v>
          </cell>
        </row>
        <row r="7460">
          <cell r="C7460" t="str">
            <v>DIR-3213-0545A</v>
          </cell>
          <cell r="D7460" t="str">
            <v>Direccionales 12 Leds Running Azul Masuda</v>
          </cell>
        </row>
        <row r="7461">
          <cell r="C7461" t="str">
            <v>DIR-3213-0545B</v>
          </cell>
          <cell r="D7461" t="str">
            <v>Direccionales 12 Leds Running Blanca Masuda</v>
          </cell>
        </row>
        <row r="7462">
          <cell r="C7462" t="str">
            <v>DIR-3213-0545R</v>
          </cell>
          <cell r="D7462" t="str">
            <v>Direccionales 12 Leds Running Roja Masuda</v>
          </cell>
        </row>
        <row r="7463">
          <cell r="C7463" t="str">
            <v>DIR-3213-0545V</v>
          </cell>
          <cell r="D7463" t="str">
            <v>Direccionales 12 Leds Running Verde Masuda</v>
          </cell>
        </row>
        <row r="7464">
          <cell r="C7464" t="str">
            <v>DIR-130</v>
          </cell>
          <cell r="D7464" t="str">
            <v>Direccionales 12 Leds Spike Alessia</v>
          </cell>
        </row>
        <row r="7465">
          <cell r="C7465" t="str">
            <v>DIR-X009</v>
          </cell>
          <cell r="D7465" t="str">
            <v>DIRECCIONALES 12 Vcc  AMARILLA / ROJA UNIVERSAL</v>
          </cell>
        </row>
        <row r="7466">
          <cell r="C7466" t="str">
            <v>DIR-124</v>
          </cell>
          <cell r="D7466" t="str">
            <v>Direccionales 15 Leds Ambar Hook Alessia</v>
          </cell>
        </row>
        <row r="7467">
          <cell r="C7467" t="str">
            <v>DIR-X015</v>
          </cell>
          <cell r="D7467" t="str">
            <v>DIRECCIONALES 24 LEDS SPIKE AMBAR 12 Vcc UNIVERSAL</v>
          </cell>
        </row>
        <row r="7468">
          <cell r="C7468" t="str">
            <v>DIR-130A</v>
          </cell>
          <cell r="D7468" t="str">
            <v>Direccionales 24 Leds Spike Blanco Ambar Alessia</v>
          </cell>
        </row>
        <row r="7469">
          <cell r="C7469" t="str">
            <v>DIR-134</v>
          </cell>
          <cell r="D7469" t="str">
            <v>Direccionales 33 Leds Tridente Azul Verde Alessia</v>
          </cell>
        </row>
        <row r="7470">
          <cell r="C7470" t="str">
            <v>DIR-135</v>
          </cell>
          <cell r="D7470" t="str">
            <v>Direccionales 33 Leds Tridente Rojo Ambar Alessia</v>
          </cell>
        </row>
        <row r="7471">
          <cell r="C7471" t="str">
            <v>WNVI110100110</v>
          </cell>
          <cell r="D7471" t="str">
            <v>Direccionales 4Pcs Navi 110 Winmex</v>
          </cell>
        </row>
        <row r="7472">
          <cell r="C7472" t="str">
            <v>DIR-3213-0544</v>
          </cell>
          <cell r="D7472" t="str">
            <v>Direccionales 9 Leds Amarilla Masuda</v>
          </cell>
        </row>
        <row r="7473">
          <cell r="C7473" t="str">
            <v>DIR-15L</v>
          </cell>
          <cell r="D7473" t="str">
            <v>Direccionales ARCH /Ambar / Rojo</v>
          </cell>
        </row>
        <row r="7474">
          <cell r="C7474" t="str">
            <v>DIR-X008</v>
          </cell>
          <cell r="D7474" t="str">
            <v>DIRECCIONALES ARCH 12 Vcc AMBAR / ROJO UNIVERSAL</v>
          </cell>
        </row>
        <row r="7475">
          <cell r="C7475" t="str">
            <v>DIR-153</v>
          </cell>
          <cell r="D7475" t="str">
            <v>Direccionales At125 Jgo Alessia</v>
          </cell>
        </row>
        <row r="7476">
          <cell r="C7476" t="str">
            <v>DIR-3213-0201</v>
          </cell>
          <cell r="D7476" t="str">
            <v>Direccionales Bajaj Pulsar135 Masuda</v>
          </cell>
        </row>
        <row r="7477">
          <cell r="C7477" t="str">
            <v>DIR-3213-0202</v>
          </cell>
          <cell r="D7477" t="str">
            <v>Direccionales Bajaj Pulsar180 Masuda</v>
          </cell>
        </row>
        <row r="7478">
          <cell r="C7478" t="str">
            <v>DIR-3213-0600</v>
          </cell>
          <cell r="D7478" t="str">
            <v>Direccionales Bi-Color Amarilla Azul Masuda</v>
          </cell>
        </row>
        <row r="7479">
          <cell r="C7479" t="str">
            <v>DIR-3213-0601</v>
          </cell>
          <cell r="D7479" t="str">
            <v>Direccionales Bi-Color Amarilla Blanco Masuda</v>
          </cell>
        </row>
        <row r="7480">
          <cell r="C7480" t="str">
            <v>DIR-3213-0602</v>
          </cell>
          <cell r="D7480" t="str">
            <v>Direccionales Bi-Color Amarilla Rojo Masuda</v>
          </cell>
        </row>
        <row r="7481">
          <cell r="C7481" t="str">
            <v>DIR-128</v>
          </cell>
          <cell r="D7481" t="str">
            <v>Direccionales Boxer150 Jgo Alessia</v>
          </cell>
        </row>
        <row r="7482">
          <cell r="C7482" t="str">
            <v>DIR-204</v>
          </cell>
          <cell r="D7482" t="str">
            <v>Direccionales Bullet 12 Vccamarillo Universal</v>
          </cell>
        </row>
        <row r="7483">
          <cell r="C7483" t="str">
            <v>DIR-3213-0012</v>
          </cell>
          <cell r="D7483" t="str">
            <v>Direccionales Cgl125 Tool Masuda</v>
          </cell>
        </row>
        <row r="7484">
          <cell r="C7484" t="str">
            <v>DIR-139</v>
          </cell>
          <cell r="D7484" t="str">
            <v>Direccionales Cgl125Tool Jgo Alessia</v>
          </cell>
        </row>
        <row r="7485">
          <cell r="C7485" t="str">
            <v>DIR-177</v>
          </cell>
          <cell r="D7485" t="str">
            <v>Direccionales Cgl125Tool Led Jgo Alessia</v>
          </cell>
        </row>
        <row r="7486">
          <cell r="C7486" t="str">
            <v>DIR-3213-0005</v>
          </cell>
          <cell r="D7486" t="str">
            <v>Direccionales Chopper Bala Traseras Masuda</v>
          </cell>
        </row>
        <row r="7487">
          <cell r="C7487" t="str">
            <v>DIR-140</v>
          </cell>
          <cell r="D7487" t="str">
            <v>Direccionales Chopper Negro Mate Alessia</v>
          </cell>
        </row>
        <row r="7488">
          <cell r="C7488" t="str">
            <v>WF09020362</v>
          </cell>
          <cell r="D7488" t="str">
            <v>Direccionales Delantera De Tanque Jgo 250Z Winmex</v>
          </cell>
        </row>
        <row r="7489">
          <cell r="C7489" t="str">
            <v>WF09020363</v>
          </cell>
          <cell r="D7489" t="str">
            <v>Direccionales Delantera De Tanque Jgo.125Z</v>
          </cell>
        </row>
        <row r="7490">
          <cell r="C7490" t="str">
            <v>WF09020364</v>
          </cell>
          <cell r="D7490" t="str">
            <v>Direccionales Delantera Jgo 250Z Winmex</v>
          </cell>
        </row>
        <row r="7491">
          <cell r="C7491" t="str">
            <v>DIR-121</v>
          </cell>
          <cell r="D7491" t="str">
            <v>Direccionales Delanteras 125Z Jgo Alessia</v>
          </cell>
        </row>
        <row r="7492">
          <cell r="C7492" t="str">
            <v>WF09020239</v>
          </cell>
          <cell r="D7492" t="str">
            <v>Direccionales Delanteras 125Z Jgo Winmex</v>
          </cell>
        </row>
        <row r="7493">
          <cell r="C7493" t="str">
            <v>DIR-017</v>
          </cell>
          <cell r="D7493" t="str">
            <v>Direccionales Delanteras 250Z Dt200 Sport Jgo Alessia</v>
          </cell>
        </row>
        <row r="7494">
          <cell r="C7494" t="str">
            <v>DIR-195</v>
          </cell>
          <cell r="D7494" t="str">
            <v>Direccionales Delanteras Alessia</v>
          </cell>
        </row>
        <row r="7495">
          <cell r="C7495" t="str">
            <v>DIR-019</v>
          </cell>
          <cell r="D7495" t="str">
            <v>Direccionales Delanteras At110 Jgo Alessia</v>
          </cell>
        </row>
        <row r="7496">
          <cell r="C7496" t="str">
            <v>DIR-178</v>
          </cell>
          <cell r="D7496" t="str">
            <v>Direccionales Delanteras Bws125 Jgo Alessia</v>
          </cell>
        </row>
        <row r="7497">
          <cell r="C7497" t="str">
            <v>WVC09030017</v>
          </cell>
          <cell r="D7497" t="str">
            <v>Direccionales Delanteras Crossmax 250 Winmex</v>
          </cell>
        </row>
        <row r="7498">
          <cell r="C7498" t="str">
            <v>DIR-030</v>
          </cell>
          <cell r="D7498" t="str">
            <v>Direccionales Delanteras Dm150 Jgo Alessia</v>
          </cell>
        </row>
        <row r="7499">
          <cell r="C7499" t="str">
            <v>DIR-DS-01</v>
          </cell>
          <cell r="D7499" t="str">
            <v>Direccionales Delanteras Ds150 Xs150 Jgo Alessia</v>
          </cell>
        </row>
        <row r="7500">
          <cell r="C7500" t="str">
            <v>WF09020032</v>
          </cell>
          <cell r="D7500" t="str">
            <v>Direccionales Delanteras Ds150 Xs150 Jgo Winmex</v>
          </cell>
        </row>
        <row r="7501">
          <cell r="C7501" t="str">
            <v>DIR-009</v>
          </cell>
          <cell r="D7501" t="str">
            <v>Direccionales Delanteras Dt150 Alessia</v>
          </cell>
        </row>
        <row r="7502">
          <cell r="C7502" t="str">
            <v>DIR-3213-0003B</v>
          </cell>
          <cell r="D7502" t="str">
            <v>Direccionales Delanteras Ft125 Jgo Masuda</v>
          </cell>
        </row>
        <row r="7503">
          <cell r="C7503" t="str">
            <v>WF09020056</v>
          </cell>
          <cell r="D7503" t="str">
            <v>Direccionales Delanteras Ft125 Jgo Winmex</v>
          </cell>
        </row>
        <row r="7504">
          <cell r="C7504" t="str">
            <v>DIR-102</v>
          </cell>
          <cell r="D7504" t="str">
            <v>Direccionales Delanteras Ft150 Ambar Jgo Alessia</v>
          </cell>
        </row>
        <row r="7505">
          <cell r="C7505" t="str">
            <v>DIR-025</v>
          </cell>
          <cell r="D7505" t="str">
            <v>Direccionales Delanteras Ft150 Jgo Alessia</v>
          </cell>
        </row>
        <row r="7506">
          <cell r="C7506" t="str">
            <v>DIR-3213-0003A</v>
          </cell>
          <cell r="D7506" t="str">
            <v>Direccionales Delanteras Ft150 Jgo Masuda</v>
          </cell>
        </row>
        <row r="7507">
          <cell r="C7507" t="str">
            <v>3257-1040</v>
          </cell>
          <cell r="D7507" t="str">
            <v>Direccionales Delanteras Ft150 Jgo Promoto</v>
          </cell>
        </row>
        <row r="7508">
          <cell r="C7508" t="str">
            <v>WF09020027</v>
          </cell>
          <cell r="D7508" t="str">
            <v>Direccionales Delanteras Ft150 Jgo Winmex</v>
          </cell>
        </row>
        <row r="7509">
          <cell r="C7509" t="str">
            <v>DIR-3213-0089A</v>
          </cell>
          <cell r="D7509" t="str">
            <v>Direccionales Delanteras Ft180 Ft200 Ft250 Rt180 Masuda</v>
          </cell>
        </row>
        <row r="7510">
          <cell r="C7510" t="str">
            <v>DIR-169</v>
          </cell>
          <cell r="D7510" t="str">
            <v>Direccionales Delanteras Ft200Ts Jgo Alessia</v>
          </cell>
        </row>
        <row r="7511">
          <cell r="C7511" t="str">
            <v>WFZ16010037</v>
          </cell>
          <cell r="D7511" t="str">
            <v>Direccionales Delanteras Fz 2 0 Jgo Winmex</v>
          </cell>
        </row>
        <row r="7512">
          <cell r="C7512" t="str">
            <v>WF09020117</v>
          </cell>
          <cell r="D7512" t="str">
            <v>Direccionales Delanteras Gs150 Gts175 Jgo Winmex</v>
          </cell>
        </row>
        <row r="7513">
          <cell r="C7513" t="str">
            <v>WF09020294</v>
          </cell>
          <cell r="D7513" t="str">
            <v>Direccionales Delanteras Jgo Ws150 Sport Winmex</v>
          </cell>
        </row>
        <row r="7514">
          <cell r="C7514" t="str">
            <v>DIR-149</v>
          </cell>
          <cell r="D7514" t="str">
            <v>Direccionales Delanteras Modena150 Modena175 Jgo Alessia</v>
          </cell>
        </row>
        <row r="7515">
          <cell r="C7515" t="str">
            <v>DIR-127</v>
          </cell>
          <cell r="D7515" t="str">
            <v>Direccionales Delanteras Ns200 Jgo Alessia</v>
          </cell>
        </row>
        <row r="7516">
          <cell r="C7516" t="str">
            <v>DIR-010</v>
          </cell>
          <cell r="D7516" t="str">
            <v>Direccionales Delanteras Rc200 Jgo Alessia</v>
          </cell>
        </row>
        <row r="7517">
          <cell r="C7517" t="str">
            <v>DIR-3213-0099</v>
          </cell>
          <cell r="D7517" t="str">
            <v>Direccionales Delanteras Rc200 Masuda</v>
          </cell>
        </row>
        <row r="7518">
          <cell r="C7518" t="str">
            <v>DIR-168</v>
          </cell>
          <cell r="D7518" t="str">
            <v>Direccionales Delanteras Rt200 Jgo Alessia</v>
          </cell>
        </row>
        <row r="7519">
          <cell r="C7519" t="str">
            <v>DIR-028</v>
          </cell>
          <cell r="D7519" t="str">
            <v>Direccionales Delanteras Universales Urbanas Jgo Alessia</v>
          </cell>
        </row>
        <row r="7520">
          <cell r="C7520" t="str">
            <v>WVC09030059</v>
          </cell>
          <cell r="D7520" t="str">
            <v>Direccionales Delanteras Vento Rocketman 250 Winmex</v>
          </cell>
        </row>
        <row r="7521">
          <cell r="C7521" t="str">
            <v>DIR-033</v>
          </cell>
          <cell r="D7521" t="str">
            <v>Direccionales Delanteras Vitalia125 Vitalia150 Jgo Alessia</v>
          </cell>
        </row>
        <row r="7522">
          <cell r="C7522" t="str">
            <v>DIR-006</v>
          </cell>
          <cell r="D7522" t="str">
            <v>Direccionales Delanteras Ws150 Jgo Alessia</v>
          </cell>
        </row>
        <row r="7523">
          <cell r="C7523" t="str">
            <v>WF09020137</v>
          </cell>
          <cell r="D7523" t="str">
            <v>Direccionales Delanteras Ws150 Jgo Winmex</v>
          </cell>
        </row>
        <row r="7524">
          <cell r="C7524" t="str">
            <v>DIR-146</v>
          </cell>
          <cell r="D7524" t="str">
            <v>Direccionales Delanteras Ws150 Sport Ws175 Sport Jgo Alessia</v>
          </cell>
        </row>
        <row r="7525">
          <cell r="C7525" t="str">
            <v>KIT.WFZ16010018/X2</v>
          </cell>
          <cell r="D7525" t="str">
            <v>Direccionales Delanteras Y Traseras Yamaha Fz16 Winmex</v>
          </cell>
        </row>
        <row r="7526">
          <cell r="C7526" t="str">
            <v>DIR-3213-0121</v>
          </cell>
          <cell r="D7526" t="str">
            <v>Direccionales Delanteros Fierra 200 250 Masuda</v>
          </cell>
        </row>
        <row r="7527">
          <cell r="C7527" t="str">
            <v>DIR-3213-0030</v>
          </cell>
          <cell r="D7527" t="str">
            <v>Direccionales Delateras Ws150 Sport Ws175 Masuda</v>
          </cell>
        </row>
        <row r="7528">
          <cell r="C7528" t="str">
            <v>DIR-144</v>
          </cell>
          <cell r="D7528" t="str">
            <v>Direccionales Dm125 Jgo Alessia</v>
          </cell>
        </row>
        <row r="7529">
          <cell r="C7529" t="str">
            <v>DIR-014</v>
          </cell>
          <cell r="D7529" t="str">
            <v>Direccionales Ex200 Jgo Alessia</v>
          </cell>
        </row>
        <row r="7530">
          <cell r="C7530" t="str">
            <v>DIR-142A</v>
          </cell>
          <cell r="D7530" t="str">
            <v>Direccionales Fish Bone Ambar Jgo Alessia</v>
          </cell>
        </row>
        <row r="7531">
          <cell r="C7531" t="str">
            <v>DIR-X001</v>
          </cell>
          <cell r="D7531" t="str">
            <v xml:space="preserve">DIRECCIONALES FISH BONE LUZ AMBAR 12 Vcc UNIVERSAL </v>
          </cell>
        </row>
        <row r="7532">
          <cell r="C7532" t="str">
            <v>DIR-X010</v>
          </cell>
          <cell r="D7532" t="str">
            <v>DIRECCIONALES FISH BONE LUZ VERDE 12 Vcc UNIVERSAL</v>
          </cell>
        </row>
        <row r="7533">
          <cell r="C7533" t="str">
            <v>DIR-142</v>
          </cell>
          <cell r="D7533" t="str">
            <v>Direccionales Fish Bone Verde Jgo Alessia</v>
          </cell>
        </row>
        <row r="7534">
          <cell r="C7534" t="str">
            <v>DIR-154</v>
          </cell>
          <cell r="D7534" t="str">
            <v>Direccionales Flecha Amarillo Rojo Jgo Alessia</v>
          </cell>
        </row>
        <row r="7535">
          <cell r="C7535" t="str">
            <v>DIR-103</v>
          </cell>
          <cell r="D7535" t="str">
            <v>Direccionales Ft125 Jgo Alessia</v>
          </cell>
        </row>
        <row r="7536">
          <cell r="C7536" t="str">
            <v>DIR-107</v>
          </cell>
          <cell r="D7536" t="str">
            <v>Direccionales Ft150 Jgo Alessia</v>
          </cell>
        </row>
        <row r="7537">
          <cell r="C7537" t="str">
            <v>DIR-170</v>
          </cell>
          <cell r="D7537" t="str">
            <v>Direccionales Ft150G Jgo Alessia</v>
          </cell>
        </row>
        <row r="7538">
          <cell r="C7538" t="str">
            <v>DIR-176</v>
          </cell>
          <cell r="D7538" t="str">
            <v>Direccionales Gixxer150 Suzuki Jgo Alessia</v>
          </cell>
        </row>
        <row r="7539">
          <cell r="C7539" t="str">
            <v>WF090201711</v>
          </cell>
          <cell r="D7539" t="str">
            <v>Direccionales Harley Davidson Jgo Winmex</v>
          </cell>
        </row>
        <row r="7540">
          <cell r="C7540" t="str">
            <v>DIR-3213-0801</v>
          </cell>
          <cell r="D7540" t="str">
            <v>Direccionales Honda Dio Masuda</v>
          </cell>
        </row>
        <row r="7541">
          <cell r="C7541" t="str">
            <v>DIR-3213-0052</v>
          </cell>
          <cell r="D7541" t="str">
            <v>Direccionales Honda Xr150L Masuda</v>
          </cell>
        </row>
        <row r="7542">
          <cell r="C7542" t="str">
            <v>DIR-3213-0053</v>
          </cell>
          <cell r="D7542" t="str">
            <v>Direccionales Honda Xr250 Tornado Masuda</v>
          </cell>
        </row>
        <row r="7543">
          <cell r="C7543" t="str">
            <v>DIR-138</v>
          </cell>
          <cell r="D7543" t="str">
            <v>Direccionales Iron Eye Amarilla Alessia</v>
          </cell>
        </row>
        <row r="7544">
          <cell r="C7544" t="str">
            <v>DIR-203</v>
          </cell>
          <cell r="D7544" t="str">
            <v>Direccionales Lance 12 Vccamarillo Universal</v>
          </cell>
        </row>
        <row r="7545">
          <cell r="C7545" t="str">
            <v>TUNIX.LA-ML11CY</v>
          </cell>
          <cell r="D7545" t="str">
            <v>Direccionales Led 11 Leds Blanco Ambar</v>
          </cell>
        </row>
        <row r="7546">
          <cell r="C7546" t="str">
            <v>DIR-3213-0484</v>
          </cell>
          <cell r="D7546" t="str">
            <v>Direccionales Led 125Z Masuda</v>
          </cell>
        </row>
        <row r="7547">
          <cell r="C7547" t="str">
            <v>TUNIX.LA-ML13Y</v>
          </cell>
          <cell r="D7547" t="str">
            <v>Direccionales Led 13 Led C Funcion Flash Y Secuencial</v>
          </cell>
        </row>
        <row r="7548">
          <cell r="C7548" t="str">
            <v>DIR-192</v>
          </cell>
          <cell r="D7548" t="str">
            <v>Direccionales Led Acht Amarillo Blanco Alessia</v>
          </cell>
        </row>
        <row r="7549">
          <cell r="C7549" t="str">
            <v>DIR-158AB</v>
          </cell>
          <cell r="D7549" t="str">
            <v>Direccionales Led Amarilla Blanco Alessia</v>
          </cell>
        </row>
        <row r="7550">
          <cell r="C7550" t="str">
            <v>DIR-156</v>
          </cell>
          <cell r="D7550" t="str">
            <v>Direccionales Led Amarilla Roja Alessia</v>
          </cell>
        </row>
        <row r="7551">
          <cell r="C7551" t="str">
            <v>DIR-158AR</v>
          </cell>
          <cell r="D7551" t="str">
            <v>Direccionales Led Amarilla Rojo Alessia</v>
          </cell>
        </row>
        <row r="7552">
          <cell r="C7552" t="str">
            <v>DIR-155</v>
          </cell>
          <cell r="D7552" t="str">
            <v>Direccionales Led Amarillo Azul Alessia</v>
          </cell>
        </row>
        <row r="7553">
          <cell r="C7553" t="str">
            <v>DIR-161</v>
          </cell>
          <cell r="D7553" t="str">
            <v>Direccionales Led Ambar Alessia</v>
          </cell>
        </row>
        <row r="7554">
          <cell r="C7554" t="str">
            <v>DIR-151</v>
          </cell>
          <cell r="D7554" t="str">
            <v>Direccionales Led Arch Ambar Rojo Alessia</v>
          </cell>
        </row>
        <row r="7555">
          <cell r="C7555" t="str">
            <v>TUNIX.LA-MLG181CY</v>
          </cell>
          <cell r="D7555" t="str">
            <v>Direccionales Led Bicolor Para Moto C 18 Led Flechas Tipo Gel Flash Y Secuencial</v>
          </cell>
        </row>
        <row r="7556">
          <cell r="C7556" t="str">
            <v>TUNIX.LA-MLG181RY</v>
          </cell>
          <cell r="D7556" t="str">
            <v>Direccionales Led Bicolor Para Moto C 18 Led Flechas Tipo Gel Flash Y Secuencial</v>
          </cell>
        </row>
        <row r="7557">
          <cell r="C7557" t="str">
            <v>TUNIX.LA-MLG21CY</v>
          </cell>
          <cell r="D7557" t="str">
            <v>Direccionales Led Bicolor Para Moto C 21 Led Flechas Tipo Gel Flash Y Secuencial</v>
          </cell>
        </row>
        <row r="7558">
          <cell r="C7558" t="str">
            <v>TUNIX.LA-MLG21RY</v>
          </cell>
          <cell r="D7558" t="str">
            <v>Direccionales Led Bicolor Para Moto C 21 Led Flechas Tipo Gel Flash Y Secuencial</v>
          </cell>
        </row>
        <row r="7559">
          <cell r="C7559" t="str">
            <v>TUNIX.LA-MLG26CY</v>
          </cell>
          <cell r="D7559" t="str">
            <v>Direccionales Led Bicolor Para Moto C 26 Led Flechas Tipo Gel Flash Y Secuencial</v>
          </cell>
        </row>
        <row r="7560">
          <cell r="C7560" t="str">
            <v>TUNIX.LA-MLG26RY</v>
          </cell>
          <cell r="D7560" t="str">
            <v>Direccionales Led Bicolor Para Moto C 26 Led Flechas Tipo Gel Flash Y Secuencial</v>
          </cell>
        </row>
        <row r="7561">
          <cell r="C7561" t="str">
            <v>TUNIX.LA-MLG26BY</v>
          </cell>
          <cell r="D7561" t="str">
            <v>Direccionales Led Bicolor Para Moto C 26 Led Flechas Tipo Gel Flash Y Secuencial</v>
          </cell>
        </row>
        <row r="7562">
          <cell r="C7562" t="str">
            <v>DIR-3213-0566</v>
          </cell>
          <cell r="D7562" t="str">
            <v>Direccionales Led Bi-Color Running Ir0566 Amarillo Masuda</v>
          </cell>
        </row>
        <row r="7563">
          <cell r="C7563" t="str">
            <v>DIR-3213-0566A</v>
          </cell>
          <cell r="D7563" t="str">
            <v>Direccionales Led Bi-Color Running Ir0566 Azul Masuda</v>
          </cell>
        </row>
        <row r="7564">
          <cell r="C7564" t="str">
            <v>DIR-3213-0566B</v>
          </cell>
          <cell r="D7564" t="str">
            <v>Direccionales Led Bi-Color Running Ir0566 Blanca Masuda</v>
          </cell>
        </row>
        <row r="7565">
          <cell r="C7565" t="str">
            <v>DIR-3213-0566R</v>
          </cell>
          <cell r="D7565" t="str">
            <v>Direccionales Led Bi-Color Running Ir0566 Roja Masuda</v>
          </cell>
        </row>
        <row r="7566">
          <cell r="C7566" t="str">
            <v>DIR-3213-1002A</v>
          </cell>
          <cell r="D7566" t="str">
            <v>Direccionales Led Bi-Color Running Ir1002 Amarillo Azul Masuda</v>
          </cell>
        </row>
        <row r="7567">
          <cell r="C7567" t="str">
            <v>DIR-3213-1002R</v>
          </cell>
          <cell r="D7567" t="str">
            <v>Direccionales Led Bi-Color Running Ir1002 Amarillo Rojo Masuda</v>
          </cell>
        </row>
        <row r="7568">
          <cell r="C7568" t="str">
            <v>DIR-3213-1026A</v>
          </cell>
          <cell r="D7568" t="str">
            <v>Direccionales Led Bi-Color Running Ir1026 Amarillo Azul Masuda</v>
          </cell>
        </row>
        <row r="7569">
          <cell r="C7569" t="str">
            <v>DIR-3213-1032A</v>
          </cell>
          <cell r="D7569" t="str">
            <v>Direccionales Led Bi-Color Running Ir1032 Amarillo Azul Masuda</v>
          </cell>
        </row>
        <row r="7570">
          <cell r="C7570" t="str">
            <v>DIR-3213-1032R</v>
          </cell>
          <cell r="D7570" t="str">
            <v>Direccionales Led Bi-Color Running Ir1032 Amarillo Rojo Masuda</v>
          </cell>
        </row>
        <row r="7571">
          <cell r="C7571" t="str">
            <v>DIR-3213-1033B</v>
          </cell>
          <cell r="D7571" t="str">
            <v>Direccionales Led Bi-Color Running Ir1033 Amarillo Blanco Masuda</v>
          </cell>
        </row>
        <row r="7572">
          <cell r="C7572" t="str">
            <v>DIR-3213-1033R</v>
          </cell>
          <cell r="D7572" t="str">
            <v>Direccionales Led Bi-Color Running Ir1033 Amarillo Rojo Masuda</v>
          </cell>
        </row>
        <row r="7573">
          <cell r="C7573" t="str">
            <v>DIR-3213-1035A</v>
          </cell>
          <cell r="D7573" t="str">
            <v>Direccionales Led Bi-Color Running Ir1035 Amarillo Azul Masuda</v>
          </cell>
        </row>
        <row r="7574">
          <cell r="C7574" t="str">
            <v>DIR-3213-1152A</v>
          </cell>
          <cell r="D7574" t="str">
            <v>Direccionales Led Bi-Color Running Ir1152 Amarillo Azul Masuda</v>
          </cell>
        </row>
        <row r="7575">
          <cell r="C7575" t="str">
            <v>DIR-3213-1152B</v>
          </cell>
          <cell r="D7575" t="str">
            <v>Direccionales Led Bi-Color Running Ir1152 Amarillo Blanco Masuda</v>
          </cell>
        </row>
        <row r="7576">
          <cell r="C7576" t="str">
            <v>DIR-3213-1152R</v>
          </cell>
          <cell r="D7576" t="str">
            <v>Direccionales Led Bi-Color Running Ir1152 Amarillo Rojo Masuda</v>
          </cell>
        </row>
        <row r="7577">
          <cell r="C7577" t="str">
            <v>DIR-3213-1156A</v>
          </cell>
          <cell r="D7577" t="str">
            <v>Direccionales Led Bi-Color Running Ir1156 Amarillo Azul Masuda</v>
          </cell>
        </row>
        <row r="7578">
          <cell r="C7578" t="str">
            <v>DIR-3213-1156R</v>
          </cell>
          <cell r="D7578" t="str">
            <v>Direccionales Led Bi-Color Running Ir1156 Amarillo Rojo Masuda</v>
          </cell>
        </row>
        <row r="7579">
          <cell r="C7579" t="str">
            <v>DIR-191</v>
          </cell>
          <cell r="D7579" t="str">
            <v>Direccionales Led Bin Amarillo Blanco Alessia</v>
          </cell>
        </row>
        <row r="7580">
          <cell r="C7580" t="str">
            <v>DIR-137</v>
          </cell>
          <cell r="D7580" t="str">
            <v>Direccionales Led Black Diamond Amarilla Alessia</v>
          </cell>
        </row>
        <row r="7581">
          <cell r="C7581" t="str">
            <v>DIR-159AB</v>
          </cell>
          <cell r="D7581" t="str">
            <v>Direccionales Led Bone Amarilla Blanco Alessia</v>
          </cell>
        </row>
        <row r="7582">
          <cell r="C7582" t="str">
            <v>DIR-159AR</v>
          </cell>
          <cell r="D7582" t="str">
            <v>Direccionales Led Bone Amarilla Rojo Alessia</v>
          </cell>
        </row>
        <row r="7583">
          <cell r="C7583" t="str">
            <v>DIR-150</v>
          </cell>
          <cell r="D7583" t="str">
            <v>Direccionales Led Bright Alessia</v>
          </cell>
        </row>
        <row r="7584">
          <cell r="C7584" t="str">
            <v>DIR-181</v>
          </cell>
          <cell r="D7584" t="str">
            <v>Direccionales Led Circle Ambar Rojo Alessia</v>
          </cell>
        </row>
        <row r="7585">
          <cell r="C7585" t="str">
            <v>WLED600107-4</v>
          </cell>
          <cell r="D7585" t="str">
            <v>Direccionales Led Con Cuarto Dlc-01 Ambar Winmex</v>
          </cell>
        </row>
        <row r="7586">
          <cell r="C7586" t="str">
            <v>WLED600107-4</v>
          </cell>
          <cell r="D7586" t="str">
            <v>Direccionales Led Con Cuarto Dlc-01 Ambar Winmex</v>
          </cell>
        </row>
        <row r="7587">
          <cell r="C7587" t="str">
            <v>WLED600107-3</v>
          </cell>
          <cell r="D7587" t="str">
            <v>Direccionales Led Con Cuarto Dlc-01 Azul Winmex</v>
          </cell>
        </row>
        <row r="7588">
          <cell r="C7588" t="str">
            <v>WLED600107-1</v>
          </cell>
          <cell r="D7588" t="str">
            <v>Direccionales Led Con Cuarto Dlc-01 Blanco Winmex</v>
          </cell>
        </row>
        <row r="7589">
          <cell r="C7589" t="str">
            <v>WLED600107-2</v>
          </cell>
          <cell r="D7589" t="str">
            <v>Direccionales Led Con Cuarto Dlc-01 Rojo Winmex</v>
          </cell>
        </row>
        <row r="7590">
          <cell r="C7590" t="str">
            <v>WLED600108-4</v>
          </cell>
          <cell r="D7590" t="str">
            <v>Direccionales Led Con Cuarto Dlc-02 Ambar Winmex</v>
          </cell>
        </row>
        <row r="7591">
          <cell r="C7591" t="str">
            <v>WLED600108-3</v>
          </cell>
          <cell r="D7591" t="str">
            <v>Direccionales Led Con Cuarto Dlc-02 Azul Winmex</v>
          </cell>
        </row>
        <row r="7592">
          <cell r="C7592" t="str">
            <v>WLED600108-1</v>
          </cell>
          <cell r="D7592" t="str">
            <v>Direccionales Led Con Cuarto Dlc-02 Blanca Winmex</v>
          </cell>
        </row>
        <row r="7593">
          <cell r="C7593" t="str">
            <v>WLED600108-2</v>
          </cell>
          <cell r="D7593" t="str">
            <v>Direccionales Led Con Cuarto Dlc-02 Rojo Winmex</v>
          </cell>
        </row>
        <row r="7594">
          <cell r="C7594" t="str">
            <v>WLED600109-4</v>
          </cell>
          <cell r="D7594" t="str">
            <v>Direccionales Led Con Cuarto Dlc-03 Ambar Winmex</v>
          </cell>
        </row>
        <row r="7595">
          <cell r="C7595" t="str">
            <v>WLED600109-3</v>
          </cell>
          <cell r="D7595" t="str">
            <v>Direccionales Led Con Cuarto Dlc-03 Azul Winmex</v>
          </cell>
        </row>
        <row r="7596">
          <cell r="C7596" t="str">
            <v>WLED600109-1</v>
          </cell>
          <cell r="D7596" t="str">
            <v>Direccionales Led Con Cuarto Dlc-03 Blanca Winmex</v>
          </cell>
        </row>
        <row r="7597">
          <cell r="C7597" t="str">
            <v>WLED600109-2</v>
          </cell>
          <cell r="D7597" t="str">
            <v>Direccionales Led Con Cuarto Dlc-03 Roja Winmex</v>
          </cell>
        </row>
        <row r="7598">
          <cell r="C7598" t="str">
            <v>WLED600111-1</v>
          </cell>
          <cell r="D7598" t="str">
            <v>Direccionales Led Con Cuarto Dlc-04 Azul Ambar Winmex</v>
          </cell>
        </row>
        <row r="7599">
          <cell r="C7599" t="str">
            <v>WLED600111-3</v>
          </cell>
          <cell r="D7599" t="str">
            <v>Direccionales Led Con Cuarto Dlc-04 Blanco Ambar Winmex</v>
          </cell>
        </row>
        <row r="7600">
          <cell r="C7600" t="str">
            <v>WLED600111-2</v>
          </cell>
          <cell r="D7600" t="str">
            <v>Direccionales Led Con Cuarto Dlc-04 Rojo Ambar Winmex</v>
          </cell>
        </row>
        <row r="7601">
          <cell r="C7601" t="str">
            <v>WLED600112-3</v>
          </cell>
          <cell r="D7601" t="str">
            <v>Direccionales Led Con Cuarto Zx-1 Azul Winmex</v>
          </cell>
        </row>
        <row r="7602">
          <cell r="C7602" t="str">
            <v>WLED600112-1</v>
          </cell>
          <cell r="D7602" t="str">
            <v>Direccionales Led Con Cuarto Zx-1 Blanca Winmex</v>
          </cell>
        </row>
        <row r="7603">
          <cell r="C7603" t="str">
            <v>WLED600112-2</v>
          </cell>
          <cell r="D7603" t="str">
            <v>Direccionales Led Con Cuarto Zx-1 Roja Winmex</v>
          </cell>
        </row>
        <row r="7604">
          <cell r="C7604" t="str">
            <v>DIR-3213-0501</v>
          </cell>
          <cell r="D7604" t="str">
            <v>Direccionales Led Fibra Carbon Blanca Masuda</v>
          </cell>
        </row>
        <row r="7605">
          <cell r="C7605" t="str">
            <v>DIR-3213-0499</v>
          </cell>
          <cell r="D7605" t="str">
            <v>Direccionales Led Fibra Carbon Roja Masuda</v>
          </cell>
        </row>
        <row r="7606">
          <cell r="C7606" t="str">
            <v>DIR-194</v>
          </cell>
          <cell r="D7606" t="str">
            <v>Direccionales Led Fil Blanco Amarillo Alessia</v>
          </cell>
        </row>
        <row r="7607">
          <cell r="C7607" t="str">
            <v>DIR-185</v>
          </cell>
          <cell r="D7607" t="str">
            <v>Direccionales Led Flow Rojo Ambar Alessia</v>
          </cell>
        </row>
        <row r="7608">
          <cell r="C7608" t="str">
            <v>WLED600113-1</v>
          </cell>
          <cell r="D7608" t="str">
            <v>Direccionales Led Gel Tornasol Azul Winmex</v>
          </cell>
        </row>
        <row r="7609">
          <cell r="C7609" t="str">
            <v>WLED600113-3</v>
          </cell>
          <cell r="D7609" t="str">
            <v>Direccionales Led Gel Tornasol Blanco Winmex</v>
          </cell>
        </row>
        <row r="7610">
          <cell r="C7610" t="str">
            <v>WLED600113-2</v>
          </cell>
          <cell r="D7610" t="str">
            <v>Direccionales Led Gel Tornasol Rojo Winmex</v>
          </cell>
        </row>
        <row r="7611">
          <cell r="C7611" t="str">
            <v>DIR-193</v>
          </cell>
          <cell r="D7611" t="str">
            <v>Direccionales Led Hexa Rojo Amarillo Alessia</v>
          </cell>
        </row>
        <row r="7612">
          <cell r="C7612" t="str">
            <v>DIR-187AM</v>
          </cell>
          <cell r="D7612" t="str">
            <v>Direccionales Led Krystall Ambar Alessia</v>
          </cell>
        </row>
        <row r="7613">
          <cell r="C7613" t="str">
            <v>DIR-187AZ</v>
          </cell>
          <cell r="D7613" t="str">
            <v>Direccionales Led Krystall Azul Alessia</v>
          </cell>
        </row>
        <row r="7614">
          <cell r="C7614" t="str">
            <v>DIR-187RJ</v>
          </cell>
          <cell r="D7614" t="str">
            <v>Direccionales Led Krystall Rojo Alessia</v>
          </cell>
        </row>
        <row r="7615">
          <cell r="C7615" t="str">
            <v>DIR-187VR</v>
          </cell>
          <cell r="D7615" t="str">
            <v>Direccionales Led Krystall Verde Alessia</v>
          </cell>
        </row>
        <row r="7616">
          <cell r="C7616" t="str">
            <v>DIR-3213-0511</v>
          </cell>
          <cell r="D7616" t="str">
            <v>Direccionales Led Msd-510 Amarilla Masuda</v>
          </cell>
        </row>
        <row r="7617">
          <cell r="C7617" t="str">
            <v>DIR-3213-0512</v>
          </cell>
          <cell r="D7617" t="str">
            <v>Direccionales Led Msd-510 Azul Masuda</v>
          </cell>
        </row>
        <row r="7618">
          <cell r="C7618" t="str">
            <v>DIR-3213-0510</v>
          </cell>
          <cell r="D7618" t="str">
            <v>Direccionales Led Msd-510 Blanca Masuda</v>
          </cell>
        </row>
        <row r="7619">
          <cell r="C7619" t="str">
            <v>DIR-3213-0513</v>
          </cell>
          <cell r="D7619" t="str">
            <v>Direccionales Led Msd-510 Roja Masuda</v>
          </cell>
        </row>
        <row r="7620">
          <cell r="C7620" t="str">
            <v>DIR-190</v>
          </cell>
          <cell r="D7620" t="str">
            <v>Direccionales Led Octo Amarillo Rojo Alessia</v>
          </cell>
        </row>
        <row r="7621">
          <cell r="C7621" t="str">
            <v>WLED600113</v>
          </cell>
          <cell r="D7621" t="str">
            <v>Direccionales Led Ovalada Tornasol Winmex</v>
          </cell>
        </row>
        <row r="7622">
          <cell r="C7622" t="str">
            <v>TUNIX.LA-MLG28RY</v>
          </cell>
          <cell r="D7622" t="str">
            <v>Direccionales Led Para Moto C 28 Led Flechas Tipo Gel Flash</v>
          </cell>
        </row>
        <row r="7623">
          <cell r="C7623" t="str">
            <v>TUNIX.LA-MLG28CY</v>
          </cell>
          <cell r="D7623" t="str">
            <v>Direccionales Led Para Moto C 28 Led Flechas Tipo Gel Flash</v>
          </cell>
        </row>
        <row r="7624">
          <cell r="C7624" t="str">
            <v>DIR-152</v>
          </cell>
          <cell r="D7624" t="str">
            <v>Direccionales Led Rough Ambar Alessia</v>
          </cell>
        </row>
        <row r="7625">
          <cell r="C7625" t="str">
            <v>DIR-3213-0565</v>
          </cell>
          <cell r="D7625" t="str">
            <v>Direccionales Led Running Ir0565 Amarillo Masuda</v>
          </cell>
        </row>
        <row r="7626">
          <cell r="C7626" t="str">
            <v>DIR-3213-1030B</v>
          </cell>
          <cell r="D7626" t="str">
            <v>Direccionales Led Running Ir1030 Amarillo Blanco Iron Racing Masuda</v>
          </cell>
        </row>
        <row r="7627">
          <cell r="C7627" t="str">
            <v>DIR-3213-1030R</v>
          </cell>
          <cell r="D7627" t="str">
            <v>Direccionales Led Running Ir1030 Amarillo Rojo Iron Racing Masuda</v>
          </cell>
        </row>
        <row r="7628">
          <cell r="C7628" t="str">
            <v>WLEDZXD103-4</v>
          </cell>
          <cell r="D7628" t="str">
            <v>Direccionales Led Secuencial Ambar Zxd-070 Winmex</v>
          </cell>
        </row>
        <row r="7629">
          <cell r="C7629" t="str">
            <v>WLEDZXD105-2</v>
          </cell>
          <cell r="D7629" t="str">
            <v>DIRECCIONALES LED SECUENCIAL AZUL</v>
          </cell>
        </row>
        <row r="7630">
          <cell r="C7630" t="str">
            <v>WLEDZXD103-3</v>
          </cell>
          <cell r="D7630" t="str">
            <v>Direccionales Led Secuencial Azul Zxd-060 Winmex</v>
          </cell>
        </row>
        <row r="7631">
          <cell r="C7631" t="str">
            <v>WLEDZXD103-1</v>
          </cell>
          <cell r="D7631" t="str">
            <v>Direccionales Led Secuencial Blanco Zxd-040 Winmex</v>
          </cell>
        </row>
        <row r="7632">
          <cell r="C7632" t="str">
            <v>WLED600110-2</v>
          </cell>
          <cell r="D7632" t="str">
            <v>Direccionales Led Secuencial Nueva Ambar Winmex</v>
          </cell>
        </row>
        <row r="7633">
          <cell r="C7633" t="str">
            <v>WLED600110-3</v>
          </cell>
          <cell r="D7633" t="str">
            <v>Direccionales Led Secuencial Nueva Azul Winmex</v>
          </cell>
        </row>
        <row r="7634">
          <cell r="C7634" t="str">
            <v>WLED600110-1</v>
          </cell>
          <cell r="D7634" t="str">
            <v>Direccionales Led Secuencial Nueva Blanco Winmex</v>
          </cell>
        </row>
        <row r="7635">
          <cell r="C7635" t="str">
            <v>WLED600110-4</v>
          </cell>
          <cell r="D7635" t="str">
            <v>Direccionales Led Secuencial Nueva Rojo Winmex</v>
          </cell>
        </row>
        <row r="7636">
          <cell r="C7636" t="str">
            <v>WLEDZXD103-2</v>
          </cell>
          <cell r="D7636" t="str">
            <v>Direccionales Led Secuencial Rojo Zxd-050 Winmex</v>
          </cell>
        </row>
        <row r="7637">
          <cell r="C7637" t="str">
            <v>DIR-186</v>
          </cell>
          <cell r="D7637" t="str">
            <v>Direccionales Led Tip Rojo Ambar Alessia</v>
          </cell>
        </row>
        <row r="7638">
          <cell r="C7638" t="str">
            <v>DIR-120</v>
          </cell>
          <cell r="D7638" t="str">
            <v>Direccionales Led Triangle Azul Alessia</v>
          </cell>
        </row>
        <row r="7639">
          <cell r="C7639" t="str">
            <v>DIR-116</v>
          </cell>
          <cell r="D7639" t="str">
            <v>Direccionales Led Triangle Blanco Alessia</v>
          </cell>
        </row>
        <row r="7640">
          <cell r="C7640" t="str">
            <v>WLED600105-2</v>
          </cell>
          <cell r="D7640" t="str">
            <v>Direccionales Led Universal Ambar Winmex</v>
          </cell>
        </row>
        <row r="7641">
          <cell r="C7641" t="str">
            <v>WLED600105-1</v>
          </cell>
          <cell r="D7641" t="str">
            <v>Direccionales Led Universal Azul Winmex</v>
          </cell>
        </row>
        <row r="7642">
          <cell r="C7642" t="str">
            <v>DIR-188</v>
          </cell>
          <cell r="D7642" t="str">
            <v>Direccionales Led Viper Rojo Ambar Alessia</v>
          </cell>
        </row>
        <row r="7643">
          <cell r="C7643" t="str">
            <v>DIR-157AZ</v>
          </cell>
          <cell r="D7643" t="str">
            <v>Direccionales Led Waterfall Azul Alessia</v>
          </cell>
        </row>
        <row r="7644">
          <cell r="C7644" t="str">
            <v>DIR-157RJ</v>
          </cell>
          <cell r="D7644" t="str">
            <v>Direccionales Led Waterfall Roja Alessia</v>
          </cell>
        </row>
        <row r="7645">
          <cell r="C7645" t="str">
            <v>DIR-157VE</v>
          </cell>
          <cell r="D7645" t="str">
            <v>Direccionales Led Waterfall Verde Alessia</v>
          </cell>
        </row>
        <row r="7646">
          <cell r="C7646" t="str">
            <v>DIR-3213-0555</v>
          </cell>
          <cell r="D7646" t="str">
            <v>Direccionales Let At125 Masuda</v>
          </cell>
        </row>
        <row r="7647">
          <cell r="C7647" t="str">
            <v>DIR-118</v>
          </cell>
          <cell r="D7647" t="str">
            <v>Direccionales Modena150 Modena175 Led Jgo Alessia</v>
          </cell>
        </row>
        <row r="7648">
          <cell r="C7648" t="str">
            <v>DIR-3213-0203</v>
          </cell>
          <cell r="D7648" t="str">
            <v>Direccionales Ns200 Masuda</v>
          </cell>
        </row>
        <row r="7649">
          <cell r="C7649" t="str">
            <v>MZ-1334</v>
          </cell>
          <cell r="D7649" t="str">
            <v>Direccionales Ojo de Buho</v>
          </cell>
        </row>
        <row r="7650">
          <cell r="C7650" t="str">
            <v>DIR-196</v>
          </cell>
          <cell r="D7650" t="str">
            <v>Direccionales Pagoda Universal Alessia</v>
          </cell>
        </row>
        <row r="7651">
          <cell r="C7651" t="str">
            <v>DIR-197</v>
          </cell>
          <cell r="D7651" t="str">
            <v>Direccionales Pagoda Universal Alessia</v>
          </cell>
        </row>
        <row r="7652">
          <cell r="C7652" t="str">
            <v>DIR-206</v>
          </cell>
          <cell r="D7652" t="str">
            <v>Direccionales Prime Stop Rojo 12 Vccamarillo-Luz De Dia Blanco Universal</v>
          </cell>
        </row>
        <row r="7653">
          <cell r="C7653" t="str">
            <v>DIR-207</v>
          </cell>
          <cell r="D7653" t="str">
            <v>Direccionales Prime Stop Rojo 12 Vccamarillo-Luz De Dia Blanco Universal</v>
          </cell>
        </row>
        <row r="7654">
          <cell r="C7654" t="str">
            <v>DIR-171</v>
          </cell>
          <cell r="D7654" t="str">
            <v>Direccionales Rc150 Jgo Alessia</v>
          </cell>
        </row>
        <row r="7655">
          <cell r="C7655" t="str">
            <v>DIR-205</v>
          </cell>
          <cell r="D7655" t="str">
            <v>Direccionales Rehilete 12 Vccamarillo Universal</v>
          </cell>
        </row>
        <row r="7656">
          <cell r="C7656" t="str">
            <v>DIR-198</v>
          </cell>
          <cell r="D7656" t="str">
            <v>Direccionales Rehilete Universal Alessia</v>
          </cell>
        </row>
        <row r="7657">
          <cell r="C7657" t="str">
            <v>DIR-172</v>
          </cell>
          <cell r="D7657" t="str">
            <v>Direccionales Rt200 Led Jgo Alessia</v>
          </cell>
        </row>
        <row r="7658">
          <cell r="C7658" t="str">
            <v>DIR-199</v>
          </cell>
          <cell r="D7658" t="str">
            <v>Direccionales Semaforo 3 Funciones Stop Rojo 12 Vccamarillo-Luz De Dia Verde Universal</v>
          </cell>
        </row>
        <row r="7659">
          <cell r="C7659" t="str">
            <v>DIR-200</v>
          </cell>
          <cell r="D7659" t="str">
            <v>Direccionales Sprectum 3 Funciones Stop Rojo 12 Vccamarillo-Luz De Dia Blanco Universal</v>
          </cell>
        </row>
        <row r="7660">
          <cell r="C7660" t="str">
            <v>DIR-183</v>
          </cell>
          <cell r="D7660" t="str">
            <v>Direccionales Sptfire Jgo Alessia</v>
          </cell>
        </row>
        <row r="7661">
          <cell r="C7661" t="str">
            <v>DIR-202</v>
          </cell>
          <cell r="D7661" t="str">
            <v>Direccionales Squeeze 3 Funciones Stop Rojo 12 Vccamarillo-Luz De Dia Blanco Universal</v>
          </cell>
        </row>
        <row r="7662">
          <cell r="C7662" t="str">
            <v>WF09020019</v>
          </cell>
          <cell r="D7662" t="str">
            <v>Direccionales St70 St90 Jgo Winmex</v>
          </cell>
        </row>
        <row r="7663">
          <cell r="C7663" t="str">
            <v>DIR-201</v>
          </cell>
          <cell r="D7663" t="str">
            <v>Direccionales Stone 3 Funciones Stop Rojo 12 Vccamarillo-Luz De Dia Blanco Universal</v>
          </cell>
        </row>
        <row r="7664">
          <cell r="C7664" t="str">
            <v>LUZ-LED-08</v>
          </cell>
          <cell r="D7664" t="str">
            <v>Direccionales Tanque 150Z 170Z Jgo Alessia</v>
          </cell>
        </row>
        <row r="7665">
          <cell r="C7665" t="str">
            <v>DIR-164</v>
          </cell>
          <cell r="D7665" t="str">
            <v>Direccionales Tanque 250Z Jgo Alessia 14 19</v>
          </cell>
        </row>
        <row r="7666">
          <cell r="C7666" t="str">
            <v>DIR-3213-0587</v>
          </cell>
          <cell r="D7666" t="str">
            <v>Direccionales Tanque 250Z Masuda</v>
          </cell>
        </row>
        <row r="7667">
          <cell r="C7667" t="str">
            <v>DIR-165</v>
          </cell>
          <cell r="D7667" t="str">
            <v>Direccionales Tanque Dt200 Sport Ft250 Jgo Alessia</v>
          </cell>
        </row>
        <row r="7668">
          <cell r="C7668" t="str">
            <v>DIR-211</v>
          </cell>
          <cell r="D7668" t="str">
            <v>Direccionales Tanque Rt250, Rt250 Sp</v>
          </cell>
        </row>
        <row r="7669">
          <cell r="C7669" t="str">
            <v>DIR-210</v>
          </cell>
          <cell r="D7669" t="str">
            <v>Direccionales Tanque Vortx300, Rt200</v>
          </cell>
        </row>
        <row r="7670">
          <cell r="C7670" t="str">
            <v>DIR-145</v>
          </cell>
          <cell r="D7670" t="str">
            <v>Direccionales Traseras 125Z 150Z 170Z 250Z Jgo Alessia</v>
          </cell>
        </row>
        <row r="7671">
          <cell r="C7671" t="str">
            <v>WF09020187</v>
          </cell>
          <cell r="D7671" t="str">
            <v>Direccionales Traseras 150Z Jgo Winmex</v>
          </cell>
        </row>
        <row r="7672">
          <cell r="C7672" t="str">
            <v>WF09020193</v>
          </cell>
          <cell r="D7672" t="str">
            <v>Direccionales Traseras 250Z Jgo Winmex</v>
          </cell>
        </row>
        <row r="7673">
          <cell r="C7673" t="str">
            <v>DIR-184</v>
          </cell>
          <cell r="D7673" t="str">
            <v>Direccionales Traseras At110 Xt110 Jgo Alessia</v>
          </cell>
        </row>
        <row r="7674">
          <cell r="C7674" t="str">
            <v>WF09020018</v>
          </cell>
          <cell r="D7674" t="str">
            <v>Direccionales Traseras At110 Xt110 Jgo Winmex</v>
          </cell>
        </row>
        <row r="7675">
          <cell r="C7675" t="str">
            <v>DIR-3213-0100A</v>
          </cell>
          <cell r="D7675" t="str">
            <v>Direccionales Traseras Blanco Dt150Sport Ft180Ts Masuda</v>
          </cell>
        </row>
        <row r="7676">
          <cell r="C7676" t="str">
            <v>WCRG100153</v>
          </cell>
          <cell r="D7676" t="str">
            <v>Direccionales Traseras Cargo150 Jgo Winmex</v>
          </cell>
        </row>
        <row r="7677">
          <cell r="C7677" t="str">
            <v>WVC09030011</v>
          </cell>
          <cell r="D7677" t="str">
            <v>Direccionales Traseras Crossmax 250 Winmex</v>
          </cell>
        </row>
        <row r="7678">
          <cell r="C7678" t="str">
            <v>DIR-031</v>
          </cell>
          <cell r="D7678" t="str">
            <v>Direccionales Traseras Dm150 Jgo Alessia</v>
          </cell>
        </row>
        <row r="7679">
          <cell r="C7679" t="str">
            <v>WF09020180</v>
          </cell>
          <cell r="D7679" t="str">
            <v>Direccionales Traseras Dm150 Jgo Winmex</v>
          </cell>
        </row>
        <row r="7680">
          <cell r="C7680" t="str">
            <v>DIR-115</v>
          </cell>
          <cell r="D7680" t="str">
            <v>Direccionales Traseras Dm200 Jgo Alessia</v>
          </cell>
        </row>
        <row r="7681">
          <cell r="C7681" t="str">
            <v>WF09020178</v>
          </cell>
          <cell r="D7681" t="str">
            <v>Direccionales Traseras Dm200 Jgo Winmex</v>
          </cell>
        </row>
        <row r="7682">
          <cell r="C7682" t="str">
            <v>DIR-189</v>
          </cell>
          <cell r="D7682" t="str">
            <v>Direccionales Traseras Dt125 Sport Ft125 Alessia</v>
          </cell>
        </row>
        <row r="7683">
          <cell r="C7683" t="str">
            <v>DIR-173</v>
          </cell>
          <cell r="D7683" t="str">
            <v>Direccionales Traseras Dt150 Ft180 Ft200 Jgo Alessia</v>
          </cell>
        </row>
        <row r="7684">
          <cell r="C7684" t="str">
            <v>DIR-174</v>
          </cell>
          <cell r="D7684" t="str">
            <v>Direccionales Traseras Dt150 Ft180 Ft200 Jgo Alessia</v>
          </cell>
        </row>
        <row r="7685">
          <cell r="C7685" t="str">
            <v>DIR-3213-0100B</v>
          </cell>
          <cell r="D7685" t="str">
            <v>Direccionales Traseras Dt150 Sport Ft180Ts Masuda</v>
          </cell>
        </row>
        <row r="7686">
          <cell r="C7686" t="str">
            <v>DIR-101</v>
          </cell>
          <cell r="D7686" t="str">
            <v>Direccionales Traseras Ft150 Jgo Alessia</v>
          </cell>
        </row>
        <row r="7687">
          <cell r="C7687" t="str">
            <v>DIR-3213-0089B</v>
          </cell>
          <cell r="D7687" t="str">
            <v>Direccionales Traseras Ft180 Ft200 Ft250 Rt180 Masuda</v>
          </cell>
        </row>
        <row r="7688">
          <cell r="C7688" t="str">
            <v>DIR-018</v>
          </cell>
          <cell r="D7688" t="str">
            <v>Direccionales Traseras Ft200 Ft250 Rt180 Jgo Alessia</v>
          </cell>
        </row>
        <row r="7689">
          <cell r="C7689" t="str">
            <v>WFZ16010038</v>
          </cell>
          <cell r="D7689" t="str">
            <v>Direccionales Traseras Fz 2 0 Ambar Jgo Winmex</v>
          </cell>
        </row>
        <row r="7690">
          <cell r="C7690" t="str">
            <v>DIR-3213-0018</v>
          </cell>
          <cell r="D7690" t="str">
            <v>Direccionales Traseras Fz 2 0 Jgo Masuda</v>
          </cell>
        </row>
        <row r="7691">
          <cell r="C7691" t="str">
            <v>WFZ160100381</v>
          </cell>
          <cell r="D7691" t="str">
            <v>Direccionales Traseras Fz 2 0 Jgo Winmex</v>
          </cell>
        </row>
        <row r="7692">
          <cell r="C7692" t="str">
            <v>WFZ16010018</v>
          </cell>
          <cell r="D7692" t="str">
            <v>Direccionales Traseras Fz16 Jgo Winmex</v>
          </cell>
        </row>
        <row r="7693">
          <cell r="C7693" t="str">
            <v>DIR-016</v>
          </cell>
          <cell r="D7693" t="str">
            <v>Direccionales Traseras Fz16 R15 Jgo Alessia</v>
          </cell>
        </row>
        <row r="7694">
          <cell r="C7694" t="str">
            <v>WF09020296</v>
          </cell>
          <cell r="D7694" t="str">
            <v>Direccionales Traseras Jgo Ws150 Sport Winmex</v>
          </cell>
        </row>
        <row r="7695">
          <cell r="C7695" t="str">
            <v>WPLS100102</v>
          </cell>
          <cell r="D7695" t="str">
            <v>Direccionales Traseras Ns200 Jgo Winmex</v>
          </cell>
        </row>
        <row r="7696">
          <cell r="C7696" t="str">
            <v>WF09020384</v>
          </cell>
          <cell r="D7696" t="str">
            <v>Direccionales Traseras Sptfire200 Jgo Winmex</v>
          </cell>
        </row>
        <row r="7697">
          <cell r="C7697" t="str">
            <v>DIR-026</v>
          </cell>
          <cell r="D7697" t="str">
            <v>Direccionales Traseras Tc200 Rc200 Tc250 C200 Jgo Alessia</v>
          </cell>
        </row>
        <row r="7698">
          <cell r="C7698" t="str">
            <v>WF09020171</v>
          </cell>
          <cell r="D7698" t="str">
            <v>Direccionales Traseras Tc200 Rc200 Tc250 C200 Jgo Winmex</v>
          </cell>
        </row>
        <row r="7699">
          <cell r="C7699" t="str">
            <v>DIR-029</v>
          </cell>
          <cell r="D7699" t="str">
            <v>Direccionales Traseras Universales Urbanas Jgo Alessia</v>
          </cell>
        </row>
        <row r="7700">
          <cell r="C7700" t="str">
            <v>WVC09030057</v>
          </cell>
          <cell r="D7700" t="str">
            <v>Direccionales Traseras Vento Rocketman 250 Winmex</v>
          </cell>
        </row>
        <row r="7701">
          <cell r="C7701" t="str">
            <v>DIR-034</v>
          </cell>
          <cell r="D7701" t="str">
            <v>Direccionales Traseras Vitalia125 Vitalia150 Alessia</v>
          </cell>
        </row>
        <row r="7702">
          <cell r="C7702" t="str">
            <v>DIR-147</v>
          </cell>
          <cell r="D7702" t="str">
            <v>Direccionales Traseras Ws150 Sport Ws175 Sport Jgo Winmex</v>
          </cell>
        </row>
        <row r="7703">
          <cell r="C7703" t="str">
            <v>DIR-021</v>
          </cell>
          <cell r="D7703" t="str">
            <v>Direccionales Traseras Ybr125 Jgo Alessia</v>
          </cell>
        </row>
        <row r="7704">
          <cell r="C7704" t="str">
            <v>WYBR100112</v>
          </cell>
          <cell r="D7704" t="str">
            <v>Direccionales Traseras Ybr125 Jgo Alessia</v>
          </cell>
        </row>
        <row r="7705">
          <cell r="C7705" t="str">
            <v>WYBR100172</v>
          </cell>
          <cell r="D7705" t="str">
            <v>Direccionales Traseras Ybr125 Jgo Winmex</v>
          </cell>
        </row>
        <row r="7706">
          <cell r="C7706" t="str">
            <v>DIR-3213-0122</v>
          </cell>
          <cell r="D7706" t="str">
            <v>Direccionales Traseros Fierra 200 251 Masuda</v>
          </cell>
        </row>
        <row r="7707">
          <cell r="C7707" t="str">
            <v>DIR-3213-0671</v>
          </cell>
          <cell r="D7707" t="str">
            <v>Direccionales Vento Cyclone200 Masuda DIR-3213-0671</v>
          </cell>
        </row>
        <row r="7708">
          <cell r="C7708" t="str">
            <v>DIR-3213-0650</v>
          </cell>
          <cell r="D7708" t="str">
            <v>Direccionales Vento Lithium4.0 Masuda DIR-3213-0650</v>
          </cell>
        </row>
        <row r="7709">
          <cell r="C7709" t="str">
            <v>DIR-3213-0656</v>
          </cell>
          <cell r="D7709" t="str">
            <v>Direccionales Vento Ryder4.0 Masuda DIR-3213-0656</v>
          </cell>
        </row>
        <row r="7710">
          <cell r="C7710" t="str">
            <v>DIR-175</v>
          </cell>
          <cell r="D7710" t="str">
            <v>Direccionales Xr150L Jgo Alessia</v>
          </cell>
        </row>
        <row r="7711">
          <cell r="C7711" t="str">
            <v>WYXTZ100111</v>
          </cell>
          <cell r="D7711" t="str">
            <v>Direccionales Xtz125 Winmex</v>
          </cell>
        </row>
        <row r="7712">
          <cell r="C7712" t="str">
            <v>DIR-3213-0017</v>
          </cell>
          <cell r="D7712" t="str">
            <v>Direccionales Yamaha Fz 2 0 Masuda</v>
          </cell>
        </row>
        <row r="7713">
          <cell r="C7713" t="str">
            <v>DIR-007</v>
          </cell>
          <cell r="D7713" t="str">
            <v>Direccionales Ybr125 Jgo Alessia</v>
          </cell>
        </row>
        <row r="7714">
          <cell r="C7714" t="str">
            <v>DIR-3213-0003</v>
          </cell>
          <cell r="D7714" t="str">
            <v>Direcional Cg125/Ft125/Ft110</v>
          </cell>
        </row>
        <row r="7715">
          <cell r="C7715" t="str">
            <v>35-5406-001</v>
          </cell>
          <cell r="D7715" t="str">
            <v>Disco De Clutch Vento Nitrox250</v>
          </cell>
        </row>
        <row r="7716">
          <cell r="C7716" t="str">
            <v>DIS-051</v>
          </cell>
          <cell r="D7716" t="str">
            <v>Disco De Freno Delantero  Vort-X300, X300R</v>
          </cell>
        </row>
        <row r="7717">
          <cell r="C7717" t="str">
            <v>DISFCORP-449</v>
          </cell>
          <cell r="D7717" t="str">
            <v>Disco De Freno Delantero 125Fl Motocorp</v>
          </cell>
        </row>
        <row r="7718">
          <cell r="C7718" t="str">
            <v>DIS-023</v>
          </cell>
          <cell r="D7718" t="str">
            <v>Disco De Freno Delantero 125Z Alessia</v>
          </cell>
        </row>
        <row r="7719">
          <cell r="C7719" t="str">
            <v>DISFCORP-287</v>
          </cell>
          <cell r="D7719" t="str">
            <v>Disco De Freno Delantero 125Z Motocorp</v>
          </cell>
        </row>
        <row r="7720">
          <cell r="C7720" t="str">
            <v>WF14020287</v>
          </cell>
          <cell r="D7720" t="str">
            <v>Disco De Freno Delantero 125Z Winmex</v>
          </cell>
        </row>
        <row r="7721">
          <cell r="C7721" t="str">
            <v>DIS-011</v>
          </cell>
          <cell r="D7721" t="str">
            <v>Disco De Freno Delantero 150Z 150Sz Alessia</v>
          </cell>
        </row>
        <row r="7722">
          <cell r="C7722" t="str">
            <v>WF14020205</v>
          </cell>
          <cell r="D7722" t="str">
            <v>Disco De Freno Delantero 150Z 150Sz Winmex</v>
          </cell>
        </row>
        <row r="7723">
          <cell r="C7723" t="str">
            <v>DISFCORP-205</v>
          </cell>
          <cell r="D7723" t="str">
            <v>Disco de Freno Delantero 150Z Motocorp DISCORP-205</v>
          </cell>
        </row>
        <row r="7724">
          <cell r="C7724" t="str">
            <v>DIS-024</v>
          </cell>
          <cell r="D7724" t="str">
            <v>Disco De Freno Delantero 170Z 200Z Alessia</v>
          </cell>
        </row>
        <row r="7725">
          <cell r="C7725" t="str">
            <v>DISFCORP-436</v>
          </cell>
          <cell r="D7725" t="str">
            <v>Disco De Freno Delantero 200Z Motocorp</v>
          </cell>
        </row>
        <row r="7726">
          <cell r="C7726" t="str">
            <v>DIS-012</v>
          </cell>
          <cell r="D7726" t="str">
            <v>Disco De Freno Delantero 250Z Rt250 Alessia</v>
          </cell>
        </row>
        <row r="7727">
          <cell r="C7727" t="str">
            <v>F14020247</v>
          </cell>
          <cell r="D7727" t="str">
            <v>Disco De Freno Delantero 250Z Rt250 Italika</v>
          </cell>
        </row>
        <row r="7728">
          <cell r="C7728" t="str">
            <v>DISFCORP-209</v>
          </cell>
          <cell r="D7728" t="str">
            <v>Disco de Freno Delantero 250Z, Rt250 Motocorp DISFCORP-209</v>
          </cell>
        </row>
        <row r="7729">
          <cell r="C7729" t="str">
            <v>DIS-1305-0004</v>
          </cell>
          <cell r="D7729" t="str">
            <v>Disco De Freno Delantero At110 Sport Masuda</v>
          </cell>
        </row>
        <row r="7730">
          <cell r="C7730" t="str">
            <v>WF14020009</v>
          </cell>
          <cell r="D7730" t="str">
            <v>Disco De Freno Delantero At110 Winmex</v>
          </cell>
        </row>
        <row r="7731">
          <cell r="C7731" t="str">
            <v>DIS-1305-0017</v>
          </cell>
          <cell r="D7731" t="str">
            <v>Disco De Freno Delantero At110Rt Masuda</v>
          </cell>
        </row>
        <row r="7732">
          <cell r="C7732" t="str">
            <v>DIS-037</v>
          </cell>
          <cell r="D7732" t="str">
            <v>Disco De Freno Delantero At125 Alessia</v>
          </cell>
        </row>
        <row r="7733">
          <cell r="C7733" t="str">
            <v>WCRG100116</v>
          </cell>
          <cell r="D7733" t="str">
            <v>Disco De Freno Delantero Cargo150 Winmex</v>
          </cell>
        </row>
        <row r="7734">
          <cell r="C7734" t="str">
            <v>WVC06080007</v>
          </cell>
          <cell r="D7734" t="str">
            <v>Disco De Freno Delantero Crossmax 250 Winmex</v>
          </cell>
        </row>
        <row r="7735">
          <cell r="C7735" t="str">
            <v>DIS-048</v>
          </cell>
          <cell r="D7735" t="str">
            <v>Disco De Freno Delantero crossmax Pro-250 21-22</v>
          </cell>
        </row>
        <row r="7736">
          <cell r="C7736" t="str">
            <v>DIS-013</v>
          </cell>
          <cell r="D7736" t="str">
            <v>Disco De Freno Delantero Dm150 Alessia</v>
          </cell>
        </row>
        <row r="7737">
          <cell r="C7737" t="str">
            <v>DIS-042</v>
          </cell>
          <cell r="D7737" t="str">
            <v>Disco De Freno Delantero Dm150 Alessia 18-21</v>
          </cell>
        </row>
        <row r="7738">
          <cell r="C7738" t="str">
            <v>DIS-019</v>
          </cell>
          <cell r="D7738" t="str">
            <v>Disco De Freno Delantero Dm200 Alessia</v>
          </cell>
        </row>
        <row r="7739">
          <cell r="C7739" t="str">
            <v>WF14020203</v>
          </cell>
          <cell r="D7739" t="str">
            <v>Disco de Freno Delantero Dm200 Winmex</v>
          </cell>
        </row>
        <row r="7740">
          <cell r="C7740" t="str">
            <v>DIS-002</v>
          </cell>
          <cell r="D7740" t="str">
            <v>Disco De Freno Delantero Ds125 Ds150 Gs150 Xs150 Alessia</v>
          </cell>
        </row>
        <row r="7741">
          <cell r="C7741" t="str">
            <v>DIS-1305-0002</v>
          </cell>
          <cell r="D7741" t="str">
            <v>Disco De Freno Delantero Ds125 Ds150 Gs150 Xs150 Masuda</v>
          </cell>
        </row>
        <row r="7742">
          <cell r="C7742" t="str">
            <v>WF14020052</v>
          </cell>
          <cell r="D7742" t="str">
            <v>Disco De Freno Delantero Ds125 Ds150 Gs150 Xs150 Winmex</v>
          </cell>
        </row>
        <row r="7743">
          <cell r="C7743" t="str">
            <v>DIS-001</v>
          </cell>
          <cell r="D7743" t="str">
            <v>Disco De Freno Delantero Ft150 Dt150 Sport Alessia</v>
          </cell>
        </row>
        <row r="7744">
          <cell r="C7744" t="str">
            <v>WF14020004</v>
          </cell>
          <cell r="D7744" t="str">
            <v>Disco De Freno Delantero Ft150 Dt150 Sport Winmex</v>
          </cell>
        </row>
        <row r="7745">
          <cell r="C7745" t="str">
            <v>DIS-1305-0001</v>
          </cell>
          <cell r="D7745" t="str">
            <v>Disco De Freno Delantero Ft150Gt Masuda</v>
          </cell>
        </row>
        <row r="7746">
          <cell r="C7746" t="str">
            <v>DIS-009</v>
          </cell>
          <cell r="D7746" t="str">
            <v>Disco De Freno Delantero Ft180 Rt180 Dt200 Ft200 Ft250 Alessia</v>
          </cell>
        </row>
        <row r="7747">
          <cell r="C7747" t="str">
            <v>DISFCORP-004</v>
          </cell>
          <cell r="D7747" t="str">
            <v>Disco de Freno Delantero Ft180 Ts, Dt150 Sport Motocorp DISCORP-004</v>
          </cell>
        </row>
        <row r="7748">
          <cell r="C7748" t="str">
            <v>DIS-041</v>
          </cell>
          <cell r="D7748" t="str">
            <v>Disco De Freno Delantero Ft200Ts Fiera150 Alessia</v>
          </cell>
        </row>
        <row r="7749">
          <cell r="C7749" t="str">
            <v>WFZ160100541</v>
          </cell>
          <cell r="D7749" t="str">
            <v>Disco De Freno Delantero Fz16 Winmex</v>
          </cell>
        </row>
        <row r="7750">
          <cell r="C7750" t="str">
            <v>DIS-003</v>
          </cell>
          <cell r="D7750" t="str">
            <v>Disco De Freno Delantero Gts175 Modena150 Modena175 Alessia</v>
          </cell>
        </row>
        <row r="7751">
          <cell r="C7751" t="str">
            <v>WF14020127</v>
          </cell>
          <cell r="D7751" t="str">
            <v>Disco De Freno Delantero Gts175 Modena150 Modena175 Rojo Winmex</v>
          </cell>
        </row>
        <row r="7752">
          <cell r="C7752" t="str">
            <v>DISFCORP-454</v>
          </cell>
          <cell r="D7752" t="str">
            <v>Disco de Freno Delantero Modena125, Vitalia125 Motocorp DISFCORP-454</v>
          </cell>
        </row>
        <row r="7753">
          <cell r="C7753" t="str">
            <v>DISFCORP-127</v>
          </cell>
          <cell r="D7753" t="str">
            <v>Disco De Freno Delantero Modena150 Modena175 Gts175 Gsc175 Motocorp</v>
          </cell>
        </row>
        <row r="7754">
          <cell r="C7754" t="str">
            <v>DIS-050</v>
          </cell>
          <cell r="D7754" t="str">
            <v>DISCO DE FRENO DELANTERO NITROX 250 T2 20-22</v>
          </cell>
        </row>
        <row r="7755">
          <cell r="C7755" t="str">
            <v>DIS-027</v>
          </cell>
          <cell r="D7755" t="str">
            <v>Disco De Freno Delantero Ns200 Alessia</v>
          </cell>
        </row>
        <row r="7756">
          <cell r="C7756" t="str">
            <v>WPLS100123</v>
          </cell>
          <cell r="D7756" t="str">
            <v>Disco De Freno Delantero Ns200 Winmex</v>
          </cell>
        </row>
        <row r="7757">
          <cell r="C7757" t="str">
            <v>DISFCORP-308</v>
          </cell>
          <cell r="D7757" t="str">
            <v>Disco De Freno Delantero Rc125 Spitfire250 Motocorp</v>
          </cell>
        </row>
        <row r="7758">
          <cell r="C7758" t="str">
            <v>DIS-053</v>
          </cell>
          <cell r="D7758" t="str">
            <v>Disco De Freno Delantero Rc125, Sptfire200, Sptfire250</v>
          </cell>
        </row>
        <row r="7759">
          <cell r="C7759" t="str">
            <v>DIS-034</v>
          </cell>
          <cell r="D7759" t="str">
            <v>Disco De Freno Delantero Rc150 Alessia</v>
          </cell>
        </row>
        <row r="7760">
          <cell r="C7760" t="str">
            <v>DIS-044</v>
          </cell>
          <cell r="D7760" t="str">
            <v>Disco De Freno Delantero Rc200 Alessia</v>
          </cell>
        </row>
        <row r="7761">
          <cell r="C7761" t="str">
            <v>DISFCORP-439</v>
          </cell>
          <cell r="D7761" t="str">
            <v>Disco De Freno Delantero Rc200 Motocorp</v>
          </cell>
        </row>
        <row r="7762">
          <cell r="C7762" t="str">
            <v>DIS-035</v>
          </cell>
          <cell r="D7762" t="str">
            <v>Disco De Freno Delantero Rt200 Alessia</v>
          </cell>
        </row>
        <row r="7763">
          <cell r="C7763" t="str">
            <v>DISFCORP-326</v>
          </cell>
          <cell r="D7763" t="str">
            <v>Disco De Freno Delantero Susp Inv Dm250X Motocorp</v>
          </cell>
        </row>
        <row r="7764">
          <cell r="C7764" t="str">
            <v>DIS-010</v>
          </cell>
          <cell r="D7764" t="str">
            <v>Disco De Freno Delantero Tc200 Rc200 Tc250 C200 Alessia</v>
          </cell>
        </row>
        <row r="7765">
          <cell r="C7765" t="str">
            <v>DIS-1305-0010</v>
          </cell>
          <cell r="D7765" t="str">
            <v>Disco De Freno Delantero Tc200 Rc200 Tc250 C200 Masuda</v>
          </cell>
        </row>
        <row r="7766">
          <cell r="C7766" t="str">
            <v>DIS-043</v>
          </cell>
          <cell r="D7766" t="str">
            <v>Disco De Freno Delantero V200 Alessia</v>
          </cell>
        </row>
        <row r="7767">
          <cell r="C7767" t="str">
            <v>WVC06080042</v>
          </cell>
          <cell r="D7767" t="str">
            <v>Disco De Freno Delantero Vento Rocketman250 Winmex</v>
          </cell>
        </row>
        <row r="7768">
          <cell r="C7768" t="str">
            <v>DIS-045</v>
          </cell>
          <cell r="D7768" t="str">
            <v>Disco De Freno Delantero Vitalia125 Alessia</v>
          </cell>
        </row>
        <row r="7769">
          <cell r="C7769" t="str">
            <v>DISFCORP-504</v>
          </cell>
          <cell r="D7769" t="str">
            <v>Disco De Freno Delantero Vitalia150 Motocorp DISFCORP-504</v>
          </cell>
        </row>
        <row r="7770">
          <cell r="C7770" t="str">
            <v>DIS-040</v>
          </cell>
          <cell r="D7770" t="str">
            <v>Disco De Freno Delantero Ws150 Alessia</v>
          </cell>
        </row>
        <row r="7771">
          <cell r="C7771" t="str">
            <v>DIS-005</v>
          </cell>
          <cell r="D7771" t="str">
            <v>Disco De Freno Delantero Ws150 Alessia</v>
          </cell>
        </row>
        <row r="7772">
          <cell r="C7772" t="str">
            <v>WF140200931-4</v>
          </cell>
          <cell r="D7772" t="str">
            <v>Disco De Freno Delantero Ws150 Dorado Winmex</v>
          </cell>
        </row>
        <row r="7773">
          <cell r="C7773" t="str">
            <v>WF140200931-2</v>
          </cell>
          <cell r="D7773" t="str">
            <v>Disco De Freno Delantero Ws150 Morado Winmex</v>
          </cell>
        </row>
        <row r="7774">
          <cell r="C7774" t="str">
            <v>WF140200931-3</v>
          </cell>
          <cell r="D7774" t="str">
            <v>Disco De Freno Delantero Ws150 Negro Winmex</v>
          </cell>
        </row>
        <row r="7775">
          <cell r="C7775" t="str">
            <v>WF140200931-1</v>
          </cell>
          <cell r="D7775" t="str">
            <v>Disco De Freno Delantero Ws150 Rojo Winmex</v>
          </cell>
        </row>
        <row r="7776">
          <cell r="C7776" t="str">
            <v>DIS-039</v>
          </cell>
          <cell r="D7776" t="str">
            <v>Disco De Freno Delantero Ws150 Sport Ws175 Sport Alessia</v>
          </cell>
        </row>
        <row r="7777">
          <cell r="C7777" t="str">
            <v>WF14020093</v>
          </cell>
          <cell r="D7777" t="str">
            <v>Disco De Freno Delantero Ws150 Winmex</v>
          </cell>
        </row>
        <row r="7778">
          <cell r="C7778" t="str">
            <v>DISFCORP-384</v>
          </cell>
          <cell r="D7778" t="str">
            <v>Disco De Freno Delantero Ws175 Sport Ws150 Sport Motocorp</v>
          </cell>
        </row>
        <row r="7779">
          <cell r="C7779" t="str">
            <v>WXTZ100001</v>
          </cell>
          <cell r="D7779" t="str">
            <v>Disco De Freno Delantero Xtz125 Winmex</v>
          </cell>
        </row>
        <row r="7780">
          <cell r="C7780" t="str">
            <v>DISFCORP-203</v>
          </cell>
          <cell r="D7780" t="str">
            <v>Disco de Freno Dm150, Dm200, Dm250 Motocorp DISFCORP-203</v>
          </cell>
        </row>
        <row r="7781">
          <cell r="C7781" t="str">
            <v>DIS-025</v>
          </cell>
          <cell r="D7781" t="str">
            <v>Disco De Freno Trasero 170Z Alessia</v>
          </cell>
        </row>
        <row r="7782">
          <cell r="C7782" t="str">
            <v>DIS-021</v>
          </cell>
          <cell r="D7782" t="str">
            <v>Disco De Freno Trasero 250Sz Alessia</v>
          </cell>
        </row>
        <row r="7783">
          <cell r="C7783" t="str">
            <v>WF15020200</v>
          </cell>
          <cell r="D7783" t="str">
            <v>Disco De Freno Trasero 250Z Winmex</v>
          </cell>
        </row>
        <row r="7784">
          <cell r="C7784" t="str">
            <v>DISFCORP-200</v>
          </cell>
          <cell r="D7784" t="str">
            <v>Disco de Freno Trasero 250Z, 170Z Motocorp DISFCORP-200</v>
          </cell>
        </row>
        <row r="7785">
          <cell r="C7785" t="str">
            <v>DIS-008</v>
          </cell>
          <cell r="D7785" t="str">
            <v>Disco De Freno Trasero Atv150 Atv180 Alessia</v>
          </cell>
        </row>
        <row r="7786">
          <cell r="C7786" t="str">
            <v>DIS-038</v>
          </cell>
          <cell r="D7786" t="str">
            <v>Disco De Freno Trasero Atv250 Alessia</v>
          </cell>
        </row>
        <row r="7787">
          <cell r="C7787" t="str">
            <v>WVC15080004</v>
          </cell>
          <cell r="D7787" t="str">
            <v>Disco De Freno Trasero Crossmax 250 Winmex</v>
          </cell>
        </row>
        <row r="7788">
          <cell r="C7788" t="str">
            <v>DIS-046</v>
          </cell>
          <cell r="D7788" t="str">
            <v>Disco De Freno Trasero Dm 250 Alessia 16-18</v>
          </cell>
        </row>
        <row r="7789">
          <cell r="C7789" t="str">
            <v>DIS-020</v>
          </cell>
          <cell r="D7789" t="str">
            <v>Disco De Freno Trasero Honda Invicta150 Alessia</v>
          </cell>
        </row>
        <row r="7790">
          <cell r="C7790" t="str">
            <v>DIS-049</v>
          </cell>
          <cell r="D7790" t="str">
            <v>Disco De Freno Trasero nitrox-250T2 20-22</v>
          </cell>
        </row>
        <row r="7791">
          <cell r="C7791" t="str">
            <v>DIS-033</v>
          </cell>
          <cell r="D7791" t="str">
            <v>Disco De Freno Trasero Ns200 Alessia</v>
          </cell>
        </row>
        <row r="7792">
          <cell r="C7792" t="str">
            <v>WPLS100124</v>
          </cell>
          <cell r="D7792" t="str">
            <v>Disco De Freno Trasero Ns200 Winmex</v>
          </cell>
        </row>
        <row r="7793">
          <cell r="C7793" t="str">
            <v>DIS-036</v>
          </cell>
          <cell r="D7793" t="str">
            <v>Disco De Freno Trasero Rt200 Alessia</v>
          </cell>
        </row>
        <row r="7794">
          <cell r="C7794" t="str">
            <v>DIS-047</v>
          </cell>
          <cell r="D7794" t="str">
            <v>Disco De Freno Trasero V200 Alessia 18-21</v>
          </cell>
        </row>
        <row r="7795">
          <cell r="C7795" t="str">
            <v>DIS-1305-0139</v>
          </cell>
          <cell r="D7795" t="str">
            <v>Disco de Freno Trasero Vento Screamer250 Sportiva Masuda DIS-1305-0121</v>
          </cell>
        </row>
        <row r="7796">
          <cell r="C7796" t="str">
            <v>DIS-1305-0131</v>
          </cell>
          <cell r="D7796" t="str">
            <v>Disco de Freno Trasero Vento Storm250 Masuda DIS-1305-0131</v>
          </cell>
        </row>
        <row r="7797">
          <cell r="C7797" t="str">
            <v>DIS-052</v>
          </cell>
          <cell r="D7797" t="str">
            <v>Disco De Freno Trasero Vort-X300, X300R</v>
          </cell>
        </row>
        <row r="7798">
          <cell r="C7798" t="str">
            <v>WVC15080024</v>
          </cell>
          <cell r="D7798" t="str">
            <v>Disco De Freno Traserovento Rocketman 250</v>
          </cell>
        </row>
        <row r="7799">
          <cell r="C7799" t="str">
            <v>DIS-1305-0101</v>
          </cell>
          <cell r="D7799" t="str">
            <v>Disco de Freno Vento Lithium4 Masuda DIS-1305-0101</v>
          </cell>
        </row>
        <row r="7800">
          <cell r="C7800" t="str">
            <v>DIS-1305-0121</v>
          </cell>
          <cell r="D7800" t="str">
            <v>Disco de Freno Vento Screamer250, Sportiva Masuda DIS-1305-0121</v>
          </cell>
        </row>
        <row r="7801">
          <cell r="C7801" t="str">
            <v>DIS-1305-0115</v>
          </cell>
          <cell r="D7801" t="str">
            <v>Disco de Freno Vento Storm250 Masuda DIS-1305-0115</v>
          </cell>
        </row>
        <row r="7802">
          <cell r="C7802" t="str">
            <v>DISFCORP-142</v>
          </cell>
          <cell r="D7802" t="str">
            <v>Disco Freno Atv250 Camuflaje Motocorp</v>
          </cell>
        </row>
        <row r="7803">
          <cell r="C7803" t="str">
            <v>42-3120-001</v>
          </cell>
          <cell r="D7803" t="str">
            <v>Disco Freno Delantero Suzuki Gixxer155</v>
          </cell>
        </row>
        <row r="7804">
          <cell r="C7804" t="str">
            <v>DISFCORP-418</v>
          </cell>
          <cell r="D7804" t="str">
            <v>Disco Freno Delantero V200 Motocorp</v>
          </cell>
        </row>
        <row r="7805">
          <cell r="C7805" t="str">
            <v>DISFCORP-156</v>
          </cell>
          <cell r="D7805" t="str">
            <v>Disco Freno Trasero Rt200 Motocorp</v>
          </cell>
        </row>
        <row r="7806">
          <cell r="C7806" t="str">
            <v>DISFCORP-261</v>
          </cell>
          <cell r="D7806" t="str">
            <v>Disco Freno Trasero V200 Motocorp</v>
          </cell>
        </row>
        <row r="7807">
          <cell r="C7807" t="str">
            <v>DIS-A009</v>
          </cell>
          <cell r="D7807" t="str">
            <v>Discos De Clutch 125Fl Alessia</v>
          </cell>
        </row>
        <row r="7808">
          <cell r="C7808" t="str">
            <v>DIS-A007</v>
          </cell>
          <cell r="D7808" t="str">
            <v>Discos De Clutch 125Z 150Z 250Z Dm125 Alessia</v>
          </cell>
        </row>
        <row r="7809">
          <cell r="C7809" t="str">
            <v>DIS-A002</v>
          </cell>
          <cell r="D7809" t="str">
            <v>Discos De Clutch 250Sz Ft180 Ft200 Ft250 Alessia</v>
          </cell>
        </row>
        <row r="7810">
          <cell r="C7810" t="str">
            <v>DIS-A004</v>
          </cell>
          <cell r="D7810" t="str">
            <v>Discos De Clutch Ar110 At110 Alessia</v>
          </cell>
        </row>
        <row r="7811">
          <cell r="C7811" t="str">
            <v>DIS-A006</v>
          </cell>
          <cell r="D7811" t="str">
            <v>Discos De Clutch Boxer150 Alessia</v>
          </cell>
        </row>
        <row r="7812">
          <cell r="C7812" t="str">
            <v>DIS-A005</v>
          </cell>
          <cell r="D7812" t="str">
            <v>Discos De Clutch Dt110 Ft115 Alessia</v>
          </cell>
        </row>
        <row r="7813">
          <cell r="C7813" t="str">
            <v>DIS-A001</v>
          </cell>
          <cell r="D7813" t="str">
            <v>Discos De Clutch Ft110 Alessia</v>
          </cell>
        </row>
        <row r="7814">
          <cell r="C7814" t="str">
            <v>DIS-A003</v>
          </cell>
          <cell r="D7814" t="str">
            <v>Discos De Clutch Honda Titan150 Alessia</v>
          </cell>
        </row>
        <row r="7815">
          <cell r="C7815" t="str">
            <v>MZ-1426</v>
          </cell>
          <cell r="D7815" t="str">
            <v>Discos de clutch Rocketman250</v>
          </cell>
        </row>
        <row r="7816">
          <cell r="C7816" t="str">
            <v>35-5400-001</v>
          </cell>
          <cell r="D7816" t="str">
            <v>Discos De Clutch Vento Rocketman250</v>
          </cell>
        </row>
        <row r="7817">
          <cell r="C7817" t="str">
            <v>DIS-A010</v>
          </cell>
          <cell r="D7817" t="str">
            <v>Discos De Clutch VortX200 Alessia</v>
          </cell>
        </row>
        <row r="7818">
          <cell r="C7818" t="str">
            <v>DIS-A008</v>
          </cell>
          <cell r="D7818" t="str">
            <v>Discos De Clutch Ybr125 Alessia</v>
          </cell>
        </row>
        <row r="7819">
          <cell r="C7819" t="str">
            <v>WYBR100155</v>
          </cell>
          <cell r="D7819" t="str">
            <v>Discos De Clutch Ybr125 Winmex</v>
          </cell>
        </row>
        <row r="7820">
          <cell r="C7820" t="str">
            <v>RMB-A0180</v>
          </cell>
          <cell r="D7820" t="str">
            <v>DUAL FOCO SUPER LED</v>
          </cell>
        </row>
        <row r="7821">
          <cell r="C7821" t="str">
            <v>EJE-1505-0005</v>
          </cell>
          <cell r="D7821" t="str">
            <v>Eje Arbor Arranque At110 Masuda</v>
          </cell>
        </row>
        <row r="7822">
          <cell r="C7822" t="str">
            <v>EJE-1505-0001</v>
          </cell>
          <cell r="D7822" t="str">
            <v>Eje Arbor Arranque Cg125 Ft125 Masuda</v>
          </cell>
        </row>
        <row r="7823">
          <cell r="C7823" t="str">
            <v>EJE-1505-0002</v>
          </cell>
          <cell r="D7823" t="str">
            <v>Eje Arbor Arranque Ft150 Cg150 Masuda</v>
          </cell>
        </row>
        <row r="7824">
          <cell r="C7824" t="str">
            <v>EJE-1505-0004</v>
          </cell>
          <cell r="D7824" t="str">
            <v>Eje Arbor Arranque St70 St90 Masuda</v>
          </cell>
        </row>
        <row r="7825">
          <cell r="C7825" t="str">
            <v>EJE-E019</v>
          </cell>
          <cell r="D7825" t="str">
            <v>Eje De Cambios Cross Max Plus250 20-22 Vn Pro Plus-250 21-22  Vn Cyclone150 21-22 Cyclone200 21-22 Vn Falkon250 22 Vn Lithium2.0-150 20-21 Vn Ryder3.0-150 20-22 Vn Urban3.0-150 19-22 Vn Workman-150</v>
          </cell>
        </row>
        <row r="7826">
          <cell r="C7826" t="str">
            <v>EJE-E020</v>
          </cell>
          <cell r="D7826" t="str">
            <v>Eje De Cambios Rockeman-250Ra 18-22 Thunderstar-250 20-22 Tornado-250 21-22 Workman-250 20-22</v>
          </cell>
        </row>
        <row r="7827">
          <cell r="C7827" t="str">
            <v>EJE-E021</v>
          </cell>
          <cell r="D7827" t="str">
            <v>Eje de Cambios ROCKETMAN250 SCREAMER250 STORM250</v>
          </cell>
        </row>
        <row r="7828">
          <cell r="C7828" t="str">
            <v>EDI-025</v>
          </cell>
          <cell r="D7828" t="str">
            <v>Eje de Direccion</v>
          </cell>
        </row>
        <row r="7829">
          <cell r="C7829" t="str">
            <v>EDI-029</v>
          </cell>
          <cell r="D7829" t="str">
            <v>Eje de Direccion Yugo Con Base De Manubrio C/IT DM-250X 22-24</v>
          </cell>
        </row>
        <row r="7830">
          <cell r="C7830" t="str">
            <v>EDI-026</v>
          </cell>
          <cell r="D7830" t="str">
            <v>Eje De Direccion Yugo Cross 250 21-22</v>
          </cell>
        </row>
        <row r="7831">
          <cell r="C7831" t="str">
            <v>EDI-028</v>
          </cell>
          <cell r="D7831" t="str">
            <v>Eje De Direccion Yugod-125Lt 21-22</v>
          </cell>
        </row>
        <row r="7832">
          <cell r="C7832" t="str">
            <v>EJE-1507-0038</v>
          </cell>
          <cell r="D7832" t="str">
            <v>Eje De Horquilla Central Ft125 Masuda</v>
          </cell>
        </row>
        <row r="7833">
          <cell r="C7833" t="str">
            <v>EJE-1507-0041</v>
          </cell>
          <cell r="D7833" t="str">
            <v>Eje De Horquilla Central Ft150 Masuda</v>
          </cell>
        </row>
        <row r="7834">
          <cell r="C7834" t="str">
            <v>EJE-1507-0058</v>
          </cell>
          <cell r="D7834" t="str">
            <v>Eje De Horquilla Trasera 125Z Masuda</v>
          </cell>
        </row>
        <row r="7835">
          <cell r="C7835" t="str">
            <v>EJE-B011</v>
          </cell>
          <cell r="D7835" t="str">
            <v>Eje De Horquilla Trasera 150Z 170Z Alessia</v>
          </cell>
        </row>
        <row r="7836">
          <cell r="C7836" t="str">
            <v>EJE-1507-0062</v>
          </cell>
          <cell r="D7836" t="str">
            <v>Eje De Horquilla Trasera 150Z Masuda</v>
          </cell>
        </row>
        <row r="7837">
          <cell r="C7837" t="str">
            <v>EJE-1507-0061</v>
          </cell>
          <cell r="D7837" t="str">
            <v>Eje De Horquilla Trasera 250-Z 16*305 Masuda</v>
          </cell>
        </row>
        <row r="7838">
          <cell r="C7838" t="str">
            <v>EJE-B012</v>
          </cell>
          <cell r="D7838" t="str">
            <v>Eje De Horquilla Trasera 250Z Alessia 18</v>
          </cell>
        </row>
        <row r="7839">
          <cell r="C7839" t="str">
            <v>EJE-B007</v>
          </cell>
          <cell r="D7839" t="str">
            <v>Eje De Horquilla Trasera 250Z Alessia 19</v>
          </cell>
        </row>
        <row r="7840">
          <cell r="C7840" t="str">
            <v>EJE-B023</v>
          </cell>
          <cell r="D7840" t="str">
            <v>Eje De Horquilla Trasera 250Z Alessia 19-22</v>
          </cell>
        </row>
        <row r="7841">
          <cell r="C7841" t="str">
            <v>EJE-1507-0059</v>
          </cell>
          <cell r="D7841" t="str">
            <v>Eje De Horquilla Trasera 250Z Masuda</v>
          </cell>
        </row>
        <row r="7842">
          <cell r="C7842" t="str">
            <v>EJE-B020</v>
          </cell>
          <cell r="D7842" t="str">
            <v>Eje De Horquilla Trasera At110 Ft110 Alessia</v>
          </cell>
        </row>
        <row r="7843">
          <cell r="C7843" t="str">
            <v>WF02010006</v>
          </cell>
          <cell r="D7843" t="str">
            <v>Eje De Horquilla Trasera At110 Ft110 Winmex</v>
          </cell>
        </row>
        <row r="7844">
          <cell r="C7844" t="str">
            <v>EJE-1507-0036</v>
          </cell>
          <cell r="D7844" t="str">
            <v>Eje De Horquilla Trasera At-110 Sport 12*238 Masuda</v>
          </cell>
        </row>
        <row r="7845">
          <cell r="C7845" t="str">
            <v>EJE-B004</v>
          </cell>
          <cell r="D7845" t="str">
            <v>Eje De Horquilla Trasera Atv150 Atv180 Alessia</v>
          </cell>
        </row>
        <row r="7846">
          <cell r="C7846" t="str">
            <v>EJE-1507-0050</v>
          </cell>
          <cell r="D7846" t="str">
            <v>Eje De Horquilla Trasera Atv150 Atv180 Masuda</v>
          </cell>
        </row>
        <row r="7847">
          <cell r="C7847" t="str">
            <v>EJE-B009</v>
          </cell>
          <cell r="D7847" t="str">
            <v>Eje De Horquilla Trasera Dm150 Alessia 10-19</v>
          </cell>
        </row>
        <row r="7848">
          <cell r="C7848" t="str">
            <v>EJE-1507-0052</v>
          </cell>
          <cell r="D7848" t="str">
            <v>Eje De Horquilla Trasera Dm150 Masuda</v>
          </cell>
        </row>
        <row r="7849">
          <cell r="C7849" t="str">
            <v>EJE-B021</v>
          </cell>
          <cell r="D7849" t="str">
            <v>Eje De Horquilla Trasera Dm150 Tx200 Alessia</v>
          </cell>
        </row>
        <row r="7850">
          <cell r="C7850" t="str">
            <v>EJE-1507-0054</v>
          </cell>
          <cell r="D7850" t="str">
            <v>Eje De Horquilla Trasera Dm200 14*253</v>
          </cell>
        </row>
        <row r="7851">
          <cell r="C7851" t="str">
            <v>EJE-B001</v>
          </cell>
          <cell r="D7851" t="str">
            <v>Eje De Horquilla Trasera Dt125 Alessia</v>
          </cell>
        </row>
        <row r="7852">
          <cell r="C7852" t="str">
            <v>EJE-1507-0040</v>
          </cell>
          <cell r="D7852" t="str">
            <v>Eje De Horquilla Trasera Dt125Clasica 17 Dt125Delivery 17 Dt125Sport 17 Dt150ClasiMasuda</v>
          </cell>
        </row>
        <row r="7853">
          <cell r="C7853" t="str">
            <v>EJE-B002</v>
          </cell>
          <cell r="D7853" t="str">
            <v>Eje De Horquilla Trasera Dt150 Alessia</v>
          </cell>
        </row>
        <row r="7854">
          <cell r="C7854" t="str">
            <v>EJE-1507-0039</v>
          </cell>
          <cell r="D7854" t="str">
            <v>Eje De Horquilla Trasera Ft110 12*248 Masuda</v>
          </cell>
        </row>
        <row r="7855">
          <cell r="C7855" t="str">
            <v>EJE-B008</v>
          </cell>
          <cell r="D7855" t="str">
            <v>Eje De Horquilla Trasera Ft110 Alessia</v>
          </cell>
        </row>
        <row r="7856">
          <cell r="C7856" t="str">
            <v>WF02010022</v>
          </cell>
          <cell r="D7856" t="str">
            <v>Eje De Horquilla Trasera Ft150 Winmex</v>
          </cell>
        </row>
        <row r="7857">
          <cell r="C7857" t="str">
            <v>EJE-B005</v>
          </cell>
          <cell r="D7857" t="str">
            <v>Eje De Horquilla Trasera Ft180 Ft200 Ft250 Alessia</v>
          </cell>
        </row>
        <row r="7858">
          <cell r="C7858" t="str">
            <v>EJE-B006</v>
          </cell>
          <cell r="D7858" t="str">
            <v>Eje De Horquilla Trasera Ft180 Ft200 Ft250 Alessia</v>
          </cell>
        </row>
        <row r="7859">
          <cell r="C7859" t="str">
            <v>EJE-1507-0056</v>
          </cell>
          <cell r="D7859" t="str">
            <v>Eje De Horquilla Trasera Ft180 Masuda</v>
          </cell>
        </row>
        <row r="7860">
          <cell r="C7860" t="str">
            <v>EJE-B013</v>
          </cell>
          <cell r="D7860" t="str">
            <v>Eje De Horquilla Trasera Rc150 Alessia 16-18</v>
          </cell>
        </row>
        <row r="7861">
          <cell r="C7861" t="str">
            <v>EJE-1507-0053</v>
          </cell>
          <cell r="D7861" t="str">
            <v>Eje De Horquilla Trasera Rc150 Masuda</v>
          </cell>
        </row>
        <row r="7862">
          <cell r="C7862" t="str">
            <v>EJE-B010</v>
          </cell>
          <cell r="D7862" t="str">
            <v>Eje De Horquilla Trasera Rc150Gt Alessia 09-17</v>
          </cell>
        </row>
        <row r="7863">
          <cell r="C7863" t="str">
            <v>EJE-1507-0055</v>
          </cell>
          <cell r="D7863" t="str">
            <v>Eje De Horquilla Trasera Rt-200 Ex-200 Dm250 14*260 Masuda</v>
          </cell>
        </row>
        <row r="7864">
          <cell r="C7864" t="str">
            <v>EJE-B022</v>
          </cell>
          <cell r="D7864" t="str">
            <v>Eje De Horquilla Trasera Rt250 Alessia</v>
          </cell>
        </row>
        <row r="7865">
          <cell r="C7865" t="str">
            <v>EJE-1507-0031</v>
          </cell>
          <cell r="D7865" t="str">
            <v>Eje De Horquilla Trasera St70 Masuda</v>
          </cell>
        </row>
        <row r="7866">
          <cell r="C7866" t="str">
            <v>EJE-1507-0030</v>
          </cell>
          <cell r="D7866" t="str">
            <v>Eje De Horquilla Trasera St70 St90 2009-20014 At-110Rt At-110Rt Led 10*240 Masuda</v>
          </cell>
        </row>
        <row r="7867">
          <cell r="C7867" t="str">
            <v>EJE-1507-0037</v>
          </cell>
          <cell r="D7867" t="str">
            <v>Eje De Horquilla Trasera Tc-200 Rc-200 Tc-250 C-200 Carabela 12*250 Masuda</v>
          </cell>
        </row>
        <row r="7868">
          <cell r="C7868" t="str">
            <v>EJE-B003</v>
          </cell>
          <cell r="D7868" t="str">
            <v>Eje De Horquilla Trasera Ybr125 Alessia</v>
          </cell>
        </row>
        <row r="7869">
          <cell r="C7869" t="str">
            <v>EJE-1507-0057</v>
          </cell>
          <cell r="D7869" t="str">
            <v>Eje De Horquilla Trasera Ybr125 Masuda</v>
          </cell>
        </row>
        <row r="7870">
          <cell r="C7870" t="str">
            <v>EJE-C002</v>
          </cell>
          <cell r="D7870" t="str">
            <v>Eje De Parador Central At110 Ax110 Ft110 Xt110 Alessia</v>
          </cell>
        </row>
        <row r="7871">
          <cell r="C7871" t="str">
            <v>EJE-1507-0205</v>
          </cell>
          <cell r="D7871" t="str">
            <v>Eje De Parador Central At110 Masuda</v>
          </cell>
        </row>
        <row r="7872">
          <cell r="C7872" t="str">
            <v>EJE-C003</v>
          </cell>
          <cell r="D7872" t="str">
            <v>Eje De Parador Central Dt150 Ft150 Alessia</v>
          </cell>
        </row>
        <row r="7873">
          <cell r="C7873" t="str">
            <v>EJE-C005</v>
          </cell>
          <cell r="D7873" t="str">
            <v>Eje De Parador Central Rc150 Alessia</v>
          </cell>
        </row>
        <row r="7874">
          <cell r="C7874" t="str">
            <v>EJE-1507-0301</v>
          </cell>
          <cell r="D7874" t="str">
            <v>Eje de Parador Central Vento Xpress150-170 Lithium, Ryder, Cyclone150 Masuda EJE-1507-0301</v>
          </cell>
        </row>
        <row r="7875">
          <cell r="C7875" t="str">
            <v>EJE-C004</v>
          </cell>
          <cell r="D7875" t="str">
            <v>Eje De Parador Central Ybr125 Alessia</v>
          </cell>
        </row>
        <row r="7876">
          <cell r="C7876" t="str">
            <v>EJE-1507-0218</v>
          </cell>
          <cell r="D7876" t="str">
            <v>Eje De Parador Central Ybr125 Masuda</v>
          </cell>
        </row>
        <row r="7877">
          <cell r="C7877" t="str">
            <v>WYBR100125</v>
          </cell>
          <cell r="D7877" t="str">
            <v>Eje De Parador Central Ybr125 Winmex</v>
          </cell>
        </row>
        <row r="7878">
          <cell r="C7878" t="str">
            <v>EJE-1503-0002</v>
          </cell>
          <cell r="D7878" t="str">
            <v>Eje De Pedal De Arranque Scooter Cs125 Ds125 129Cm Masuda</v>
          </cell>
        </row>
        <row r="7879">
          <cell r="C7879" t="str">
            <v>EJE-1503-0002A</v>
          </cell>
          <cell r="D7879" t="str">
            <v>Eje De Pedal De Arranque Scooter Ds150 Phamton 158Cm Masuda</v>
          </cell>
        </row>
        <row r="7880">
          <cell r="C7880" t="str">
            <v>EJE-1503-0001</v>
          </cell>
          <cell r="D7880" t="str">
            <v>Eje De Pedal De Arranque Vs90 Masuda</v>
          </cell>
        </row>
        <row r="7881">
          <cell r="C7881" t="str">
            <v>EJE-1507-0565</v>
          </cell>
          <cell r="D7881" t="str">
            <v>Eje De Pivote At-110 15X97-5X117X M10X19-5 Kurazai Galaxy Masuda</v>
          </cell>
        </row>
        <row r="7882">
          <cell r="C7882" t="str">
            <v>WE12010018</v>
          </cell>
          <cell r="D7882" t="str">
            <v>Eje De Reductor De Marcha Cs125 Ds125 Ds150 Ws150 Winmex</v>
          </cell>
        </row>
        <row r="7883">
          <cell r="C7883" t="str">
            <v>EJE-1507-0075</v>
          </cell>
          <cell r="D7883" t="str">
            <v>Eje De Rueda Delantera 150Z 170Z 150Sz Masuda</v>
          </cell>
        </row>
        <row r="7884">
          <cell r="C7884" t="str">
            <v>WF14040168</v>
          </cell>
          <cell r="D7884" t="str">
            <v>Eje De Rueda Delantera Con Tuerca 125Z Winmex</v>
          </cell>
        </row>
        <row r="7885">
          <cell r="C7885" t="str">
            <v>EJE-A016</v>
          </cell>
          <cell r="D7885" t="str">
            <v>Eje De Rueda Delantera Con Tuerca 150Z 170Z Alessia</v>
          </cell>
        </row>
        <row r="7886">
          <cell r="C7886" t="str">
            <v>EJE-A012</v>
          </cell>
          <cell r="D7886" t="str">
            <v>Eje De Rueda Delantera Con Tuerca 150Z 170Z Alessia 14-17</v>
          </cell>
        </row>
        <row r="7887">
          <cell r="C7887" t="str">
            <v>EJE-A017</v>
          </cell>
          <cell r="D7887" t="str">
            <v>Eje De Rueda Delantera Con Tuerca 250Sz Alessia</v>
          </cell>
        </row>
        <row r="7888">
          <cell r="C7888" t="str">
            <v>WF14040004</v>
          </cell>
          <cell r="D7888" t="str">
            <v>Eje De Rueda Delantera Con Tuerca At110 Winmex</v>
          </cell>
        </row>
        <row r="7889">
          <cell r="C7889" t="str">
            <v>EJE-A019</v>
          </cell>
          <cell r="D7889" t="str">
            <v>Eje De Rueda Delantera Con Tuerca Cgl125Tool Alessia</v>
          </cell>
        </row>
        <row r="7890">
          <cell r="C7890" t="str">
            <v>EJE-A034</v>
          </cell>
          <cell r="D7890" t="str">
            <v>Eje De Rueda Delantera Con Tuerca Cs125 Xs125 Alessia</v>
          </cell>
        </row>
        <row r="7891">
          <cell r="C7891" t="str">
            <v>WF14040073</v>
          </cell>
          <cell r="D7891" t="str">
            <v>Eje De Rueda Delantera Con Tuerca Cs125 Xs125 Winmex</v>
          </cell>
        </row>
        <row r="7892">
          <cell r="C7892" t="str">
            <v>EJE-A033</v>
          </cell>
          <cell r="D7892" t="str">
            <v>Eje De Rueda Delantera Con Tuerca D150 Dm125 Vitalia125 X150 Ps90 Alessia</v>
          </cell>
        </row>
        <row r="7893">
          <cell r="C7893" t="str">
            <v>WF14040081</v>
          </cell>
          <cell r="D7893" t="str">
            <v>Eje De Rueda Delantera Con Tuerca Dm150 Winmex</v>
          </cell>
        </row>
        <row r="7894">
          <cell r="C7894" t="str">
            <v>EJE-A005</v>
          </cell>
          <cell r="D7894" t="str">
            <v>Eje De Rueda Delantera Con Tuerca Ds150 Gs150 Alessia</v>
          </cell>
        </row>
        <row r="7895">
          <cell r="C7895" t="str">
            <v>WF14040001</v>
          </cell>
          <cell r="D7895" t="str">
            <v>Eje De Rueda Delantera Con Tuerca Ds150 Gs150 Winmex</v>
          </cell>
        </row>
        <row r="7896">
          <cell r="C7896" t="str">
            <v>EJE-A001</v>
          </cell>
          <cell r="D7896" t="str">
            <v>Eje De Rueda Delantera Con Tuerca Dt125 Dt150 Alessia</v>
          </cell>
        </row>
        <row r="7897">
          <cell r="C7897" t="str">
            <v>EJE-A037</v>
          </cell>
          <cell r="D7897" t="str">
            <v>Eje De Rueda Delantera Con Tuerca Ex200 Rt200 Alessia</v>
          </cell>
        </row>
        <row r="7898">
          <cell r="C7898" t="str">
            <v>WF14040006</v>
          </cell>
          <cell r="D7898" t="str">
            <v>Eje De Rueda Delantera Con Tuerca Ex200 Rt200 Winmex</v>
          </cell>
        </row>
        <row r="7899">
          <cell r="C7899" t="str">
            <v>EJE-A014</v>
          </cell>
          <cell r="D7899" t="str">
            <v>Eje De Rueda Delantera Con Tuerca Ft110 Alessia</v>
          </cell>
        </row>
        <row r="7900">
          <cell r="C7900" t="str">
            <v>WF14040018</v>
          </cell>
          <cell r="D7900" t="str">
            <v>Eje De Rueda Delantera Con Tuerca Ft125 Winmex</v>
          </cell>
        </row>
        <row r="7901">
          <cell r="C7901" t="str">
            <v>EJE-A003</v>
          </cell>
          <cell r="D7901" t="str">
            <v>Eje De Rueda Delantera Con Tuerca Ft150 Dt150 Sport Alessia</v>
          </cell>
        </row>
        <row r="7902">
          <cell r="C7902" t="str">
            <v>WF14040005</v>
          </cell>
          <cell r="D7902" t="str">
            <v>Eje De Rueda Delantera Con Tuerca Ft150 Dt150 Sport Winmex</v>
          </cell>
        </row>
        <row r="7903">
          <cell r="C7903" t="str">
            <v>WF14040098</v>
          </cell>
          <cell r="D7903" t="str">
            <v>Eje De Rueda Delantera Con Tuerca Ft180 Winmex</v>
          </cell>
        </row>
        <row r="7904">
          <cell r="C7904" t="str">
            <v>EJE-A015</v>
          </cell>
          <cell r="D7904" t="str">
            <v>Eje De Rueda Delantera Con Tuerca Ws150 Ws175 Alessia</v>
          </cell>
        </row>
        <row r="7905">
          <cell r="C7905" t="str">
            <v>WF14040052</v>
          </cell>
          <cell r="D7905" t="str">
            <v>Eje De Rueda Delantera Con Tuerca Ws150 Ws175 Winmex</v>
          </cell>
        </row>
        <row r="7906">
          <cell r="C7906" t="str">
            <v>EJE-1507-0067</v>
          </cell>
          <cell r="D7906" t="str">
            <v>Eje De Rueda Delantera Dt110 Ft115 Masuda</v>
          </cell>
        </row>
        <row r="7907">
          <cell r="C7907" t="str">
            <v>EJE-1507-0080</v>
          </cell>
          <cell r="D7907" t="str">
            <v>Eje De Rueda Delantera Ex200 Rt200 Masuda</v>
          </cell>
        </row>
        <row r="7908">
          <cell r="C7908" t="str">
            <v>EJE-1507-0066</v>
          </cell>
          <cell r="D7908" t="str">
            <v>Eje De Rueda Delantera Ft110 Masuda</v>
          </cell>
        </row>
        <row r="7909">
          <cell r="C7909" t="str">
            <v>EJE-1507-0068</v>
          </cell>
          <cell r="D7909" t="str">
            <v>Eje De Rueda Delantera Ft125 Masuda</v>
          </cell>
        </row>
        <row r="7910">
          <cell r="C7910" t="str">
            <v>EJE-1507-0071</v>
          </cell>
          <cell r="D7910" t="str">
            <v>Eje De Rueda Delantera Ft150 Masuda</v>
          </cell>
        </row>
        <row r="7911">
          <cell r="C7911" t="str">
            <v>EJE-1507-0069</v>
          </cell>
          <cell r="D7911" t="str">
            <v>Eje De Rueda Delantera Honda Cgl125 Tool Masuda</v>
          </cell>
        </row>
        <row r="7912">
          <cell r="C7912" t="str">
            <v>F14040261</v>
          </cell>
          <cell r="D7912" t="str">
            <v>Eje De Rueda Delantera M12x203 12z</v>
          </cell>
        </row>
        <row r="7913">
          <cell r="C7913" t="str">
            <v>EJE-1507-0064</v>
          </cell>
          <cell r="D7913" t="str">
            <v>Eje De Rueda Delantera St70 Masuda</v>
          </cell>
        </row>
        <row r="7914">
          <cell r="C7914" t="str">
            <v>EJE-1507-0150</v>
          </cell>
          <cell r="D7914" t="str">
            <v>Eje de Rueda Delantera Vento Xpress150-170 Masuda EJE-1507-0150</v>
          </cell>
        </row>
        <row r="7915">
          <cell r="C7915" t="str">
            <v>EJE-1507-0092</v>
          </cell>
          <cell r="D7915" t="str">
            <v>Eje De Rueda Delantera Ws150 Masuda</v>
          </cell>
        </row>
        <row r="7916">
          <cell r="C7916" t="str">
            <v>EJE-1507-0085</v>
          </cell>
          <cell r="D7916" t="str">
            <v>Eje De Rueda Delantera Ybr125 Masuda</v>
          </cell>
        </row>
        <row r="7917">
          <cell r="C7917" t="str">
            <v>EJE-1507-0021</v>
          </cell>
          <cell r="D7917" t="str">
            <v>Eje De Rueda Trasera 125Z 16-18 Masuda</v>
          </cell>
        </row>
        <row r="7918">
          <cell r="C7918" t="str">
            <v>F15040160</v>
          </cell>
          <cell r="D7918" t="str">
            <v>Eje De Rueda Trasera 150sz, 150z</v>
          </cell>
        </row>
        <row r="7919">
          <cell r="C7919" t="str">
            <v>EJE-1507-0022</v>
          </cell>
          <cell r="D7919" t="str">
            <v>Eje De Rueda Trasera 250-Z 15*300 Masuda</v>
          </cell>
        </row>
        <row r="7920">
          <cell r="C7920" t="str">
            <v>WF15040319</v>
          </cell>
          <cell r="D7920" t="str">
            <v>Eje De Rueda Trasera C/Tuerca Dm250 Winmex</v>
          </cell>
        </row>
        <row r="7921">
          <cell r="C7921" t="str">
            <v>EJE-1507-0009</v>
          </cell>
          <cell r="D7921" t="str">
            <v>Eje De Rueda Trasera Cgl125 Tool Masuda</v>
          </cell>
        </row>
        <row r="7922">
          <cell r="C7922" t="str">
            <v>EJE-A020</v>
          </cell>
          <cell r="D7922" t="str">
            <v>Eje De Rueda Trasera Con Tuerca 125Z Alessia</v>
          </cell>
        </row>
        <row r="7923">
          <cell r="C7923" t="str">
            <v>WF15040191</v>
          </cell>
          <cell r="D7923" t="str">
            <v>Eje De Rueda Trasera Con Tuerca 125Z Winmex</v>
          </cell>
        </row>
        <row r="7924">
          <cell r="C7924" t="str">
            <v>EJE-A021</v>
          </cell>
          <cell r="D7924" t="str">
            <v>Eje De Rueda Trasera Con Tuerca 150Z Alessia</v>
          </cell>
        </row>
        <row r="7925">
          <cell r="C7925" t="str">
            <v>EJE-A022</v>
          </cell>
          <cell r="D7925" t="str">
            <v>Eje De Rueda Trasera Con Tuerca 170Z Alessia</v>
          </cell>
        </row>
        <row r="7926">
          <cell r="C7926" t="str">
            <v>EJE-A013</v>
          </cell>
          <cell r="D7926" t="str">
            <v>Eje De Rueda Trasera Con Tuerca 250Z Alessia 14 17</v>
          </cell>
        </row>
        <row r="7927">
          <cell r="C7927" t="str">
            <v>EJE-A035</v>
          </cell>
          <cell r="D7927" t="str">
            <v>Eje De Rueda Trasera Con Tuerca 250Z Alessia 17 19</v>
          </cell>
        </row>
        <row r="7928">
          <cell r="C7928" t="str">
            <v>EJE-A006</v>
          </cell>
          <cell r="D7928" t="str">
            <v>Eje De Rueda Trasera Con Tuerca At110 Alessia</v>
          </cell>
        </row>
        <row r="7929">
          <cell r="C7929" t="str">
            <v>WF15040006</v>
          </cell>
          <cell r="D7929" t="str">
            <v>Eje De Rueda Trasera Con Tuerca At110 Winmex</v>
          </cell>
        </row>
        <row r="7930">
          <cell r="C7930" t="str">
            <v>EJE-A010</v>
          </cell>
          <cell r="D7930" t="str">
            <v>Eje De Rueda Trasera Con Tuerca At110Rt Alessia</v>
          </cell>
        </row>
        <row r="7931">
          <cell r="C7931" t="str">
            <v>EJE-A018</v>
          </cell>
          <cell r="D7931" t="str">
            <v>Eje De Rueda Trasera Con Tuerca Cgl125Tool Alessia</v>
          </cell>
        </row>
        <row r="7932">
          <cell r="C7932" t="str">
            <v>EJE-A009</v>
          </cell>
          <cell r="D7932" t="str">
            <v>Eje De Rueda Trasera Con Tuerca Dm150 Alessia</v>
          </cell>
        </row>
        <row r="7933">
          <cell r="C7933" t="str">
            <v>WF15040096</v>
          </cell>
          <cell r="D7933" t="str">
            <v>Eje De Rueda Trasera Con Tuerca Dm150 Winmex</v>
          </cell>
        </row>
        <row r="7934">
          <cell r="C7934" t="str">
            <v>EJE-A011</v>
          </cell>
          <cell r="D7934" t="str">
            <v>Eje De Rueda Trasera Con Tuerca Dm200 Alessia</v>
          </cell>
        </row>
        <row r="7935">
          <cell r="C7935" t="str">
            <v>EJE-A038</v>
          </cell>
          <cell r="D7935" t="str">
            <v>Eje De Rueda Trasera Con Tuerca Dm250 Alessia 16-18</v>
          </cell>
        </row>
        <row r="7936">
          <cell r="C7936" t="str">
            <v>EJE-A002</v>
          </cell>
          <cell r="D7936" t="str">
            <v>Eje De Rueda Trasera Con Tuerca Dt125 Dt150 Alessia</v>
          </cell>
        </row>
        <row r="7937">
          <cell r="C7937" t="str">
            <v>EJE-A007</v>
          </cell>
          <cell r="D7937" t="str">
            <v>Eje De Rueda Trasera Con Tuerca Ex200 Rt200 Alessia</v>
          </cell>
        </row>
        <row r="7938">
          <cell r="C7938" t="str">
            <v>WF15040070</v>
          </cell>
          <cell r="D7938" t="str">
            <v>Eje De Rueda Trasera Con Tuerca Ex200 Rt200 Winmex</v>
          </cell>
        </row>
        <row r="7939">
          <cell r="C7939" t="str">
            <v>WF15040020</v>
          </cell>
          <cell r="D7939" t="str">
            <v>Eje De Rueda Trasera Con Tuerca Ft125 Winmex</v>
          </cell>
        </row>
        <row r="7940">
          <cell r="C7940" t="str">
            <v>EJE-A004</v>
          </cell>
          <cell r="D7940" t="str">
            <v>Eje De Rueda Trasera Con Tuerca Ft150 Dt150 Sport Alessia</v>
          </cell>
        </row>
        <row r="7941">
          <cell r="C7941" t="str">
            <v>WF15040024</v>
          </cell>
          <cell r="D7941" t="str">
            <v>Eje De Rueda Trasera Con Tuerca Ft150 Dt150 Sport Winmex</v>
          </cell>
        </row>
        <row r="7942">
          <cell r="C7942" t="str">
            <v>EJE-A008</v>
          </cell>
          <cell r="D7942" t="str">
            <v>Eje De Rueda Trasera Con Tuerca Ft180 Ft200 Ft250 Alessia</v>
          </cell>
        </row>
        <row r="7943">
          <cell r="C7943" t="str">
            <v>WF15040114</v>
          </cell>
          <cell r="D7943" t="str">
            <v>Eje De Rueda Trasera Con Tuerca Ft180 Ft200 Ft250 Winmex</v>
          </cell>
        </row>
        <row r="7944">
          <cell r="C7944" t="str">
            <v>EJE-A036</v>
          </cell>
          <cell r="D7944" t="str">
            <v>Eje De Rueda Trasera Con Tuerca Rc150 Rc200 Alessia</v>
          </cell>
        </row>
        <row r="7945">
          <cell r="C7945" t="str">
            <v>EJE-A039</v>
          </cell>
          <cell r="D7945" t="str">
            <v>Eje De Rueda Trasera Con Tuerca Rt250 Alessia</v>
          </cell>
        </row>
        <row r="7946">
          <cell r="C7946" t="str">
            <v>EJE-A040</v>
          </cell>
          <cell r="D7946" t="str">
            <v>Eje De Rueda Trasera Con Tuerca VortX200 Alessia</v>
          </cell>
        </row>
        <row r="7947">
          <cell r="C7947" t="str">
            <v>EJE-1507-0014</v>
          </cell>
          <cell r="D7947" t="str">
            <v>Eje De Rueda Trasera Dm150 Masuda</v>
          </cell>
        </row>
        <row r="7948">
          <cell r="C7948" t="str">
            <v>EJE-1507-0015</v>
          </cell>
          <cell r="D7948" t="str">
            <v>Eje De Rueda Trasera Dm200 15*275 Masuda</v>
          </cell>
        </row>
        <row r="7949">
          <cell r="C7949" t="str">
            <v>EJE-1507-0012</v>
          </cell>
          <cell r="D7949" t="str">
            <v>Eje De Rueda Trasera Ft200 Masuda</v>
          </cell>
        </row>
        <row r="7950">
          <cell r="C7950" t="str">
            <v>EJE-1507-0019</v>
          </cell>
          <cell r="D7950" t="str">
            <v>Eje De Rueda Trasera Rc150 Masuda</v>
          </cell>
        </row>
        <row r="7951">
          <cell r="C7951" t="str">
            <v>EJE-1507-0002</v>
          </cell>
          <cell r="D7951" t="str">
            <v>Eje De Rueda Trasera St70 Masuda</v>
          </cell>
        </row>
        <row r="7952">
          <cell r="C7952" t="str">
            <v>EJE-A041</v>
          </cell>
          <cell r="D7952" t="str">
            <v>Eje De Rueda Trasera Universal Trabajo</v>
          </cell>
        </row>
        <row r="7953">
          <cell r="C7953" t="str">
            <v>EJE-1507-0171</v>
          </cell>
          <cell r="D7953" t="str">
            <v>Eje de Rueda Trasera Vento Storm250 Masuda EJE-1507-0171</v>
          </cell>
        </row>
        <row r="7954">
          <cell r="C7954" t="str">
            <v>EJE-1507-0028</v>
          </cell>
          <cell r="D7954" t="str">
            <v>Eje De Rueda Trasera Ybr125 Masuda</v>
          </cell>
        </row>
        <row r="7955">
          <cell r="C7955" t="str">
            <v>WE06030071</v>
          </cell>
          <cell r="D7955" t="str">
            <v>Eje De Traccion Corto Ws150 Ws175 Winmex</v>
          </cell>
        </row>
        <row r="7956">
          <cell r="C7956" t="str">
            <v>EJE-D002</v>
          </cell>
          <cell r="D7956" t="str">
            <v>Eje De Traccion Cs125 Ds125 Ds150 Ws150 Alessia</v>
          </cell>
        </row>
        <row r="7957">
          <cell r="C7957" t="str">
            <v>EJE-1503-0020</v>
          </cell>
          <cell r="D7957" t="str">
            <v>Eje De Traccion Cs125 Ds125 Ds150 Ws150 Masuda</v>
          </cell>
        </row>
        <row r="7958">
          <cell r="C7958" t="str">
            <v>EJE-1503-0021</v>
          </cell>
          <cell r="D7958" t="str">
            <v>Eje De Traccion Cs125 Ds125 Ds150 Ws150 Masuda</v>
          </cell>
        </row>
        <row r="7959">
          <cell r="C7959" t="str">
            <v>WE06030013</v>
          </cell>
          <cell r="D7959" t="str">
            <v>Eje De Traccion Cs125 Ds125 Ds150 Ws150 Winmex</v>
          </cell>
        </row>
        <row r="7960">
          <cell r="C7960" t="str">
            <v>EJE-D001</v>
          </cell>
          <cell r="D7960" t="str">
            <v>Eje De Traccion Cs125 Ds125 Vgo125 Alessia</v>
          </cell>
        </row>
        <row r="7961">
          <cell r="C7961" t="str">
            <v>EJE-D003</v>
          </cell>
          <cell r="D7961" t="str">
            <v>Eje De Traccion D125 Modena150 Modena175 W150 Alessia</v>
          </cell>
        </row>
        <row r="7962">
          <cell r="C7962" t="str">
            <v>E06030081</v>
          </cell>
          <cell r="D7962" t="str">
            <v>Eje De Transmision Atv150 Atv180 Atv200 Italika</v>
          </cell>
        </row>
        <row r="7963">
          <cell r="C7963" t="str">
            <v>EJE-1503-0016</v>
          </cell>
          <cell r="D7963" t="str">
            <v>Eje De Transmision Cs125 Ds125 Ds150 Ws150 Masuda</v>
          </cell>
        </row>
        <row r="7964">
          <cell r="C7964" t="str">
            <v>WE06030015</v>
          </cell>
          <cell r="D7964" t="str">
            <v>Eje De Transmision Cs125 Ds125 Ds150 Ws150 Winmex</v>
          </cell>
        </row>
        <row r="7965">
          <cell r="C7965" t="str">
            <v>EJE-1507-0206</v>
          </cell>
          <cell r="D7965" t="str">
            <v>Eje Del Parador Central At-110 Sport Masuda</v>
          </cell>
        </row>
        <row r="7966">
          <cell r="C7966" t="str">
            <v>EJE-1507-0207</v>
          </cell>
          <cell r="D7966" t="str">
            <v>Eje Del Parador Central At-110Rt - At-110Rt Led Kurazai Classi125 Masuda</v>
          </cell>
        </row>
        <row r="7967">
          <cell r="C7967" t="str">
            <v>EJE-1507-0211</v>
          </cell>
          <cell r="D7967" t="str">
            <v>Eje Del Parador Central Ft-150 Kurazai Delivery Max 150 2006-2014 Masuda</v>
          </cell>
        </row>
        <row r="7968">
          <cell r="C7968" t="str">
            <v>EJE-1507-0214</v>
          </cell>
          <cell r="D7968" t="str">
            <v>Eje Del Parador Central Ft-180 2013-2014 Masuda</v>
          </cell>
        </row>
        <row r="7969">
          <cell r="C7969" t="str">
            <v>WVC06050023</v>
          </cell>
          <cell r="D7969" t="str">
            <v>EJE DELANTERO VENTONITROX250</v>
          </cell>
        </row>
        <row r="7970">
          <cell r="C7970" t="str">
            <v>BAS-1103-2003</v>
          </cell>
          <cell r="D7970" t="str">
            <v>Eje Direccion 125Z Masuda</v>
          </cell>
        </row>
        <row r="7971">
          <cell r="C7971" t="str">
            <v>WE120100264</v>
          </cell>
          <cell r="D7971" t="str">
            <v>Eje Giratorio Arranque DS/CS125</v>
          </cell>
        </row>
        <row r="7972">
          <cell r="C7972" t="str">
            <v>EJE-131</v>
          </cell>
          <cell r="D7972" t="str">
            <v>Eje Giratorio De Arranque Cs125 Ds125 Ds150 Ws150 Alessia</v>
          </cell>
        </row>
        <row r="7973">
          <cell r="C7973" t="str">
            <v>WE12010026</v>
          </cell>
          <cell r="D7973" t="str">
            <v>Eje Giratorio De Arranque Cs125 Ds125 Ds150 Ws150 Winmex</v>
          </cell>
        </row>
        <row r="7974">
          <cell r="C7974" t="str">
            <v>EJE-114</v>
          </cell>
          <cell r="D7974" t="str">
            <v>Eje Giratorio De Arranque Dm200 Alessia</v>
          </cell>
        </row>
        <row r="7975">
          <cell r="C7975" t="str">
            <v>WE06020038</v>
          </cell>
          <cell r="D7975" t="str">
            <v>Eje Giratorio De Arranque Dm200 Winmex</v>
          </cell>
        </row>
        <row r="7976">
          <cell r="C7976" t="str">
            <v>EJE-010</v>
          </cell>
          <cell r="D7976" t="str">
            <v>Eje Giratorio De Arranque Ft125 Ft150 Dm150 Alessia</v>
          </cell>
        </row>
        <row r="7977">
          <cell r="C7977" t="str">
            <v>WE06020009</v>
          </cell>
          <cell r="D7977" t="str">
            <v>Eje Giratorio De Arranque Ft125 Ft150 Dm150 Winmex</v>
          </cell>
        </row>
        <row r="7978">
          <cell r="C7978" t="str">
            <v>EJE-130</v>
          </cell>
          <cell r="D7978" t="str">
            <v>Eje Giratorio De Arranque Gs150 Gts175 Alessia</v>
          </cell>
        </row>
        <row r="7979">
          <cell r="C7979" t="str">
            <v>WE12010066</v>
          </cell>
          <cell r="D7979" t="str">
            <v>Eje Giratorio De Arranque Gs150 Gts175 Winmex</v>
          </cell>
        </row>
        <row r="7980">
          <cell r="C7980" t="str">
            <v>EJE-008</v>
          </cell>
          <cell r="D7980" t="str">
            <v>Eje Giratorio De Arranque Ps90 Alessia</v>
          </cell>
        </row>
        <row r="7981">
          <cell r="C7981" t="str">
            <v>WE12010019</v>
          </cell>
          <cell r="D7981" t="str">
            <v>Eje Giratorio De Arranque Ps90 Winmex</v>
          </cell>
        </row>
        <row r="7982">
          <cell r="C7982" t="str">
            <v>WE12010040</v>
          </cell>
          <cell r="D7982" t="str">
            <v>Eje Giratorio De Arranque St70 Winmex</v>
          </cell>
        </row>
        <row r="7983">
          <cell r="C7983" t="str">
            <v>EJE-1507-0035</v>
          </cell>
          <cell r="D7983" t="str">
            <v>Eje Horquilla Central At110 10*290 Masuda</v>
          </cell>
        </row>
        <row r="7984">
          <cell r="C7984" t="str">
            <v>KIT.EJE-B004X1/MAS-014X2</v>
          </cell>
          <cell r="D7984" t="str">
            <v xml:space="preserve">Eje Horquilla Flecha Tras Y Maza Tras Italika Atv-150 /180 </v>
          </cell>
        </row>
        <row r="7985">
          <cell r="C7985" t="str">
            <v>EJE-B024</v>
          </cell>
          <cell r="D7985" t="str">
            <v>Eje Horquilla Trasera Honda Xr150</v>
          </cell>
        </row>
        <row r="7986">
          <cell r="C7986" t="str">
            <v>MZ-1509</v>
          </cell>
          <cell r="D7986" t="str">
            <v>Eje Para Ft250/150Z Trasera</v>
          </cell>
        </row>
        <row r="7987">
          <cell r="C7987" t="str">
            <v>EJE-1507-0208</v>
          </cell>
          <cell r="D7987" t="str">
            <v>Eje Parador Central Ft125 Cg125 Masuda</v>
          </cell>
        </row>
        <row r="7988">
          <cell r="C7988" t="str">
            <v>EJE-127</v>
          </cell>
          <cell r="D7988" t="str">
            <v>Eje Pedal De Arranque 125Fl Alessia</v>
          </cell>
        </row>
        <row r="7989">
          <cell r="C7989" t="str">
            <v>EJE-045</v>
          </cell>
          <cell r="D7989" t="str">
            <v>Eje Pedal De Arranque 250Sz Dt200 Ft180 Ft200 Alessia</v>
          </cell>
        </row>
        <row r="7990">
          <cell r="C7990" t="str">
            <v>EJE-129</v>
          </cell>
          <cell r="D7990" t="str">
            <v>Eje Pedal De Arranque At110 Alessia 11-16</v>
          </cell>
        </row>
        <row r="7991">
          <cell r="C7991" t="str">
            <v>EJE-126</v>
          </cell>
          <cell r="D7991" t="str">
            <v>Eje Pedal De Arranque At110 Alessia 17-20</v>
          </cell>
        </row>
        <row r="7992">
          <cell r="C7992" t="str">
            <v>EJE-105</v>
          </cell>
          <cell r="D7992" t="str">
            <v>Eje Pedal De Arranque Cgl125Tool Alessia</v>
          </cell>
        </row>
        <row r="7993">
          <cell r="C7993" t="str">
            <v>EJE-133</v>
          </cell>
          <cell r="D7993" t="str">
            <v>Eje Pedal De Arranque Cyclone150 21-22 Falkon250 Lithium2.0 Ryder3.0 Urban3.0 Workman150 Xpress150</v>
          </cell>
        </row>
        <row r="7994">
          <cell r="C7994" t="str">
            <v>EJE-125</v>
          </cell>
          <cell r="D7994" t="str">
            <v>Eje Pedal De Arranque Dm125 Alessia</v>
          </cell>
        </row>
        <row r="7995">
          <cell r="C7995" t="str">
            <v>EJE-128</v>
          </cell>
          <cell r="D7995" t="str">
            <v>Eje Pedal De Arranque Dm150 Rt200 Alessia</v>
          </cell>
        </row>
        <row r="7996">
          <cell r="C7996" t="str">
            <v>EJE-E011</v>
          </cell>
          <cell r="D7996" t="str">
            <v>Eje Pedal De Cambios 125Z 150Z 250Z Dm125 Dm150 Dm200 Alessia</v>
          </cell>
        </row>
        <row r="7997">
          <cell r="C7997" t="str">
            <v>EJE-1507-0501</v>
          </cell>
          <cell r="D7997" t="str">
            <v>Eje Pedal De Freno 15*98*103 Rt-200 Ex-200 Masuda</v>
          </cell>
        </row>
        <row r="7998">
          <cell r="C7998" t="str">
            <v>E06020004</v>
          </cell>
          <cell r="D7998" t="str">
            <v>Eje Primario De Transmision Rt200 Italika</v>
          </cell>
        </row>
        <row r="7999">
          <cell r="C7999" t="str">
            <v>EJE-1507-0065</v>
          </cell>
          <cell r="D7999" t="str">
            <v>Eje Rueda Delantera At110 12*206 Masuda</v>
          </cell>
        </row>
        <row r="8000">
          <cell r="C8000" t="str">
            <v>EJE-1507-0020</v>
          </cell>
          <cell r="D8000" t="str">
            <v>Eje Rueda Trasera Ex200 15*286 Masuda</v>
          </cell>
        </row>
        <row r="8001">
          <cell r="C8001" t="str">
            <v>EJE-1507-0008</v>
          </cell>
          <cell r="D8001" t="str">
            <v>Eje Rueda Trasera Ft125 15*231 Masuda</v>
          </cell>
        </row>
        <row r="8002">
          <cell r="C8002" t="str">
            <v>EJE-1507-0011</v>
          </cell>
          <cell r="D8002" t="str">
            <v>Eje Rueda Trasera Ft150 Honda Cargo Delantero 15*258 Masuda</v>
          </cell>
        </row>
        <row r="8003">
          <cell r="C8003" t="str">
            <v>EJE-1507-0005</v>
          </cell>
          <cell r="D8003" t="str">
            <v>Eje Rueda Trasera Moto Semiautomatica At110 12*218 Masuda</v>
          </cell>
        </row>
        <row r="8004">
          <cell r="C8004" t="str">
            <v>EJE-1503-0025</v>
          </cell>
          <cell r="D8004" t="str">
            <v>Eje Secundario De Transmision Cs125 Ds125 Xs125 Ds150 Ws150 Gs150 Gts175 Masuda</v>
          </cell>
        </row>
        <row r="8005">
          <cell r="C8005" t="str">
            <v>WE06030014</v>
          </cell>
          <cell r="D8005" t="str">
            <v>Eje Secundario De Transmision Ds125 Ds150 Ws150 Winmex</v>
          </cell>
        </row>
        <row r="8006">
          <cell r="C8006" t="str">
            <v>EJE-E014</v>
          </cell>
          <cell r="D8006" t="str">
            <v>Eje Selector De Cambios 125Fl Alessia</v>
          </cell>
        </row>
        <row r="8007">
          <cell r="C8007" t="str">
            <v>EJE-1506-0021</v>
          </cell>
          <cell r="D8007" t="str">
            <v>Eje Selector De Cambios 125Z 150Z Masuda</v>
          </cell>
        </row>
        <row r="8008">
          <cell r="C8008" t="str">
            <v>EJE-E004</v>
          </cell>
          <cell r="D8008" t="str">
            <v>Eje Selector De Cambios 170Z Alessia</v>
          </cell>
        </row>
        <row r="8009">
          <cell r="C8009" t="str">
            <v>EJE-E016</v>
          </cell>
          <cell r="D8009" t="str">
            <v>Eje Selector De Cambios 250Z Dm250 Rt250 Alessia</v>
          </cell>
        </row>
        <row r="8010">
          <cell r="C8010" t="str">
            <v>EJE-1506-0002</v>
          </cell>
          <cell r="D8010" t="str">
            <v>Eje Selector De Cambios At110 Masuda</v>
          </cell>
        </row>
        <row r="8011">
          <cell r="C8011" t="str">
            <v>EJE-E009</v>
          </cell>
          <cell r="D8011" t="str">
            <v>Eje Selector De Cambios At110Rt Alessia</v>
          </cell>
        </row>
        <row r="8012">
          <cell r="C8012" t="str">
            <v>EJE-E013</v>
          </cell>
          <cell r="D8012" t="str">
            <v>Eje Selector De Cambios At125 Alessia</v>
          </cell>
        </row>
        <row r="8013">
          <cell r="C8013" t="str">
            <v>EJE-E006</v>
          </cell>
          <cell r="D8013" t="str">
            <v>Eje Selector De Cambios Boxer150 Alessia</v>
          </cell>
        </row>
        <row r="8014">
          <cell r="C8014" t="str">
            <v>EJE-1506-0022</v>
          </cell>
          <cell r="D8014" t="str">
            <v>Eje Selector De Cambios Cargo125 Masuda</v>
          </cell>
        </row>
        <row r="8015">
          <cell r="C8015" t="str">
            <v>WE14010178</v>
          </cell>
          <cell r="D8015" t="str">
            <v>EJE SELECTOR DE CAMBIOS DM250</v>
          </cell>
        </row>
        <row r="8016">
          <cell r="C8016" t="str">
            <v>EJE-E008</v>
          </cell>
          <cell r="D8016" t="str">
            <v>Eje Selector De Cambios Dt90 St90 Ft110 Alessia</v>
          </cell>
        </row>
        <row r="8017">
          <cell r="C8017" t="str">
            <v>EJE-E003</v>
          </cell>
          <cell r="D8017" t="str">
            <v>Eje Selector De Cambios Ft150 Dm150 Dt150 Sport Alessia</v>
          </cell>
        </row>
        <row r="8018">
          <cell r="C8018" t="str">
            <v>WE14010069</v>
          </cell>
          <cell r="D8018" t="str">
            <v>Eje Selector De Cambios Ft150 Dm150 Dt150 Sport Winmex</v>
          </cell>
        </row>
        <row r="8019">
          <cell r="C8019" t="str">
            <v>EJE-1506-0024</v>
          </cell>
          <cell r="D8019" t="str">
            <v>Eje Selector De Cambios Honda Gl150 Xr150L Masuda</v>
          </cell>
        </row>
        <row r="8020">
          <cell r="C8020" t="str">
            <v>EJE-1506-0005</v>
          </cell>
          <cell r="D8020" t="str">
            <v>Eje Selector De Cambios Moto Ft110</v>
          </cell>
        </row>
        <row r="8021">
          <cell r="C8021" t="str">
            <v>EJE-1506-0004</v>
          </cell>
          <cell r="D8021" t="str">
            <v>Eje Selector De Cambios Moto Semiautomatica Xt110 Metro 225Mm Masuda</v>
          </cell>
        </row>
        <row r="8022">
          <cell r="C8022" t="str">
            <v>EJE-E015</v>
          </cell>
          <cell r="D8022" t="str">
            <v>Eje Selector De Cambios Rc150 Rc200 Rt200 Alessia</v>
          </cell>
        </row>
        <row r="8023">
          <cell r="C8023" t="str">
            <v>EJE-1506-0001</v>
          </cell>
          <cell r="D8023" t="str">
            <v>Eje Selector De Cambios St70 St90 Ft110 161Mm Masuda</v>
          </cell>
        </row>
        <row r="8024">
          <cell r="C8024" t="str">
            <v>EJE-1506-0011</v>
          </cell>
          <cell r="D8024" t="str">
            <v>Eje Selector De Cambios Suzuki En125 Gn125 Masuda</v>
          </cell>
        </row>
        <row r="8025">
          <cell r="C8025" t="str">
            <v>EJE-E017</v>
          </cell>
          <cell r="D8025" t="str">
            <v>Eje Selector De Cambios V200 Alessia</v>
          </cell>
        </row>
        <row r="8026">
          <cell r="C8026" t="str">
            <v>EJE-E018</v>
          </cell>
          <cell r="D8026" t="str">
            <v>Eje Selector De Cambios Vortx300 Alessia</v>
          </cell>
        </row>
        <row r="8027">
          <cell r="C8027" t="str">
            <v>EJE-E005</v>
          </cell>
          <cell r="D8027" t="str">
            <v>Eje Selector De Cambios Ybr125 Alessia</v>
          </cell>
        </row>
        <row r="8028">
          <cell r="C8028" t="str">
            <v>EJE-1517-0551</v>
          </cell>
          <cell r="D8028" t="str">
            <v>Eje Soporte De Motor Rt-200 Ex-200 15*230 Masuda</v>
          </cell>
        </row>
        <row r="8029">
          <cell r="C8029" t="str">
            <v>MZ-1230</v>
          </cell>
          <cell r="D8029" t="str">
            <v>Eje Transmisi?n Prim/Sec Ybr125</v>
          </cell>
        </row>
        <row r="8030">
          <cell r="C8030" t="str">
            <v>WVC15050019</v>
          </cell>
          <cell r="D8030" t="str">
            <v>EJE TRASERO VENTONITROX250</v>
          </cell>
        </row>
        <row r="8031">
          <cell r="C8031" t="str">
            <v>HER-9000-9502</v>
          </cell>
          <cell r="D8031" t="str">
            <v>Elevador De Tijera Motocicleta 1000Lb Msd-501 Negro Masuda</v>
          </cell>
        </row>
        <row r="8032">
          <cell r="C8032" t="str">
            <v>HER-9000-9501</v>
          </cell>
          <cell r="D8032" t="str">
            <v>Elevador De Tijera Motocicleta 1000Lb Msd-501 Rojo Masuda</v>
          </cell>
        </row>
        <row r="8033">
          <cell r="C8033" t="str">
            <v>RMB-A0053</v>
          </cell>
          <cell r="D8033" t="str">
            <v>Emblemas Varios Modelos</v>
          </cell>
        </row>
        <row r="8034">
          <cell r="C8034" t="str">
            <v>RMB-A0054</v>
          </cell>
          <cell r="D8034" t="str">
            <v>Emblemas Yamaha Logo</v>
          </cell>
        </row>
        <row r="8035">
          <cell r="C8035" t="str">
            <v>WE010100022</v>
          </cell>
          <cell r="D8035" t="str">
            <v>Embolo De Carburador Ds150 Winmex</v>
          </cell>
        </row>
        <row r="8036">
          <cell r="C8036" t="str">
            <v>EMP-6505-203</v>
          </cell>
          <cell r="D8036" t="str">
            <v>Empaque Cabeza Cilindro Argenta At110 Lifan 110CMasuda</v>
          </cell>
        </row>
        <row r="8037">
          <cell r="C8037" t="str">
            <v>EMP-6505-232</v>
          </cell>
          <cell r="D8037" t="str">
            <v>Empaque Cabeza Cilindro Bajaj 205CMasuda</v>
          </cell>
        </row>
        <row r="8038">
          <cell r="C8038" t="str">
            <v>EMP-6505-230</v>
          </cell>
          <cell r="D8038" t="str">
            <v>Empaque Cabeza Cilindro Bajaj Aa101162 175CMasuda</v>
          </cell>
        </row>
        <row r="8039">
          <cell r="C8039" t="str">
            <v>EMP-6505-205</v>
          </cell>
          <cell r="D8039" t="str">
            <v>Empaque Cabeza Cilindro Cargo Cg150 Ft150 150CMasuda</v>
          </cell>
        </row>
        <row r="8040">
          <cell r="C8040" t="str">
            <v>EMP-6505-204</v>
          </cell>
          <cell r="D8040" t="str">
            <v>Empaque Cabeza Cilindro Cg125 Ft125 125CMasuda</v>
          </cell>
        </row>
        <row r="8041">
          <cell r="C8041" t="str">
            <v>EMP-6505-401</v>
          </cell>
          <cell r="D8041" t="str">
            <v>Empaque Cabeza Cilindro Completo 70CMasuda</v>
          </cell>
        </row>
        <row r="8042">
          <cell r="C8042" t="str">
            <v>EMP-6505-403</v>
          </cell>
          <cell r="D8042" t="str">
            <v>Empaque Cabeza Cilindro Completo At110 Masuda</v>
          </cell>
        </row>
        <row r="8043">
          <cell r="C8043" t="str">
            <v>EMP-6505-410</v>
          </cell>
          <cell r="D8043" t="str">
            <v>Empaque Cabeza Cilindro Completo Cbx250Twister Sellos Masuda</v>
          </cell>
        </row>
        <row r="8044">
          <cell r="C8044" t="str">
            <v>EMP-6505-404</v>
          </cell>
          <cell r="D8044" t="str">
            <v>Empaque Cabeza Cilindro Completo Cg125 Ft125 Masuda</v>
          </cell>
        </row>
        <row r="8045">
          <cell r="C8045" t="str">
            <v>EMP-6505-405</v>
          </cell>
          <cell r="D8045" t="str">
            <v>Empaque Cabeza Cilindro Completo Cg150 Ft150 Masuda</v>
          </cell>
        </row>
        <row r="8046">
          <cell r="C8046" t="str">
            <v>EMP-6505-406</v>
          </cell>
          <cell r="D8046" t="str">
            <v>Empaque Cabeza Cilindro Completo Cg200 Masuda</v>
          </cell>
        </row>
        <row r="8047">
          <cell r="C8047" t="str">
            <v>EMP-6505-407</v>
          </cell>
          <cell r="D8047" t="str">
            <v>Empaque Cabeza Cilindro Completo Cs125 Masuda</v>
          </cell>
        </row>
        <row r="8048">
          <cell r="C8048" t="str">
            <v>EMP-6505-402</v>
          </cell>
          <cell r="D8048" t="str">
            <v>Empaque Cabeza Cilindro Completo Dinamo Metro 110CMasuda</v>
          </cell>
        </row>
        <row r="8049">
          <cell r="C8049" t="str">
            <v>EMP-6505-408</v>
          </cell>
          <cell r="D8049" t="str">
            <v>Empaque Cabeza Cilindro Completo Ds150 Masuda</v>
          </cell>
        </row>
        <row r="8050">
          <cell r="C8050" t="str">
            <v>EMP-6505-414</v>
          </cell>
          <cell r="D8050" t="str">
            <v>Empaque Cabeza Cilindro Completo Fz16 Masuda</v>
          </cell>
        </row>
        <row r="8051">
          <cell r="C8051" t="str">
            <v>EMP-6505-201</v>
          </cell>
          <cell r="D8051" t="str">
            <v>Empaque Cabeza Cilindro ItalikaAprisaZaneti 70C Masuda</v>
          </cell>
        </row>
        <row r="8052">
          <cell r="C8052" t="str">
            <v>EMP-6505-202</v>
          </cell>
          <cell r="D8052" t="str">
            <v>Empaque Cabeza Cilindro Metro Kasuki Sukida Aprisa 110CMasuda</v>
          </cell>
        </row>
        <row r="8053">
          <cell r="C8053" t="str">
            <v>EMP-6505-301</v>
          </cell>
          <cell r="D8053" t="str">
            <v>Empaque Cubierta Cabeza Cg125 Ft125 Ft150 Masuda</v>
          </cell>
        </row>
        <row r="8054">
          <cell r="C8054" t="str">
            <v>EMP-6505-110</v>
          </cell>
          <cell r="D8054" t="str">
            <v>Empaque De Mofle Acero Inoxidable At110 Masuda</v>
          </cell>
        </row>
        <row r="8055">
          <cell r="C8055" t="str">
            <v>EMP-6505-109</v>
          </cell>
          <cell r="D8055" t="str">
            <v>Empaque De Mofle Acero Inoxidable Ft125 Ft150 Masuda</v>
          </cell>
        </row>
        <row r="8056">
          <cell r="C8056" t="str">
            <v>EMP-6505-102</v>
          </cell>
          <cell r="D8056" t="str">
            <v>Empaque De Mofle At110 Masuda</v>
          </cell>
        </row>
        <row r="8057">
          <cell r="C8057" t="str">
            <v>EMP-6505-108</v>
          </cell>
          <cell r="D8057" t="str">
            <v>Empaque De Mofle Bronce 175C205CMasuda</v>
          </cell>
        </row>
        <row r="8058">
          <cell r="C8058" t="str">
            <v>EMP-6505-106</v>
          </cell>
          <cell r="D8058" t="str">
            <v>Empaque De Mofle Bronce At110 Masuda</v>
          </cell>
        </row>
        <row r="8059">
          <cell r="C8059" t="str">
            <v>EMP-6505-105</v>
          </cell>
          <cell r="D8059" t="str">
            <v>Empaque De Mofle Bronce Ft125 Ft150 Workman250 Xpress150 Masuda</v>
          </cell>
        </row>
        <row r="8060">
          <cell r="C8060" t="str">
            <v>EMP-6505-107</v>
          </cell>
          <cell r="D8060" t="str">
            <v>Empaque De Mofle Bronce Scooter Y Atv 125 150 250 Masuda</v>
          </cell>
        </row>
        <row r="8061">
          <cell r="C8061" t="str">
            <v>EMP-6505-101</v>
          </cell>
          <cell r="D8061" t="str">
            <v>Empaque De Mofle Ft125 Masuda</v>
          </cell>
        </row>
        <row r="8062">
          <cell r="C8062" t="str">
            <v>EMP-6505-103</v>
          </cell>
          <cell r="D8062" t="str">
            <v>Empaque De Mofle Scooter Y Atv Cs125 Ds150 Atv150 Atv250 Masuda</v>
          </cell>
        </row>
        <row r="8063">
          <cell r="C8063" t="str">
            <v>COP-A001</v>
          </cell>
          <cell r="D8063" t="str">
            <v>Empaque De Pipeta At110 Alessia</v>
          </cell>
        </row>
        <row r="8064">
          <cell r="C8064" t="str">
            <v>WE02030010</v>
          </cell>
          <cell r="D8064" t="str">
            <v>Empaque De Pipeta At110 Winmex</v>
          </cell>
        </row>
        <row r="8065">
          <cell r="C8065" t="str">
            <v>WE020500371</v>
          </cell>
          <cell r="D8065" t="str">
            <v>Empaque De Pipeta Dm200 Winmex</v>
          </cell>
        </row>
        <row r="8066">
          <cell r="C8066" t="str">
            <v>COP-A003</v>
          </cell>
          <cell r="D8066" t="str">
            <v>Empaque De Pipeta Ds125 Ds150 Ws150 Atv150 Alessia</v>
          </cell>
        </row>
        <row r="8067">
          <cell r="C8067" t="str">
            <v>WE02050004</v>
          </cell>
          <cell r="D8067" t="str">
            <v>Empaque De Pipeta Ds125 Ds150 Ws150 Atv150 Winmex</v>
          </cell>
        </row>
        <row r="8068">
          <cell r="C8068" t="str">
            <v>WE020500031</v>
          </cell>
          <cell r="D8068" t="str">
            <v>Empaque de Pipeta F150 Winmex</v>
          </cell>
        </row>
        <row r="8069">
          <cell r="C8069" t="str">
            <v>EMP-6505-302</v>
          </cell>
          <cell r="D8069" t="str">
            <v>Empaque Liga Cubierta Cabeza Cs125 Ds125 Ds150 Atv150 Masuda</v>
          </cell>
        </row>
        <row r="8070">
          <cell r="C8070" t="str">
            <v>EMC-042</v>
          </cell>
          <cell r="D8070" t="str">
            <v>Empaques de Cabeza Atv200 Alessia</v>
          </cell>
        </row>
        <row r="8071">
          <cell r="C8071" t="str">
            <v>EMC-040</v>
          </cell>
          <cell r="D8071" t="str">
            <v>Empaques De Cabeza Dm250 Alessia</v>
          </cell>
        </row>
        <row r="8072">
          <cell r="C8072" t="str">
            <v>EMC-038</v>
          </cell>
          <cell r="D8072" t="str">
            <v>Empaques De Cabeza Vn 250 Alessia</v>
          </cell>
        </row>
        <row r="8073">
          <cell r="C8073" t="str">
            <v>EMP-049</v>
          </cell>
          <cell r="D8073" t="str">
            <v>Empaques De Motor Vento Rocketman 250, Crossmax 250</v>
          </cell>
        </row>
        <row r="8074">
          <cell r="C8074" t="str">
            <v>34-3012-001</v>
          </cell>
          <cell r="D8074" t="str">
            <v>Empaques Motor Completo Suzuki Gixxer 155 (15-19)</v>
          </cell>
        </row>
        <row r="8075">
          <cell r="C8075" t="str">
            <v>F13011810</v>
          </cell>
          <cell r="D8075" t="str">
            <v>Encarenado Azul Blanco Modena175 Italika Original F13011810</v>
          </cell>
        </row>
        <row r="8076">
          <cell r="C8076" t="str">
            <v>F13012188</v>
          </cell>
          <cell r="D8076" t="str">
            <v>Encarenado Blanco Azul Ws150 Sport</v>
          </cell>
        </row>
        <row r="8077">
          <cell r="C8077" t="str">
            <v>WF13010690-2</v>
          </cell>
          <cell r="D8077" t="str">
            <v>Encarenado Cs125 Xs125 Negro Amarillo Winmex</v>
          </cell>
        </row>
        <row r="8078">
          <cell r="C8078" t="str">
            <v>WF13010690-4</v>
          </cell>
          <cell r="D8078" t="str">
            <v>Encarenado Cs125 Xs125 Negro Naranja Winmex</v>
          </cell>
        </row>
        <row r="8079">
          <cell r="C8079" t="str">
            <v>WF13010690-3</v>
          </cell>
          <cell r="D8079" t="str">
            <v>Encarenado Cs125 Xs125 Negro Rojo Winmex</v>
          </cell>
        </row>
        <row r="8080">
          <cell r="C8080" t="str">
            <v>WF13010690-1</v>
          </cell>
          <cell r="D8080" t="str">
            <v>Encarenado Cs125 Xs125 Negro Winmex</v>
          </cell>
        </row>
        <row r="8081">
          <cell r="C8081" t="str">
            <v>F13012062</v>
          </cell>
          <cell r="D8081" t="str">
            <v>Encarenado D150 Rojo Italika</v>
          </cell>
        </row>
        <row r="8082">
          <cell r="C8082" t="str">
            <v>WF13010750-3</v>
          </cell>
          <cell r="D8082" t="str">
            <v>Encarenado Ds150 Azul Plata Winmex</v>
          </cell>
        </row>
        <row r="8083">
          <cell r="C8083" t="str">
            <v>WF13010750-1</v>
          </cell>
          <cell r="D8083" t="str">
            <v>Encarenado Ds150 Negro Brillante Winmex</v>
          </cell>
        </row>
        <row r="8084">
          <cell r="C8084" t="str">
            <v>WF13010750-2</v>
          </cell>
          <cell r="D8084" t="str">
            <v>Encarenado Ds150 Negro Rojo Winmex</v>
          </cell>
        </row>
        <row r="8085">
          <cell r="C8085" t="str">
            <v>WF13010750-4</v>
          </cell>
          <cell r="D8085" t="str">
            <v>Encarenado Ds150 Verde Winmex</v>
          </cell>
        </row>
        <row r="8086">
          <cell r="C8086" t="str">
            <v>WF13010750-5</v>
          </cell>
          <cell r="D8086" t="str">
            <v>Encarenado Ds150 Vino Winmex</v>
          </cell>
        </row>
        <row r="8087">
          <cell r="C8087" t="str">
            <v>WF13010501-2</v>
          </cell>
          <cell r="D8087" t="str">
            <v>Encarenado Gs150 Gts175 Negro Brillante Winmex</v>
          </cell>
        </row>
        <row r="8088">
          <cell r="C8088" t="str">
            <v>WF13010501-1</v>
          </cell>
          <cell r="D8088" t="str">
            <v>Encarenado Gs150 Gts175 Negro Mate Vino Winmex</v>
          </cell>
        </row>
        <row r="8089">
          <cell r="C8089" t="str">
            <v>F12030079</v>
          </cell>
          <cell r="D8089" t="str">
            <v>Encarenado Negro D125 Italika</v>
          </cell>
        </row>
        <row r="8090">
          <cell r="C8090" t="str">
            <v>F13011673</v>
          </cell>
          <cell r="D8090" t="str">
            <v>Encarenado Negro Verde Ws175 Sport</v>
          </cell>
        </row>
        <row r="8091">
          <cell r="C8091" t="str">
            <v>WF13010658-4</v>
          </cell>
          <cell r="D8091" t="str">
            <v>Encarenado Ws150 Negro Amarillo Winmex</v>
          </cell>
        </row>
        <row r="8092">
          <cell r="C8092" t="str">
            <v>WF13010658-1</v>
          </cell>
          <cell r="D8092" t="str">
            <v>Encarenado Ws150 Negro Brillante Winmex</v>
          </cell>
        </row>
        <row r="8093">
          <cell r="C8093" t="str">
            <v>WF13010658-3</v>
          </cell>
          <cell r="D8093" t="str">
            <v>Encarenado Ws150 Negro Mate Azul Winmex</v>
          </cell>
        </row>
        <row r="8094">
          <cell r="C8094" t="str">
            <v>WF13010658-2</v>
          </cell>
          <cell r="D8094" t="str">
            <v>Encarenado Ws150 Negro Mate Rojo Winmex</v>
          </cell>
        </row>
        <row r="8095">
          <cell r="C8095" t="str">
            <v>WF13010658-5</v>
          </cell>
          <cell r="D8095" t="str">
            <v>Encarenado Ws150 Negro Naranja Winmex</v>
          </cell>
        </row>
        <row r="8096">
          <cell r="C8096" t="str">
            <v>WF13011670</v>
          </cell>
          <cell r="D8096" t="str">
            <v>Encarenado WS150 Sport Winmex</v>
          </cell>
        </row>
        <row r="8097">
          <cell r="C8097" t="str">
            <v>WF13010710</v>
          </cell>
          <cell r="D8097" t="str">
            <v>Encarenado Ws175 Negro Brillante Winmex</v>
          </cell>
        </row>
        <row r="8098">
          <cell r="C8098" t="str">
            <v>WF13010552</v>
          </cell>
          <cell r="D8098" t="str">
            <v>Encarenado Xs150 Azul Plata Winmex</v>
          </cell>
        </row>
        <row r="8099">
          <cell r="C8099" t="str">
            <v>WSPC100101</v>
          </cell>
          <cell r="D8099" t="str">
            <v>Encendedor Y Cargador Usb Winmex</v>
          </cell>
        </row>
        <row r="8100">
          <cell r="C8100" t="str">
            <v>ENG-2810-0004</v>
          </cell>
          <cell r="D8100" t="str">
            <v>Engranaje Actuador De Motor De Arranque Vs90 Ps90 Motoneta 50C80C90CMasuda</v>
          </cell>
        </row>
        <row r="8101">
          <cell r="C8101" t="str">
            <v>ARB-2105-1001</v>
          </cell>
          <cell r="D8101" t="str">
            <v>Engranaje Cadena De Arbol Leva At110 Masuda</v>
          </cell>
        </row>
        <row r="8102">
          <cell r="C8102" t="str">
            <v>ARB-2105-1002</v>
          </cell>
          <cell r="D8102" t="str">
            <v>Engranaje De Tren De Arbol Leva St70 St90 Masuda</v>
          </cell>
        </row>
        <row r="8103">
          <cell r="C8103" t="str">
            <v>EJE-132</v>
          </cell>
          <cell r="D8103" t="str">
            <v>Engrane Actuador De Arranque Completo Cs125 Ds150 Ws150 Alessia</v>
          </cell>
        </row>
        <row r="8104">
          <cell r="C8104" t="str">
            <v>WE12020003</v>
          </cell>
          <cell r="D8104" t="str">
            <v>Engrane Actuador De Arranque Completo Cs125 Ds150 Ws150 Winmex</v>
          </cell>
        </row>
        <row r="8105">
          <cell r="C8105" t="str">
            <v>ENG-2810-0001</v>
          </cell>
          <cell r="D8105" t="str">
            <v>Engrane Actuador De Arranque Cs125 Masuda</v>
          </cell>
        </row>
        <row r="8106">
          <cell r="C8106" t="str">
            <v>WE12020009</v>
          </cell>
          <cell r="D8106" t="str">
            <v>Engrane Actuador De Arranque Vs90 Ps90 Winmex</v>
          </cell>
        </row>
        <row r="8107">
          <cell r="C8107" t="str">
            <v>ENG-2810-0002</v>
          </cell>
          <cell r="D8107" t="str">
            <v>Engrane De Arranque Vs90 Masuda</v>
          </cell>
        </row>
        <row r="8108">
          <cell r="C8108" t="str">
            <v>ENG-024</v>
          </cell>
          <cell r="D8108" t="str">
            <v>Engrane De Balanceador Ft180 Rt180 Alessia</v>
          </cell>
        </row>
        <row r="8109">
          <cell r="C8109" t="str">
            <v>EBO-001</v>
          </cell>
          <cell r="D8109" t="str">
            <v>Engrane De Bomba De Aceite At110 Alessia</v>
          </cell>
        </row>
        <row r="8110">
          <cell r="C8110" t="str">
            <v>ECD-004</v>
          </cell>
          <cell r="D8110" t="str">
            <v>Engrane De Cadena De Distribucion 125Fl Alessia 19-22</v>
          </cell>
        </row>
        <row r="8111">
          <cell r="C8111" t="str">
            <v>ECD-003</v>
          </cell>
          <cell r="D8111" t="str">
            <v>Engrane De Cadena De Distribucion 250Z Dm250 Rt250 Alessia</v>
          </cell>
        </row>
        <row r="8112">
          <cell r="C8112" t="str">
            <v>ECD-002</v>
          </cell>
          <cell r="D8112" t="str">
            <v>Engrane De Cadena De Distribucion At110 Alessia</v>
          </cell>
        </row>
        <row r="8113">
          <cell r="C8113" t="str">
            <v>ENG-2810-0003</v>
          </cell>
          <cell r="D8113" t="str">
            <v>Engrane De Ciguena Cs125 Ds125 Xs125 Ds150 Atv150 Masuda</v>
          </cell>
        </row>
        <row r="8114">
          <cell r="C8114" t="str">
            <v>ENG-GYF-02</v>
          </cell>
          <cell r="D8114" t="str">
            <v>Engrane De Ciguenal Cs125 Ds125 Ds150 Ws150 Alessia</v>
          </cell>
        </row>
        <row r="8115">
          <cell r="C8115" t="str">
            <v>WE12020019</v>
          </cell>
          <cell r="D8115" t="str">
            <v>Engrane De Ciguenal Cs125 Ds125 Ds150 Ws150 Winmex</v>
          </cell>
        </row>
        <row r="8116">
          <cell r="C8116" t="str">
            <v>WE12020039</v>
          </cell>
          <cell r="D8116" t="str">
            <v>Engrane De Ciguenal Gts175 Ws175 Winmex</v>
          </cell>
        </row>
        <row r="8117">
          <cell r="C8117" t="str">
            <v>F02030386</v>
          </cell>
          <cell r="D8117" t="str">
            <v>Engrane De Traccion Final38T</v>
          </cell>
        </row>
        <row r="8118">
          <cell r="C8118" t="str">
            <v>EJE-1504-0072</v>
          </cell>
          <cell r="D8118" t="str">
            <v>Engrane de Transmision Vento Cyclone200 Masuda EJE-1504-0072</v>
          </cell>
        </row>
        <row r="8119">
          <cell r="C8119" t="str">
            <v>EJE-1504-0070</v>
          </cell>
          <cell r="D8119" t="str">
            <v>Engrane de Transmision Vento Xpress150 Lithium2.0/4.0 Ryder2.0/3.0/4.0 Cyclone150 Masuda EJE-1504-0070</v>
          </cell>
        </row>
        <row r="8120">
          <cell r="C8120" t="str">
            <v>EVE-026</v>
          </cell>
          <cell r="D8120" t="str">
            <v>Engrane De Velocimetro (Araña) Vn Nitrox-200 20-22/Vn Nitrox-250 T2 20-22</v>
          </cell>
        </row>
        <row r="8121">
          <cell r="C8121" t="str">
            <v>CORPEVEL-104</v>
          </cell>
          <cell r="D8121" t="str">
            <v>Engrane de Velocimetro 250z Italika</v>
          </cell>
        </row>
        <row r="8122">
          <cell r="C8122" t="str">
            <v>CORPEVEL-140</v>
          </cell>
          <cell r="D8122" t="str">
            <v>Engrane de Velocimetro Dm200 Italika</v>
          </cell>
        </row>
        <row r="8123">
          <cell r="C8123" t="str">
            <v>ENG-1505-2209</v>
          </cell>
          <cell r="D8123" t="str">
            <v>Engrane Delantero Acero #1045 12T Dm150 Masuda</v>
          </cell>
        </row>
        <row r="8124">
          <cell r="C8124" t="str">
            <v>ENG-1505-2216</v>
          </cell>
          <cell r="D8124" t="str">
            <v>Engrane Delantero Acero #1045 12T Tc200 Masuda</v>
          </cell>
        </row>
        <row r="8125">
          <cell r="C8125" t="str">
            <v>ENG-1505-2213</v>
          </cell>
          <cell r="D8125" t="str">
            <v>Engrane Delantero Acero #1045 13T 250Z Masuda</v>
          </cell>
        </row>
        <row r="8126">
          <cell r="C8126" t="str">
            <v>ENG-1505-2211</v>
          </cell>
          <cell r="D8126" t="str">
            <v>Engrane Delantero Acero #1045 14T 150Z 150Sz Masuda</v>
          </cell>
        </row>
        <row r="8127">
          <cell r="C8127" t="str">
            <v>ENG-1505-2212</v>
          </cell>
          <cell r="D8127" t="str">
            <v>Engrane Delantero Acero #1045 14T 170Z Masuda</v>
          </cell>
        </row>
        <row r="8128">
          <cell r="C8128" t="str">
            <v>ENG-1505-2202</v>
          </cell>
          <cell r="D8128" t="str">
            <v>Engrane Delantero Acero #1045 14T Ar110 At110Rt At110 Xt110 Wave100 Rt110 Masuda</v>
          </cell>
        </row>
        <row r="8129">
          <cell r="C8129" t="str">
            <v>ENG-1505-2203</v>
          </cell>
          <cell r="D8129" t="str">
            <v>Engrane Delantero Acero #1045 14T At110Sport Masuda</v>
          </cell>
        </row>
        <row r="8130">
          <cell r="C8130" t="str">
            <v>ENG-1505-2219</v>
          </cell>
          <cell r="D8130" t="str">
            <v>Engrane Delantero Acero #1045 14T Cargo125 Masuda</v>
          </cell>
        </row>
        <row r="8131">
          <cell r="C8131" t="str">
            <v>ENG-1505-2204</v>
          </cell>
          <cell r="D8131" t="str">
            <v>Engrane Delantero Acero #1045 14T Ft110 Masuda</v>
          </cell>
        </row>
        <row r="8132">
          <cell r="C8132" t="str">
            <v>ENG-1505-2223</v>
          </cell>
          <cell r="D8132" t="str">
            <v>Engrane Delantero Acero #1045 14T Fz16 Masuda</v>
          </cell>
        </row>
        <row r="8133">
          <cell r="C8133" t="str">
            <v>ENG-1505-2226</v>
          </cell>
          <cell r="D8133" t="str">
            <v>Engrane Delantero Acero #1045 14T Gs125 Masuda</v>
          </cell>
        </row>
        <row r="8134">
          <cell r="C8134" t="str">
            <v>ENG-1505-2227</v>
          </cell>
          <cell r="D8134" t="str">
            <v>Engrane Delantero Acero #1045 14T Pulsar200Ns Masuda</v>
          </cell>
        </row>
        <row r="8135">
          <cell r="C8135" t="str">
            <v>ENG-1505-2215</v>
          </cell>
          <cell r="D8135" t="str">
            <v>Engrane Delantero Acero #1045 14T Rc150?2015? Masuda</v>
          </cell>
        </row>
        <row r="8136">
          <cell r="C8136" t="str">
            <v>ENG-1505-2201</v>
          </cell>
          <cell r="D8136" t="str">
            <v>Engrane Delantero Acero #1045 14T St70 St90 Masuda</v>
          </cell>
        </row>
        <row r="8137">
          <cell r="C8137" t="str">
            <v>ENG-1505-2220</v>
          </cell>
          <cell r="D8137" t="str">
            <v>Engrane Delantero Acero #1045 14T Titan125 Masuda</v>
          </cell>
        </row>
        <row r="8138">
          <cell r="C8138" t="str">
            <v>ENG-1505-2225</v>
          </cell>
          <cell r="D8138" t="str">
            <v>Engrane Delantero Acero #1045 14T Xtz125 Masuda</v>
          </cell>
        </row>
        <row r="8139">
          <cell r="C8139" t="str">
            <v>ENG-1505-2210</v>
          </cell>
          <cell r="D8139" t="str">
            <v>Engrane Delantero Acero #1045 15T 125Z Masuda</v>
          </cell>
        </row>
        <row r="8140">
          <cell r="C8140" t="str">
            <v>ENG-1505-2207</v>
          </cell>
          <cell r="D8140" t="str">
            <v>Engrane Delantero Acero #1045 15T 150S Ft150Ts Masuda</v>
          </cell>
        </row>
        <row r="8141">
          <cell r="C8141" t="str">
            <v>ENG-1505-2218</v>
          </cell>
          <cell r="D8141" t="str">
            <v>Engrane Delantero Acero #1045 15T Cgl125Tool Masuda</v>
          </cell>
        </row>
        <row r="8142">
          <cell r="C8142" t="str">
            <v>ENG-1505-2208</v>
          </cell>
          <cell r="D8142" t="str">
            <v>Engrane Delantero Acero #1045 15T Dt200Sport Ft180 Ft200 Ft200Amarilla Ft250 Ft250Ts Rt180 Crossmax250 Gt250 Thriller Urban200 Masuda</v>
          </cell>
        </row>
        <row r="8143">
          <cell r="C8143" t="str">
            <v>ENG-1505-2217</v>
          </cell>
          <cell r="D8143" t="str">
            <v>Engrane Delantero Acero #1045 15T Ex200 Rt200 Rt200Negro Masuda</v>
          </cell>
        </row>
        <row r="8144">
          <cell r="C8144" t="str">
            <v>ENG-1505-2205</v>
          </cell>
          <cell r="D8144" t="str">
            <v>Engrane Delantero Acero #1045 15T Ft125 Ft125Cl Ft125E Ft125Sport Ft125Ts Xft125 Masuda</v>
          </cell>
        </row>
        <row r="8145">
          <cell r="C8145" t="str">
            <v>ENG-1505-2206</v>
          </cell>
          <cell r="D8145" t="str">
            <v>Engrane Delantero Acero #1045 15T Ft150 Ft150Gt Forza150 Cyclone Lithium150 Xpress Masuda</v>
          </cell>
        </row>
        <row r="8146">
          <cell r="C8146" t="str">
            <v>ENG-1505-2214</v>
          </cell>
          <cell r="D8146" t="str">
            <v>Engrane Delantero Acero #1045 15T Rc150 2012 Masuda</v>
          </cell>
        </row>
        <row r="8147">
          <cell r="C8147" t="str">
            <v>ENG-1505-2222</v>
          </cell>
          <cell r="D8147" t="str">
            <v>Engrane Delantero Acero #1045 15T Ybr125 Masuda</v>
          </cell>
        </row>
        <row r="8148">
          <cell r="C8148" t="str">
            <v>ENG-1505-2221</v>
          </cell>
          <cell r="D8148" t="str">
            <v>Engrane Delantero Acero #1045 16T Titan150 Falkon Nitro Rocketman Screamer Storm Thunderstar V-Racer Masuda</v>
          </cell>
        </row>
        <row r="8149">
          <cell r="C8149" t="str">
            <v>ENG-1505-2224</v>
          </cell>
          <cell r="D8149" t="str">
            <v>Engrane Delantero Acero #1045 17T Nxr125 Masuda</v>
          </cell>
        </row>
        <row r="8150">
          <cell r="C8150" t="str">
            <v>ENG-1505-2109</v>
          </cell>
          <cell r="D8150" t="str">
            <v>Engrane Delantero Acero #1045 Motoking 12T Dm150 Masuda</v>
          </cell>
        </row>
        <row r="8151">
          <cell r="C8151" t="str">
            <v>ENG-1505-2116</v>
          </cell>
          <cell r="D8151" t="str">
            <v>Engrane Delantero Acero #1045 Motoking 12T Tc200 Masuda</v>
          </cell>
        </row>
        <row r="8152">
          <cell r="C8152" t="str">
            <v>ENG-1505-2113</v>
          </cell>
          <cell r="D8152" t="str">
            <v>Engrane Delantero Acero #1045 Motoking 13T 250Z Masuda</v>
          </cell>
        </row>
        <row r="8153">
          <cell r="C8153" t="str">
            <v>ENG-1505-2111</v>
          </cell>
          <cell r="D8153" t="str">
            <v>Engrane Delantero Acero #1045 Motoking 14T 150Z 150Sz Masuda</v>
          </cell>
        </row>
        <row r="8154">
          <cell r="C8154" t="str">
            <v>ENG-1505-2112</v>
          </cell>
          <cell r="D8154" t="str">
            <v>Engrane Delantero Acero #1045 Motoking 14T 170Z Masuda</v>
          </cell>
        </row>
        <row r="8155">
          <cell r="C8155" t="str">
            <v>ENG-1505-2102</v>
          </cell>
          <cell r="D8155" t="str">
            <v>Engrane Delantero Acero #1045 Motoking 14T Ar110 At110Rt At110 Xt110 Wave100 Rt110 Masuda</v>
          </cell>
        </row>
        <row r="8156">
          <cell r="C8156" t="str">
            <v>ENG-1505-2103</v>
          </cell>
          <cell r="D8156" t="str">
            <v>Engrane Delantero Acero #1045 Motoking 14T At110Sport Masuda</v>
          </cell>
        </row>
        <row r="8157">
          <cell r="C8157" t="str">
            <v>ENG-1505-2119</v>
          </cell>
          <cell r="D8157" t="str">
            <v>Engrane Delantero Acero #1045 Motoking 14T Cargo125 Masuda</v>
          </cell>
        </row>
        <row r="8158">
          <cell r="C8158" t="str">
            <v>ENG-1505-2104</v>
          </cell>
          <cell r="D8158" t="str">
            <v>Engrane Delantero Acero #1045 Motoking 14T Ft110 Masuda</v>
          </cell>
        </row>
        <row r="8159">
          <cell r="C8159" t="str">
            <v>ENG-1505-2123</v>
          </cell>
          <cell r="D8159" t="str">
            <v>Engrane Delantero Acero #1045 Motoking 14T Fz16 Masuda</v>
          </cell>
        </row>
        <row r="8160">
          <cell r="C8160" t="str">
            <v>ENG-1505-2126</v>
          </cell>
          <cell r="D8160" t="str">
            <v>Engrane Delantero Acero #1045 Motoking 14T Gs125 Masuda</v>
          </cell>
        </row>
        <row r="8161">
          <cell r="C8161" t="str">
            <v>ENG-1505-2127</v>
          </cell>
          <cell r="D8161" t="str">
            <v>Engrane Delantero Acero #1045 Motoking 14T Pulsar200Ns Masuda</v>
          </cell>
        </row>
        <row r="8162">
          <cell r="C8162" t="str">
            <v>ENG-1505-2115</v>
          </cell>
          <cell r="D8162" t="str">
            <v>Engrane Delantero Acero #1045 Motoking 14T Rc150?2015? Masuda</v>
          </cell>
        </row>
        <row r="8163">
          <cell r="C8163" t="str">
            <v>ENG-1505-2101</v>
          </cell>
          <cell r="D8163" t="str">
            <v>Engrane Delantero Acero #1045 Motoking 14T St70 St90 Masuda</v>
          </cell>
        </row>
        <row r="8164">
          <cell r="C8164" t="str">
            <v>ENG-1505-2120</v>
          </cell>
          <cell r="D8164" t="str">
            <v>Engrane Delantero Acero #1045 Motoking 14T Titan125 Masuda</v>
          </cell>
        </row>
        <row r="8165">
          <cell r="C8165" t="str">
            <v>ENG-1505-2125</v>
          </cell>
          <cell r="D8165" t="str">
            <v>Engrane Delantero Acero #1045 Motoking 14T Xtz125 Masuda</v>
          </cell>
        </row>
        <row r="8166">
          <cell r="C8166" t="str">
            <v>ENG-1505-2110</v>
          </cell>
          <cell r="D8166" t="str">
            <v>Engrane Delantero Acero #1045 Motoking 15T 125Z Masuda</v>
          </cell>
        </row>
        <row r="8167">
          <cell r="C8167" t="str">
            <v>ENG-1505-2107</v>
          </cell>
          <cell r="D8167" t="str">
            <v>Engrane Delantero Acero #1045 Motoking 15T 150S Ft150Ts Masuda</v>
          </cell>
        </row>
        <row r="8168">
          <cell r="C8168" t="str">
            <v>ENG-1505-2118</v>
          </cell>
          <cell r="D8168" t="str">
            <v>Engrane Delantero Acero #1045 Motoking 15T Cgl125Tool Masuda</v>
          </cell>
        </row>
        <row r="8169">
          <cell r="C8169" t="str">
            <v>ENG-1505-2108</v>
          </cell>
          <cell r="D8169" t="str">
            <v>Engrane Delantero Acero #1045 Motoking 15T Dt200Sport Ft180 Ft200 Ft200Amarilla Ft250 Ft250Ts Rt180 Masuda</v>
          </cell>
        </row>
        <row r="8170">
          <cell r="C8170" t="str">
            <v>ENG-1505-2117</v>
          </cell>
          <cell r="D8170" t="str">
            <v>Engrane Delantero Acero #1045 Motoking 15T Ex200 Rt200 Rt200Negro Masuda</v>
          </cell>
        </row>
        <row r="8171">
          <cell r="C8171" t="str">
            <v>ENG-1505-2105</v>
          </cell>
          <cell r="D8171" t="str">
            <v>Engrane Delantero Acero #1045 Motoking 15T Ft125 Ft125Cl Ft125E Ft125Sport Ft125Ts Xft125 Masuda</v>
          </cell>
        </row>
        <row r="8172">
          <cell r="C8172" t="str">
            <v>ENG-1505-2106</v>
          </cell>
          <cell r="D8172" t="str">
            <v>Engrane Delantero Acero #1045 Motoking 15T Ft150 Ft150Gt Forza150 Masuda</v>
          </cell>
        </row>
        <row r="8173">
          <cell r="C8173" t="str">
            <v>ENG-1505-2114</v>
          </cell>
          <cell r="D8173" t="str">
            <v>Engrane Delantero Acero #1045 Motoking 15T Rc150 2012 Masuda</v>
          </cell>
        </row>
        <row r="8174">
          <cell r="C8174" t="str">
            <v>ENG-1505-2122</v>
          </cell>
          <cell r="D8174" t="str">
            <v>Engrane Delantero Acero #1045 Motoking 15T Ybr125 Masuda</v>
          </cell>
        </row>
        <row r="8175">
          <cell r="C8175" t="str">
            <v>ENG-1505-2121</v>
          </cell>
          <cell r="D8175" t="str">
            <v>Engrane Delantero Acero #1045 Motoking 16T Titan150 Masuda</v>
          </cell>
        </row>
        <row r="8176">
          <cell r="C8176" t="str">
            <v>ENG-1505-2124</v>
          </cell>
          <cell r="D8176" t="str">
            <v>Engrane Delantero Acero #1045 Motoking 17T Nxr125 Masuda</v>
          </cell>
        </row>
        <row r="8177">
          <cell r="C8177" t="str">
            <v>WE09040008</v>
          </cell>
          <cell r="D8177" t="str">
            <v>Engrane Impulsor Bomba De Aceite Cs125 Ds150 Ws150 Winmex</v>
          </cell>
        </row>
        <row r="8178">
          <cell r="C8178" t="str">
            <v>ENG-025</v>
          </cell>
          <cell r="D8178" t="str">
            <v>Engrane Impulsor Motos De Trabajo</v>
          </cell>
        </row>
        <row r="8179">
          <cell r="C8179" t="str">
            <v>PIN-015</v>
          </cell>
          <cell r="D8179" t="str">
            <v>Engrane Pinon 15T Dientes Nitrox 250 20-22 Nitrox 200 20-22</v>
          </cell>
        </row>
        <row r="8180">
          <cell r="C8180" t="str">
            <v>PIN-016</v>
          </cell>
          <cell r="D8180" t="str">
            <v>Engrane Pinon 16T Dientes Vc Xeverus250</v>
          </cell>
        </row>
        <row r="8181">
          <cell r="C8181" t="str">
            <v>WE06010029</v>
          </cell>
          <cell r="D8181" t="str">
            <v>Engrane Primario De Traccion Cs125 Ds150 Ws150 Winmex</v>
          </cell>
        </row>
        <row r="8182">
          <cell r="C8182" t="str">
            <v>F02030392</v>
          </cell>
          <cell r="D8182" t="str">
            <v>Engrane Traccion Final 42t Dt200 Sport, Ft180, Ft200, Ft200</v>
          </cell>
        </row>
        <row r="8183">
          <cell r="C8183" t="str">
            <v>ENG-1505-1216</v>
          </cell>
          <cell r="D8183" t="str">
            <v>Engrane Trasero Acero #1045 32T Tc200 Masuda</v>
          </cell>
        </row>
        <row r="8184">
          <cell r="C8184" t="str">
            <v>ENG-1505-1213</v>
          </cell>
          <cell r="D8184" t="str">
            <v>Engrane Trasero Acero #1045 34T 250Z Masuda</v>
          </cell>
        </row>
        <row r="8185">
          <cell r="C8185" t="str">
            <v>ENG-1505-1202</v>
          </cell>
          <cell r="D8185" t="str">
            <v>Engrane Trasero Acero #1045 36T Ar110 At110Rt At110 Xt110 Wave100 Rt110 Masuda</v>
          </cell>
        </row>
        <row r="8186">
          <cell r="C8186" t="str">
            <v>ENG-1505-1210</v>
          </cell>
          <cell r="D8186" t="str">
            <v>Engrane Trasero Acero #1045 38T 125Z Masuda</v>
          </cell>
        </row>
        <row r="8187">
          <cell r="C8187" t="str">
            <v>ENG-1505-1218</v>
          </cell>
          <cell r="D8187" t="str">
            <v>Engrane Trasero Acero #1045 38T Cgl125Tool Masuda</v>
          </cell>
        </row>
        <row r="8188">
          <cell r="C8188" t="str">
            <v>ENG-1505-1205</v>
          </cell>
          <cell r="D8188" t="str">
            <v>Engrane Trasero Acero #1045 38T Ft125 Ft125Cl Ft125E Ft125Sport Ft125Ts Xft125 Masuda</v>
          </cell>
        </row>
        <row r="8189">
          <cell r="C8189" t="str">
            <v>ENG-1505-1206</v>
          </cell>
          <cell r="D8189" t="str">
            <v>Engrane Trasero Acero #1045 39T Ft150 Ft150Gt Forza150 Masuda</v>
          </cell>
        </row>
        <row r="8190">
          <cell r="C8190" t="str">
            <v>ENG-1505-1227</v>
          </cell>
          <cell r="D8190" t="str">
            <v>Engrane Trasero Acero #1045 39T Pulsar200Ns Masuda</v>
          </cell>
        </row>
        <row r="8191">
          <cell r="C8191" t="str">
            <v>ENG-1505-1214</v>
          </cell>
          <cell r="D8191" t="str">
            <v>Engrane Trasero Acero #1045 39T Rc150 2012 Masuda</v>
          </cell>
        </row>
        <row r="8192">
          <cell r="C8192" t="str">
            <v>ENG-1505-1204</v>
          </cell>
          <cell r="D8192" t="str">
            <v>Engrane Trasero Acero #1045 40T Ft110 Masuda</v>
          </cell>
        </row>
        <row r="8193">
          <cell r="C8193" t="str">
            <v>ENG-1505-1223</v>
          </cell>
          <cell r="D8193" t="str">
            <v>Engrane Trasero Acero #1045 40T Fz16 Masuda</v>
          </cell>
        </row>
        <row r="8194">
          <cell r="C8194" t="str">
            <v>ENG-1505-1201</v>
          </cell>
          <cell r="D8194" t="str">
            <v>Engrane Trasero Acero #1045 40T St70 St90 Masuda</v>
          </cell>
        </row>
        <row r="8195">
          <cell r="C8195" t="str">
            <v>ENG-1505-1207</v>
          </cell>
          <cell r="D8195" t="str">
            <v>Engrane Trasero Acero #1045 41T 150S Ft150Ts Masuda</v>
          </cell>
        </row>
        <row r="8196">
          <cell r="C8196" t="str">
            <v>ENG-1505-1211</v>
          </cell>
          <cell r="D8196" t="str">
            <v>Engrane Trasero Acero #1045 41T 150Z 150Sz Masuda</v>
          </cell>
        </row>
        <row r="8197">
          <cell r="C8197" t="str">
            <v>ENG-1505-1215</v>
          </cell>
          <cell r="D8197" t="str">
            <v>Engrane Trasero Acero #1045 41T Rc150?2015? Masuda</v>
          </cell>
        </row>
        <row r="8198">
          <cell r="C8198" t="str">
            <v>ENG-1505-1203</v>
          </cell>
          <cell r="D8198" t="str">
            <v>Engrane Trasero Acero #1045 42T At110Sport Masuda</v>
          </cell>
        </row>
        <row r="8199">
          <cell r="C8199" t="str">
            <v>ENG-1505-1208</v>
          </cell>
          <cell r="D8199" t="str">
            <v>Engrane Trasero Acero #1045 42T Dt200Sport Ft180 Ft200 Ft200Amarilla Ft250 Ft250Ts Rt180 Masuda</v>
          </cell>
        </row>
        <row r="8200">
          <cell r="C8200" t="str">
            <v>ENG-1505-1226</v>
          </cell>
          <cell r="D8200" t="str">
            <v>Engrane Trasero Acero #1045 43T Gs125 Masuda</v>
          </cell>
        </row>
        <row r="8201">
          <cell r="C8201" t="str">
            <v>ENG-1505-1221</v>
          </cell>
          <cell r="D8201" t="str">
            <v>Engrane Trasero Acero #1045 43T Titan150 Masuda</v>
          </cell>
        </row>
        <row r="8202">
          <cell r="C8202" t="str">
            <v>ENG-1505-1219</v>
          </cell>
          <cell r="D8202" t="str">
            <v>Engrane Trasero Acero #1045 44T Cargo125 Masuda</v>
          </cell>
        </row>
        <row r="8203">
          <cell r="C8203" t="str">
            <v>ENG-1505-1220</v>
          </cell>
          <cell r="D8203" t="str">
            <v>Engrane Trasero Acero #1045 44T Titan125 Masuda</v>
          </cell>
        </row>
        <row r="8204">
          <cell r="C8204" t="str">
            <v>ENG-1505-1212</v>
          </cell>
          <cell r="D8204" t="str">
            <v>Engrane Trasero Acero #1045 45T 170Z Masuda</v>
          </cell>
        </row>
        <row r="8205">
          <cell r="C8205" t="str">
            <v>ENG-1505-1209</v>
          </cell>
          <cell r="D8205" t="str">
            <v>Engrane Trasero Acero #1045 45T Dm150 Masuda</v>
          </cell>
        </row>
        <row r="8206">
          <cell r="C8206" t="str">
            <v>ENG-1505-1222</v>
          </cell>
          <cell r="D8206" t="str">
            <v>Engrane Trasero Acero #1045 45T Ybr125 Masuda</v>
          </cell>
        </row>
        <row r="8207">
          <cell r="C8207" t="str">
            <v>ENG-1505-1217</v>
          </cell>
          <cell r="D8207" t="str">
            <v>Engrane Trasero Acero #1045 46T Ex200 Rt200 Rt200Negro Masuda</v>
          </cell>
        </row>
        <row r="8208">
          <cell r="C8208" t="str">
            <v>ENG-1505-1225</v>
          </cell>
          <cell r="D8208" t="str">
            <v>Engrane Trasero Acero #1045 48T Xtz125 Masuda</v>
          </cell>
        </row>
        <row r="8209">
          <cell r="C8209" t="str">
            <v>ENG-1505-1224</v>
          </cell>
          <cell r="D8209" t="str">
            <v>Engrane Trasero Acero #1045 54T Nxr125 Masuda</v>
          </cell>
        </row>
        <row r="8210">
          <cell r="C8210" t="str">
            <v>ENG-1505-1116</v>
          </cell>
          <cell r="D8210" t="str">
            <v>Engrane Trasero Acero #1045 Motoking 32T Tc200 Masuda</v>
          </cell>
        </row>
        <row r="8211">
          <cell r="C8211" t="str">
            <v>ENG-1505-1102</v>
          </cell>
          <cell r="D8211" t="str">
            <v>Engrane Trasero Acero #1045 Motoking 36T Ar110 At110Rt At110 Xt110 Wave100 Rt110 Masuda</v>
          </cell>
        </row>
        <row r="8212">
          <cell r="C8212" t="str">
            <v>ENG-1505-1110</v>
          </cell>
          <cell r="D8212" t="str">
            <v>Engrane Trasero Acero #1045 Motoking 38T 125Z Masuda</v>
          </cell>
        </row>
        <row r="8213">
          <cell r="C8213" t="str">
            <v>ENG-1505-1118</v>
          </cell>
          <cell r="D8213" t="str">
            <v>Engrane Trasero Acero #1045 Motoking 38T Cgl125Tool Masuda</v>
          </cell>
        </row>
        <row r="8214">
          <cell r="C8214" t="str">
            <v>ENG-1505-1105</v>
          </cell>
          <cell r="D8214" t="str">
            <v>Engrane Trasero Acero #1045 Motoking 38T Ft125 Ft125Cl Ft125E Ft125Sport Ft125Ts Xft125 Masuda</v>
          </cell>
        </row>
        <row r="8215">
          <cell r="C8215" t="str">
            <v>ENG-1505-1127</v>
          </cell>
          <cell r="D8215" t="str">
            <v>Engrane Trasero Acero #1045 Motoking 39T Pulsar200Ns Masuda</v>
          </cell>
        </row>
        <row r="8216">
          <cell r="C8216" t="str">
            <v>ENG-1505-1114</v>
          </cell>
          <cell r="D8216" t="str">
            <v>Engrane Trasero Acero #1045 Motoking 39T Rc150 2012 Masuda</v>
          </cell>
        </row>
        <row r="8217">
          <cell r="C8217" t="str">
            <v>ENG-1505-1104</v>
          </cell>
          <cell r="D8217" t="str">
            <v>Engrane Trasero Acero #1045 Motoking 40T Ft110 Masuda</v>
          </cell>
        </row>
        <row r="8218">
          <cell r="C8218" t="str">
            <v>ENG-1505-1123</v>
          </cell>
          <cell r="D8218" t="str">
            <v>Engrane Trasero Acero #1045 Motoking 40T Fz16 Masuda</v>
          </cell>
        </row>
        <row r="8219">
          <cell r="C8219" t="str">
            <v>ENG-1505-1101</v>
          </cell>
          <cell r="D8219" t="str">
            <v>Engrane Trasero Acero #1045 Motoking 40T St70 St90 Masuda</v>
          </cell>
        </row>
        <row r="8220">
          <cell r="C8220" t="str">
            <v>ENG-1505-1107</v>
          </cell>
          <cell r="D8220" t="str">
            <v>Engrane Trasero Acero #1045 Motoking 41T 150S Ft150Ts Masuda</v>
          </cell>
        </row>
        <row r="8221">
          <cell r="C8221" t="str">
            <v>ENG-1505-1111</v>
          </cell>
          <cell r="D8221" t="str">
            <v>Engrane Trasero Acero #1045 Motoking 41T 150Z 150Sz Masuda</v>
          </cell>
        </row>
        <row r="8222">
          <cell r="C8222" t="str">
            <v>ENG-1505-1115</v>
          </cell>
          <cell r="D8222" t="str">
            <v>Engrane Trasero Acero #1045 Motoking 41T Rc150?2015? Masuda</v>
          </cell>
        </row>
        <row r="8223">
          <cell r="C8223" t="str">
            <v>ENG-1505-1103</v>
          </cell>
          <cell r="D8223" t="str">
            <v>Engrane Trasero Acero #1045 Motoking 42T At110Sport Masuda</v>
          </cell>
        </row>
        <row r="8224">
          <cell r="C8224" t="str">
            <v>ENG-1505-1108</v>
          </cell>
          <cell r="D8224" t="str">
            <v>Engrane Trasero Acero #1045 Motoking 42T Dt200Sport Ft180 Ft200 Ft200Amarilla Ft250 Ft250Ts Rt180 Masuda</v>
          </cell>
        </row>
        <row r="8225">
          <cell r="C8225" t="str">
            <v>ENG-1505-1126</v>
          </cell>
          <cell r="D8225" t="str">
            <v>Engrane Trasero Acero #1045 Motoking 43T Gs125 Masuda</v>
          </cell>
        </row>
        <row r="8226">
          <cell r="C8226" t="str">
            <v>ENG-1505-1121</v>
          </cell>
          <cell r="D8226" t="str">
            <v>Engrane Trasero Acero #1045 Motoking 43T Titan150 Masuda</v>
          </cell>
        </row>
        <row r="8227">
          <cell r="C8227" t="str">
            <v>ENG-1505-1119</v>
          </cell>
          <cell r="D8227" t="str">
            <v>Engrane Trasero Acero #1045 Motoking 44T Cargo125 Masuda</v>
          </cell>
        </row>
        <row r="8228">
          <cell r="C8228" t="str">
            <v>ENG-1505-1120</v>
          </cell>
          <cell r="D8228" t="str">
            <v>Engrane Trasero Acero #1045 Motoking 44T Titan125 Masuda</v>
          </cell>
        </row>
        <row r="8229">
          <cell r="C8229" t="str">
            <v>ENG-1505-1112</v>
          </cell>
          <cell r="D8229" t="str">
            <v>Engrane Trasero Acero #1045 Motoking 45T 170Z Masuda</v>
          </cell>
        </row>
        <row r="8230">
          <cell r="C8230" t="str">
            <v>ENG-1505-1109</v>
          </cell>
          <cell r="D8230" t="str">
            <v>Engrane Trasero Acero #1045 Motoking 45T Dm150 Masuda</v>
          </cell>
        </row>
        <row r="8231">
          <cell r="C8231" t="str">
            <v>ENG-1505-1122</v>
          </cell>
          <cell r="D8231" t="str">
            <v>Engrane Trasero Acero #1045 Motoking 45T Ybr125 Masuda</v>
          </cell>
        </row>
        <row r="8232">
          <cell r="C8232" t="str">
            <v>ENG-1505-1117</v>
          </cell>
          <cell r="D8232" t="str">
            <v>Engrane Trasero Acero #1045 Motoking 46T Ex200 Rt200 Rt200Negro Masuda</v>
          </cell>
        </row>
        <row r="8233">
          <cell r="C8233" t="str">
            <v>ENG-1505-1125</v>
          </cell>
          <cell r="D8233" t="str">
            <v>Engrane Trasero Acero #1045 Motoking 48T Xtz125 Masuda</v>
          </cell>
        </row>
        <row r="8234">
          <cell r="C8234" t="str">
            <v>ENG-1505-1124</v>
          </cell>
          <cell r="D8234" t="str">
            <v>Engrane Trasero Acero #1045 Motoking 54T Nxr125 Masuda</v>
          </cell>
        </row>
        <row r="8235">
          <cell r="C8235" t="str">
            <v>WE04030009</v>
          </cell>
          <cell r="D8235" t="str">
            <v>Engranes De Tiempo At110 Winmex</v>
          </cell>
        </row>
        <row r="8236">
          <cell r="C8236" t="str">
            <v>MAN-1110-0301D</v>
          </cell>
          <cell r="D8236" t="str">
            <v>Ensamble Palanca Acelerador Atv150SAtv150 Con Rev 19-22 Atv150Sp Rev 12-19 Atv180 16-22 Masuda</v>
          </cell>
        </row>
        <row r="8237">
          <cell r="C8237" t="str">
            <v>MZ-1479</v>
          </cell>
          <cell r="D8237" t="str">
            <v>Escape 2  Con Silenciador K11(34Cm)</v>
          </cell>
        </row>
        <row r="8238">
          <cell r="C8238" t="str">
            <v>MZ-1470</v>
          </cell>
          <cell r="D8238" t="str">
            <v>Escape 2  Con Silenciador K2(34Cm)</v>
          </cell>
        </row>
        <row r="8239">
          <cell r="C8239" t="str">
            <v>MZ-1474</v>
          </cell>
          <cell r="D8239" t="str">
            <v>Escape 2  Con Silenciador K6(40Cm)</v>
          </cell>
        </row>
        <row r="8240">
          <cell r="C8240" t="str">
            <v>MZ-1475</v>
          </cell>
          <cell r="D8240" t="str">
            <v>Escape 2  Con Silenciador K7(34Cm)</v>
          </cell>
        </row>
        <row r="8241">
          <cell r="C8241" t="str">
            <v>MZ-1476</v>
          </cell>
          <cell r="D8241" t="str">
            <v>Escape 2  Con Silenciador K8(34Cm)</v>
          </cell>
        </row>
        <row r="8242">
          <cell r="C8242" t="str">
            <v>MZ-1477</v>
          </cell>
          <cell r="D8242" t="str">
            <v>Escape 2  Con Silenciador K9(34Cm)</v>
          </cell>
        </row>
        <row r="8243">
          <cell r="C8243" t="str">
            <v>ESC-055</v>
          </cell>
          <cell r="D8243" t="str">
            <v>Escape Bit 150 Alessia</v>
          </cell>
        </row>
        <row r="8244">
          <cell r="C8244" t="str">
            <v>ESC-030</v>
          </cell>
          <cell r="D8244" t="str">
            <v>Escape Completo 125Z Alessia</v>
          </cell>
        </row>
        <row r="8245">
          <cell r="C8245" t="str">
            <v>ESC-033</v>
          </cell>
          <cell r="D8245" t="str">
            <v>Escape Completo 150Z 170Z Alessia</v>
          </cell>
        </row>
        <row r="8246">
          <cell r="C8246" t="str">
            <v>ESC-034</v>
          </cell>
          <cell r="D8246" t="str">
            <v>Escape Completo 250Z Alessia 14-17</v>
          </cell>
        </row>
        <row r="8247">
          <cell r="C8247" t="str">
            <v>ESC-037</v>
          </cell>
          <cell r="D8247" t="str">
            <v>Escape Completo 250Z Alessia 19-21</v>
          </cell>
        </row>
        <row r="8248">
          <cell r="C8248" t="str">
            <v>ESC-026</v>
          </cell>
          <cell r="D8248" t="str">
            <v>Escape Completo At110 Alessia</v>
          </cell>
        </row>
        <row r="8249">
          <cell r="C8249" t="str">
            <v>WF07010006</v>
          </cell>
          <cell r="D8249" t="str">
            <v>Escape Completo At110 Winmex</v>
          </cell>
        </row>
        <row r="8250">
          <cell r="C8250" t="str">
            <v>ESC-038</v>
          </cell>
          <cell r="D8250" t="str">
            <v>Escape Completo At125 Alessia</v>
          </cell>
        </row>
        <row r="8251">
          <cell r="C8251" t="str">
            <v>ESC-035</v>
          </cell>
          <cell r="D8251" t="str">
            <v>Escape Completo Atv150 Alessia</v>
          </cell>
        </row>
        <row r="8252">
          <cell r="C8252" t="str">
            <v>ESC-040</v>
          </cell>
          <cell r="D8252" t="str">
            <v>Escape Completo Atv180 Alessia</v>
          </cell>
        </row>
        <row r="8253">
          <cell r="C8253" t="str">
            <v>ESC-006</v>
          </cell>
          <cell r="D8253" t="str">
            <v>Escape Completo Cs125 Xs125 Alessia 06-09</v>
          </cell>
        </row>
        <row r="8254">
          <cell r="C8254" t="str">
            <v>ESC-007</v>
          </cell>
          <cell r="D8254" t="str">
            <v>Escape Completo Cs125 Xs125 Alessia 13-17</v>
          </cell>
        </row>
        <row r="8255">
          <cell r="C8255" t="str">
            <v>WF07010063</v>
          </cell>
          <cell r="D8255" t="str">
            <v>Escape Completo Cs125 Xs125 Winmex</v>
          </cell>
        </row>
        <row r="8256">
          <cell r="C8256" t="str">
            <v>ESC-025</v>
          </cell>
          <cell r="D8256" t="str">
            <v>Escape Completo Dm150 Alessia</v>
          </cell>
        </row>
        <row r="8257">
          <cell r="C8257" t="str">
            <v>ESC-036</v>
          </cell>
          <cell r="D8257" t="str">
            <v>Escape Completo Dm200 Dm200 Sport Alessia</v>
          </cell>
        </row>
        <row r="8258">
          <cell r="C8258" t="str">
            <v>ESC-056</v>
          </cell>
          <cell r="D8258" t="str">
            <v>Escape Completo Ds 150 Ds125 Negro (classic) Alessia</v>
          </cell>
        </row>
        <row r="8259">
          <cell r="C8259" t="str">
            <v>WF07010037-4</v>
          </cell>
          <cell r="D8259" t="str">
            <v>Escape Completo Ds125 Ds150 Xs150 Negro Winmex</v>
          </cell>
        </row>
        <row r="8260">
          <cell r="C8260" t="str">
            <v>WF07010037-5</v>
          </cell>
          <cell r="D8260" t="str">
            <v>Escape Completo Ds125 Ds150 Xs150 Plata Winmex</v>
          </cell>
        </row>
        <row r="8261">
          <cell r="C8261" t="str">
            <v>ESC-041</v>
          </cell>
          <cell r="D8261" t="str">
            <v>Escape Completo Dt200 Dt250 Ft200 Ft250 Alessia</v>
          </cell>
        </row>
        <row r="8262">
          <cell r="C8262" t="str">
            <v>ESC-022</v>
          </cell>
          <cell r="D8262" t="str">
            <v>Escape Completo Ft125 Alessia</v>
          </cell>
        </row>
        <row r="8263">
          <cell r="C8263" t="str">
            <v>WF07010052</v>
          </cell>
          <cell r="D8263" t="str">
            <v>Escape Completo Ft125 Winmex</v>
          </cell>
        </row>
        <row r="8264">
          <cell r="C8264" t="str">
            <v>ESC-014</v>
          </cell>
          <cell r="D8264" t="str">
            <v>Escape Completo Ft150 Alessia 14-16</v>
          </cell>
        </row>
        <row r="8265">
          <cell r="C8265" t="str">
            <v>WF07010017</v>
          </cell>
          <cell r="D8265" t="str">
            <v>Escape Completo Ft150 Winmex</v>
          </cell>
        </row>
        <row r="8266">
          <cell r="C8266" t="str">
            <v>ESC-013</v>
          </cell>
          <cell r="D8266" t="str">
            <v>Escape Completo Ft150Gt Alessia</v>
          </cell>
        </row>
        <row r="8267">
          <cell r="C8267" t="str">
            <v>WF07010076</v>
          </cell>
          <cell r="D8267" t="str">
            <v>Escape Completo Ft150Gt Winmex</v>
          </cell>
        </row>
        <row r="8268">
          <cell r="C8268" t="str">
            <v>ESC-016</v>
          </cell>
          <cell r="D8268" t="str">
            <v>Escape Completo Ft180 Alessia</v>
          </cell>
        </row>
        <row r="8269">
          <cell r="C8269" t="str">
            <v>WFZ16010012</v>
          </cell>
          <cell r="D8269" t="str">
            <v>Escape Completo Fz16 Winmex</v>
          </cell>
        </row>
        <row r="8270">
          <cell r="C8270" t="str">
            <v>ESC-008</v>
          </cell>
          <cell r="D8270" t="str">
            <v>Escape Completo Gs150 Gts175 Alessia</v>
          </cell>
        </row>
        <row r="8271">
          <cell r="C8271" t="str">
            <v>WF07010062</v>
          </cell>
          <cell r="D8271" t="str">
            <v>Escape Completo Gs150 Gts175 Winmex</v>
          </cell>
        </row>
        <row r="8272">
          <cell r="C8272" t="str">
            <v>ESC-052</v>
          </cell>
          <cell r="D8272" t="str">
            <v>Escape Completo Negro rocketman-250 18-22</v>
          </cell>
        </row>
        <row r="8273">
          <cell r="C8273" t="str">
            <v>ESC-005</v>
          </cell>
          <cell r="D8273" t="str">
            <v>Escape Completo W150 Ws150 Alessia</v>
          </cell>
        </row>
        <row r="8274">
          <cell r="C8274" t="str">
            <v>WF07010081</v>
          </cell>
          <cell r="D8274" t="str">
            <v>Escape Completo W150 Ws150 Winmex</v>
          </cell>
        </row>
        <row r="8275">
          <cell r="C8275" t="str">
            <v>ESC-042</v>
          </cell>
          <cell r="D8275" t="str">
            <v>Escape Completo Ws150 Sport Ws175 Sport Modena150 Modena175 Alessia</v>
          </cell>
        </row>
        <row r="8276">
          <cell r="C8276" t="str">
            <v>MZ-756</v>
          </cell>
          <cell r="D8276" t="str">
            <v xml:space="preserve">Escape Corto De 2 </v>
          </cell>
        </row>
        <row r="8277">
          <cell r="C8277" t="str">
            <v>WESC1004</v>
          </cell>
          <cell r="D8277" t="str">
            <v>Escape Deportivo Ar Corto Winmex</v>
          </cell>
        </row>
        <row r="8278">
          <cell r="C8278" t="str">
            <v>MZ-1478</v>
          </cell>
          <cell r="D8278" t="str">
            <v>Escape Deportivo K10</v>
          </cell>
        </row>
        <row r="8279">
          <cell r="C8279" t="str">
            <v>WESC1020-2</v>
          </cell>
          <cell r="D8279" t="str">
            <v>Escape Deportivo Universal Diagonal Carbon Winmex</v>
          </cell>
        </row>
        <row r="8280">
          <cell r="C8280" t="str">
            <v>WESC1020-1</v>
          </cell>
          <cell r="D8280" t="str">
            <v>Escape Deportivo Universal Diagonal Multicolor Winmex</v>
          </cell>
        </row>
        <row r="8281">
          <cell r="C8281" t="str">
            <v>WESC1022-1</v>
          </cell>
          <cell r="D8281" t="str">
            <v>Escape Deportivo Universal Diagonal Negro Winmex</v>
          </cell>
        </row>
        <row r="8282">
          <cell r="C8282" t="str">
            <v>WESC1022-2</v>
          </cell>
          <cell r="D8282" t="str">
            <v>Escape Deportivo Universal Diagonal Plata Winmex</v>
          </cell>
        </row>
        <row r="8283">
          <cell r="C8283" t="str">
            <v>ESC-031</v>
          </cell>
          <cell r="D8283" t="str">
            <v>Escape Deportivo Universal Fibra De Carbono Alessia</v>
          </cell>
        </row>
        <row r="8284">
          <cell r="C8284" t="str">
            <v>Q08-0174</v>
          </cell>
          <cell r="D8284" t="str">
            <v>Escape Deportivo Universal Fibra De Carbono Qlink</v>
          </cell>
        </row>
        <row r="8285">
          <cell r="C8285" t="str">
            <v>WESC1018-3</v>
          </cell>
          <cell r="D8285" t="str">
            <v>Escape Deportivo Universal Largo Fibra De Carbon Winmex</v>
          </cell>
        </row>
        <row r="8286">
          <cell r="C8286" t="str">
            <v>WESC1018-2</v>
          </cell>
          <cell r="D8286" t="str">
            <v>Escape Deportivo Universal Largo Negro Winmex</v>
          </cell>
        </row>
        <row r="8287">
          <cell r="C8287" t="str">
            <v>WESC1018-1</v>
          </cell>
          <cell r="D8287" t="str">
            <v>Escape Deportivo Universal Largo Plata Winmex</v>
          </cell>
        </row>
        <row r="8288">
          <cell r="C8288" t="str">
            <v>Q08-0173</v>
          </cell>
          <cell r="D8288" t="str">
            <v>Escape Deportivo Universal Metralleta Qlink</v>
          </cell>
        </row>
        <row r="8289">
          <cell r="C8289" t="str">
            <v>WESC1002-1</v>
          </cell>
          <cell r="D8289" t="str">
            <v>Escape Deportivo Universal Moto Trabajo Y Pista Carbono Winmex</v>
          </cell>
        </row>
        <row r="8290">
          <cell r="C8290" t="str">
            <v>WESC1008-2</v>
          </cell>
          <cell r="D8290" t="str">
            <v>Escape Deportivo Universal Moto Trabajo Y Pista Dt Azul Winmex</v>
          </cell>
        </row>
        <row r="8291">
          <cell r="C8291" t="str">
            <v>WESC1008-3</v>
          </cell>
          <cell r="D8291" t="str">
            <v>Escape Deportivo Universal Moto Trabajo Y Pista Dt Dorado Winmex</v>
          </cell>
        </row>
        <row r="8292">
          <cell r="C8292" t="str">
            <v>WESC1008-6</v>
          </cell>
          <cell r="D8292" t="str">
            <v>Escape Deportivo Universal Moto Trabajo Y Pista Dt Naranja Winmex</v>
          </cell>
        </row>
        <row r="8293">
          <cell r="C8293" t="str">
            <v>WESC1008-5</v>
          </cell>
          <cell r="D8293" t="str">
            <v>Escape Deportivo Universal Moto Trabajo Y Pista Dt Negro Winmex</v>
          </cell>
        </row>
        <row r="8294">
          <cell r="C8294" t="str">
            <v>WESC1008-4</v>
          </cell>
          <cell r="D8294" t="str">
            <v>Escape Deportivo Universal Moto Trabajo Y Pista Dt Plata Winmex</v>
          </cell>
        </row>
        <row r="8295">
          <cell r="C8295" t="str">
            <v>WESC1008-1</v>
          </cell>
          <cell r="D8295" t="str">
            <v>Escape Deportivo Universal Moto Trabajo Y Pista Dt Rojo Winmex</v>
          </cell>
        </row>
        <row r="8296">
          <cell r="C8296" t="str">
            <v>ESC-032</v>
          </cell>
          <cell r="D8296" t="str">
            <v>Escape Deportivo Universal Moto Trabajo Y Pista Hexagonal Negro Alessia</v>
          </cell>
        </row>
        <row r="8297">
          <cell r="C8297" t="str">
            <v>WESC1002-3</v>
          </cell>
          <cell r="D8297" t="str">
            <v>Escape Deportivo Universal Moto Trabajo Y Pista Negro Winmex</v>
          </cell>
        </row>
        <row r="8298">
          <cell r="C8298" t="str">
            <v>WESC1002-2</v>
          </cell>
          <cell r="D8298" t="str">
            <v>Escape Deportivo Universal Moto Trabajo Y Pista Plata Winmex</v>
          </cell>
        </row>
        <row r="8299">
          <cell r="C8299" t="str">
            <v>WESC1001-2</v>
          </cell>
          <cell r="D8299" t="str">
            <v>Escape Deportivo Universal Motoneta Y Moto Trabajo Cromado Winmex</v>
          </cell>
        </row>
        <row r="8300">
          <cell r="C8300" t="str">
            <v>WESC1001-1</v>
          </cell>
          <cell r="D8300" t="str">
            <v>Escape Deportivo Universal Motoneta Y Moto Trabajo Multicolor Winmex</v>
          </cell>
        </row>
        <row r="8301">
          <cell r="C8301" t="str">
            <v>WESC1021-1</v>
          </cell>
          <cell r="D8301" t="str">
            <v>Escape Deportivo Universal Nuevo Modelo M190521 Negro Winmex</v>
          </cell>
        </row>
        <row r="8302">
          <cell r="C8302" t="str">
            <v>WESC1021-2</v>
          </cell>
          <cell r="D8302" t="str">
            <v>Escape Deportivo Universal Nuevo Modelo M190521 Plata Winmex</v>
          </cell>
        </row>
        <row r="8303">
          <cell r="C8303" t="str">
            <v>WESC1010</v>
          </cell>
          <cell r="D8303" t="str">
            <v>Escape Deportivo Universal Pista Ak Plata Winmex</v>
          </cell>
        </row>
        <row r="8304">
          <cell r="C8304" t="str">
            <v>WESC1014-5</v>
          </cell>
          <cell r="D8304" t="str">
            <v>Escape Deportivo Universal Pista Akr Fibra De Carbono Winmex</v>
          </cell>
        </row>
        <row r="8305">
          <cell r="C8305" t="str">
            <v>WESC1014-3</v>
          </cell>
          <cell r="D8305" t="str">
            <v>Escape Deportivo Universal Pista Akr Gris Winmex</v>
          </cell>
        </row>
        <row r="8306">
          <cell r="C8306" t="str">
            <v>WESC1014-1</v>
          </cell>
          <cell r="D8306" t="str">
            <v>Escape Deportivo Universal Pista Akr Negro Winmex</v>
          </cell>
        </row>
        <row r="8307">
          <cell r="C8307" t="str">
            <v>WESC1014-2</v>
          </cell>
          <cell r="D8307" t="str">
            <v>Escape Deportivo Universal Pista Akr Plata Winmex</v>
          </cell>
        </row>
        <row r="8308">
          <cell r="C8308" t="str">
            <v>WESC1014-4</v>
          </cell>
          <cell r="D8308" t="str">
            <v>Escape Deportivo Universal Pista Akr Tornasol Winmex</v>
          </cell>
        </row>
        <row r="8309">
          <cell r="C8309" t="str">
            <v>WESC1003-2</v>
          </cell>
          <cell r="D8309" t="str">
            <v>Escape Deportivo Universal Pista Ar Fibra De Carbono Winmex</v>
          </cell>
        </row>
        <row r="8310">
          <cell r="C8310" t="str">
            <v>WESC1003-1</v>
          </cell>
          <cell r="D8310" t="str">
            <v>Escape Deportivo Universal Pista Ar Plata Winmex</v>
          </cell>
        </row>
        <row r="8311">
          <cell r="C8311" t="str">
            <v>WESC1012</v>
          </cell>
          <cell r="D8311" t="str">
            <v>Escape Deportivo Universal Pista Cr Plata Winmex</v>
          </cell>
        </row>
        <row r="8312">
          <cell r="C8312" t="str">
            <v>WESC1011</v>
          </cell>
          <cell r="D8312" t="str">
            <v>Escape Deportivo Universal Pista Db Fibra De Carbono Winmex</v>
          </cell>
        </row>
        <row r="8313">
          <cell r="C8313" t="str">
            <v>WESC1016-2</v>
          </cell>
          <cell r="D8313" t="str">
            <v>Escape Deportivo Universal Pista Doble Salida Fibra De Carbono Winmex</v>
          </cell>
        </row>
        <row r="8314">
          <cell r="C8314" t="str">
            <v>WESC1016-1</v>
          </cell>
          <cell r="D8314" t="str">
            <v>Escape Deportivo Universal Pista Doble Salida Negro Winmex</v>
          </cell>
        </row>
        <row r="8315">
          <cell r="C8315" t="str">
            <v>WESC1016</v>
          </cell>
          <cell r="D8315" t="str">
            <v>Escape Deportivo Universal Pista Doble Salida Plata Winmex</v>
          </cell>
        </row>
        <row r="8316">
          <cell r="C8316" t="str">
            <v>WESC1016-3</v>
          </cell>
          <cell r="D8316" t="str">
            <v>Escape Deportivo Universal Pista Doble Salida Tornasol Winmex</v>
          </cell>
        </row>
        <row r="8317">
          <cell r="C8317" t="str">
            <v>WESC1015-1</v>
          </cell>
          <cell r="D8317" t="str">
            <v>Escape Deportivo Universal Pista Gp Negro Mate Winmex</v>
          </cell>
        </row>
        <row r="8318">
          <cell r="C8318" t="str">
            <v>WESC1015-2</v>
          </cell>
          <cell r="D8318" t="str">
            <v>Escape Deportivo Universal Pista Gp Plata Winmex</v>
          </cell>
        </row>
        <row r="8319">
          <cell r="C8319" t="str">
            <v>WESC1017-3</v>
          </cell>
          <cell r="D8319" t="str">
            <v>Escape Deportivo Universal Pista Gp-Sc Carbo Winmex</v>
          </cell>
        </row>
        <row r="8320">
          <cell r="C8320" t="str">
            <v>WESC1017-2</v>
          </cell>
          <cell r="D8320" t="str">
            <v>Escape Deportivo Universal Pista Gp-Sc Negro Winmex</v>
          </cell>
        </row>
        <row r="8321">
          <cell r="C8321" t="str">
            <v>WESC1017-1</v>
          </cell>
          <cell r="D8321" t="str">
            <v>Escape Deportivo Universal Pista Gp-Sc Plata Winmex</v>
          </cell>
        </row>
        <row r="8322">
          <cell r="C8322" t="str">
            <v>MOF-2120-9004</v>
          </cell>
          <cell r="D8322" t="str">
            <v>Escape Deportivo Universal Pista Ir9000 Azul Mate Iron Racing Masuda</v>
          </cell>
        </row>
        <row r="8323">
          <cell r="C8323" t="str">
            <v>MOF-2120-9003</v>
          </cell>
          <cell r="D8323" t="str">
            <v>Escape Deportivo Universal Pista Ir9000 Rojo Mate Iron Racing Masuda</v>
          </cell>
        </row>
        <row r="8324">
          <cell r="C8324" t="str">
            <v>WESC1005</v>
          </cell>
          <cell r="D8324" t="str">
            <v>Escape Deportivo Universal Pista Lv Fibra De Carbono Winmex</v>
          </cell>
        </row>
        <row r="8325">
          <cell r="C8325" t="str">
            <v>WESC1013-8</v>
          </cell>
          <cell r="D8325" t="str">
            <v>Escape Deportivo Universal Pista Om Azul Con Tuberia Winmex</v>
          </cell>
        </row>
        <row r="8326">
          <cell r="C8326" t="str">
            <v>WESC1013-3</v>
          </cell>
          <cell r="D8326" t="str">
            <v>Escape Deportivo Universal Pista Om Azul Winmex</v>
          </cell>
        </row>
        <row r="8327">
          <cell r="C8327" t="str">
            <v>WESC1013-10</v>
          </cell>
          <cell r="D8327" t="str">
            <v>Escape Deportivo Universal Pista Om Dorado Con Tuberia Winmex</v>
          </cell>
        </row>
        <row r="8328">
          <cell r="C8328" t="str">
            <v>WESC1013-5</v>
          </cell>
          <cell r="D8328" t="str">
            <v>Escape Deportivo Universal Pista Om Dorado Winmex</v>
          </cell>
        </row>
        <row r="8329">
          <cell r="C8329" t="str">
            <v>WESC1013-6</v>
          </cell>
          <cell r="D8329" t="str">
            <v>Escape Deportivo Universal Pista Om Fibra De Carbono Con Tuberia Winmex</v>
          </cell>
        </row>
        <row r="8330">
          <cell r="C8330" t="str">
            <v>WESC1013-1</v>
          </cell>
          <cell r="D8330" t="str">
            <v>Escape Deportivo Universal Pista Om Fibra De Carbono Winmex</v>
          </cell>
        </row>
        <row r="8331">
          <cell r="C8331" t="str">
            <v>WESC1013-7</v>
          </cell>
          <cell r="D8331" t="str">
            <v>Escape Deportivo Universal Pista Om Negro Con Tuberia Winmex</v>
          </cell>
        </row>
        <row r="8332">
          <cell r="C8332" t="str">
            <v>WESC1013-2</v>
          </cell>
          <cell r="D8332" t="str">
            <v>Escape Deportivo Universal Pista Om Negro Winmex</v>
          </cell>
        </row>
        <row r="8333">
          <cell r="C8333" t="str">
            <v>WESC1013-9</v>
          </cell>
          <cell r="D8333" t="str">
            <v>Escape Deportivo Universal Pista Om Plata Con Tuberia Winmex</v>
          </cell>
        </row>
        <row r="8334">
          <cell r="C8334" t="str">
            <v>WESC1013-4</v>
          </cell>
          <cell r="D8334" t="str">
            <v>Escape Deportivo Universal Pista Om Plata Winmex</v>
          </cell>
        </row>
        <row r="8335">
          <cell r="C8335" t="str">
            <v>WESC1019-1</v>
          </cell>
          <cell r="D8335" t="str">
            <v>Escape Deportivo Universal Pista Ombis Negro Winmex</v>
          </cell>
        </row>
        <row r="8336">
          <cell r="C8336" t="str">
            <v>WESC1019-2</v>
          </cell>
          <cell r="D8336" t="str">
            <v>Escape Deportivo Universal Pista Ombis Plata Winmex</v>
          </cell>
        </row>
        <row r="8337">
          <cell r="C8337" t="str">
            <v>WESC1019-3</v>
          </cell>
          <cell r="D8337" t="str">
            <v>Escape Deportivo Universal Pista Ombis Tornasol Winmex</v>
          </cell>
        </row>
        <row r="8338">
          <cell r="C8338" t="str">
            <v>WESC1009</v>
          </cell>
          <cell r="D8338" t="str">
            <v>Escape Deportivo Universal Pista Sc Azul Winmex</v>
          </cell>
        </row>
        <row r="8339">
          <cell r="C8339" t="str">
            <v>WESC1009-2</v>
          </cell>
          <cell r="D8339" t="str">
            <v>Escape Deportivo Universal Pista Sc Negro Winmex</v>
          </cell>
        </row>
        <row r="8340">
          <cell r="C8340" t="str">
            <v>WESC1009-1</v>
          </cell>
          <cell r="D8340" t="str">
            <v>Escape Deportivo Universal Pista Sc Plata Winmex</v>
          </cell>
        </row>
        <row r="8341">
          <cell r="C8341" t="str">
            <v>WESC1006-1</v>
          </cell>
          <cell r="D8341" t="str">
            <v>Escape Deportivo Universal Pista Wm Dorado Winmex</v>
          </cell>
        </row>
        <row r="8342">
          <cell r="C8342" t="str">
            <v>WESC1006-2</v>
          </cell>
          <cell r="D8342" t="str">
            <v>Escape Deportivo Universal Pista Wm Negro Winmex</v>
          </cell>
        </row>
        <row r="8343">
          <cell r="C8343" t="str">
            <v>WESC1006-3</v>
          </cell>
          <cell r="D8343" t="str">
            <v>Escape Deportivo Universal Pista Wm Plata Winmex</v>
          </cell>
        </row>
        <row r="8344">
          <cell r="C8344" t="str">
            <v>WESC1006-4</v>
          </cell>
          <cell r="D8344" t="str">
            <v>Escape Deportivo Universal Pista Wm Rojo Winmex</v>
          </cell>
        </row>
        <row r="8345">
          <cell r="C8345" t="str">
            <v>Q08-0172</v>
          </cell>
          <cell r="D8345" t="str">
            <v>Escape Deportivo Universal Trabajo</v>
          </cell>
        </row>
        <row r="8346">
          <cell r="C8346" t="str">
            <v>WESC1023-1</v>
          </cell>
          <cell r="D8346" t="str">
            <v>Escape Deportivo Universal Trabajo Y Pista Una Salida Con Tuberia Carbon Winmex</v>
          </cell>
        </row>
        <row r="8347">
          <cell r="C8347" t="str">
            <v>WESC1023-3</v>
          </cell>
          <cell r="D8347" t="str">
            <v>Escape Deportivo Universal Trabajo Y Pista Una Salida Con Tuberia Negro Winmex</v>
          </cell>
        </row>
        <row r="8348">
          <cell r="C8348" t="str">
            <v>WESC1023-2</v>
          </cell>
          <cell r="D8348" t="str">
            <v>Escape Deportivo Universal Trabajo Y Pista Una Salida Con Tuberia Plata Winmex</v>
          </cell>
        </row>
        <row r="8349">
          <cell r="C8349" t="str">
            <v>F07010226</v>
          </cell>
          <cell r="D8349" t="str">
            <v>Escape Ds150 Verde Original Italika</v>
          </cell>
        </row>
        <row r="8350">
          <cell r="C8350" t="str">
            <v>MZ-498</v>
          </cell>
          <cell r="D8350" t="str">
            <v>Escape Fibra De Carbon Pata Motoneta</v>
          </cell>
        </row>
        <row r="8351">
          <cell r="C8351" t="str">
            <v>ESC-047</v>
          </cell>
          <cell r="D8351" t="str">
            <v>Escape Hexagonal Iridiscente Universal Plata Alessia</v>
          </cell>
        </row>
        <row r="8352">
          <cell r="C8352" t="str">
            <v>ESC-048</v>
          </cell>
          <cell r="D8352" t="str">
            <v>Escape Hexagonal Universal Plata Negro Alessia</v>
          </cell>
        </row>
        <row r="8353">
          <cell r="C8353" t="str">
            <v>ESC-SH039</v>
          </cell>
          <cell r="D8353" t="str">
            <v>Escape Largo Ds150 Xs150 Cromado Alessia</v>
          </cell>
        </row>
        <row r="8354">
          <cell r="C8354" t="str">
            <v>WF07010037-2</v>
          </cell>
          <cell r="D8354" t="str">
            <v>Escape Largo Ds150 Xs150 Cromado Winmex</v>
          </cell>
        </row>
        <row r="8355">
          <cell r="C8355" t="str">
            <v>WF07010037-1</v>
          </cell>
          <cell r="D8355" t="str">
            <v>Escape Largo Ds150 Xs150 Negro Winmex</v>
          </cell>
        </row>
        <row r="8356">
          <cell r="C8356" t="str">
            <v>ESC-043</v>
          </cell>
          <cell r="D8356" t="str">
            <v>Escape Negro 125Fl Alessia 19-22</v>
          </cell>
        </row>
        <row r="8357">
          <cell r="C8357" t="str">
            <v>ESC-057</v>
          </cell>
          <cell r="D8357" t="str">
            <v>Escape Negro At 110 20-22, It At-110Ro 17-20, X-110 17-21, Xt-110 17-21</v>
          </cell>
        </row>
        <row r="8358">
          <cell r="C8358" t="str">
            <v>ESC-054</v>
          </cell>
          <cell r="D8358" t="str">
            <v>Escape Negro DM-250X 22-23 It Dm-250 20-23</v>
          </cell>
        </row>
        <row r="8359">
          <cell r="C8359" t="str">
            <v>ESC-050</v>
          </cell>
          <cell r="D8359" t="str">
            <v>Escape Negro Vn Crossmax-250Pro 19-22</v>
          </cell>
        </row>
        <row r="8360">
          <cell r="C8360" t="str">
            <v>ESC-049</v>
          </cell>
          <cell r="D8360" t="str">
            <v>Escape Negro Vn Nitrox-250 T2 19-21</v>
          </cell>
        </row>
        <row r="8361">
          <cell r="C8361" t="str">
            <v>ESC-051</v>
          </cell>
          <cell r="D8361" t="str">
            <v>Escape Negrocrossmax-200 20-22/Vn Crossmax-150 20-22</v>
          </cell>
        </row>
        <row r="8362">
          <cell r="C8362" t="str">
            <v>ESC-053</v>
          </cell>
          <cell r="D8362" t="str">
            <v>Escape Negrod-125Lt 21-22</v>
          </cell>
        </row>
        <row r="8363">
          <cell r="C8363" t="str">
            <v>MZ-758</v>
          </cell>
          <cell r="D8363" t="str">
            <v>Escape recortado 2 salidas</v>
          </cell>
        </row>
        <row r="8364">
          <cell r="C8364" t="str">
            <v>ESC-045</v>
          </cell>
          <cell r="D8364" t="str">
            <v>Escape Redondo Corto Iridiscente Universal Planta Alessia</v>
          </cell>
        </row>
        <row r="8365">
          <cell r="C8365" t="str">
            <v>ESC-044</v>
          </cell>
          <cell r="D8365" t="str">
            <v>Escape Redondo Corto Universal Plata Alessia</v>
          </cell>
        </row>
        <row r="8366">
          <cell r="C8366" t="str">
            <v>ESC-046</v>
          </cell>
          <cell r="D8366" t="str">
            <v>Escape Redondo Largo Universal Azul Alessia</v>
          </cell>
        </row>
        <row r="8367">
          <cell r="C8367" t="str">
            <v>MZ-757</v>
          </cell>
          <cell r="D8367" t="str">
            <v>Escape Silenciador De Panal</v>
          </cell>
        </row>
        <row r="8368">
          <cell r="C8368" t="str">
            <v>MZ-497</v>
          </cell>
          <cell r="D8368" t="str">
            <v>Escape Triangular 100*245</v>
          </cell>
        </row>
        <row r="8369">
          <cell r="C8369" t="str">
            <v>MOF-2120-9051</v>
          </cell>
          <cell r="D8369" t="str">
            <v>Escape Universal Azul Masuda</v>
          </cell>
        </row>
        <row r="8370">
          <cell r="C8370" t="str">
            <v>MOF-2120-9001</v>
          </cell>
          <cell r="D8370" t="str">
            <v>Escape Universal Carbon Masuda</v>
          </cell>
        </row>
        <row r="8371">
          <cell r="C8371" t="str">
            <v>MOF-2120-9006</v>
          </cell>
          <cell r="D8371" t="str">
            <v>Escape Universal Colorido Masuda</v>
          </cell>
        </row>
        <row r="8372">
          <cell r="C8372" t="str">
            <v>MOF-2120-9002</v>
          </cell>
          <cell r="D8372" t="str">
            <v>Escape Universal Negro Mate Masuda</v>
          </cell>
        </row>
        <row r="8373">
          <cell r="C8373" t="str">
            <v>MOF-2120-9005</v>
          </cell>
          <cell r="D8373" t="str">
            <v>Escape Universal Plata Masuda</v>
          </cell>
        </row>
        <row r="8374">
          <cell r="C8374" t="str">
            <v>RMB-ESCVAMOD</v>
          </cell>
          <cell r="D8374" t="str">
            <v>Escapes Varios Modelos</v>
          </cell>
        </row>
        <row r="8375">
          <cell r="C8375" t="str">
            <v>F14040040</v>
          </cell>
          <cell r="D8375" t="str">
            <v>Espaciador De eje Delantero Dt125 Clásica, Dt125 Sport,Ft125,</v>
          </cell>
        </row>
        <row r="8376">
          <cell r="C8376" t="str">
            <v>F15040037</v>
          </cell>
          <cell r="D8376" t="str">
            <v>Espaciador Izq Eje Trasero DT125</v>
          </cell>
        </row>
        <row r="8377">
          <cell r="C8377" t="str">
            <v>WCMR200102-1</v>
          </cell>
          <cell r="D8377" t="str">
            <v>Espaldera K1 Talla Xxxl Winmex</v>
          </cell>
        </row>
        <row r="8378">
          <cell r="C8378" t="str">
            <v>WCMR200102-2</v>
          </cell>
          <cell r="D8378" t="str">
            <v>Espaldera K1 Talla Xxxxl Winmex</v>
          </cell>
        </row>
        <row r="8379">
          <cell r="C8379" t="str">
            <v>TUNIX.ES-MU67C</v>
          </cell>
          <cell r="D8379" t="str">
            <v>Espejo  Universal para Moto Redondo White</v>
          </cell>
        </row>
        <row r="8380">
          <cell r="C8380" t="str">
            <v>MZ-1076</v>
          </cell>
          <cell r="D8380" t="str">
            <v>Espejo 102</v>
          </cell>
        </row>
        <row r="8381">
          <cell r="C8381" t="str">
            <v>TUNIX.ES-5148M</v>
          </cell>
          <cell r="D8381" t="str">
            <v>Espejo Adherible C?ncavo De 4.8</v>
          </cell>
        </row>
        <row r="8382">
          <cell r="C8382" t="str">
            <v>TUNIX.ES-5148</v>
          </cell>
          <cell r="D8382" t="str">
            <v>Espejo Adherible C?ncavo De 4.8Cm- Fijo</v>
          </cell>
        </row>
        <row r="8383">
          <cell r="C8383" t="str">
            <v>TUNIX.ES-5149M</v>
          </cell>
          <cell r="D8383" t="str">
            <v>Espejo Adherible C?ncavo De 5.5</v>
          </cell>
        </row>
        <row r="8384">
          <cell r="C8384" t="str">
            <v>TUNIX.ES-3</v>
          </cell>
          <cell r="D8384" t="str">
            <v>Espejo Adherible Concavo De 3 Pieza Tunix</v>
          </cell>
        </row>
        <row r="8385">
          <cell r="C8385" t="str">
            <v>TUNIX.ES-32</v>
          </cell>
          <cell r="D8385" t="str">
            <v>Espejo Adherible Concavo De 3In Par Tunix</v>
          </cell>
        </row>
        <row r="8386">
          <cell r="C8386" t="str">
            <v>MZ-1013B</v>
          </cell>
          <cell r="D8386" t="str">
            <v>Espejo Alerón Chico</v>
          </cell>
        </row>
        <row r="8387">
          <cell r="C8387" t="str">
            <v>MZ-1014</v>
          </cell>
          <cell r="D8387" t="str">
            <v>Espejo Alerón Grande</v>
          </cell>
        </row>
        <row r="8388">
          <cell r="C8388" t="str">
            <v>WESP1001012</v>
          </cell>
          <cell r="D8388" t="str">
            <v>Espejo Aleron Largo</v>
          </cell>
        </row>
        <row r="8389">
          <cell r="C8389" t="str">
            <v>WESP1001008-7</v>
          </cell>
          <cell r="D8389" t="str">
            <v>ESPEJO ARAÑA10 Mm. Verde</v>
          </cell>
        </row>
        <row r="8390">
          <cell r="C8390" t="str">
            <v>ESP-4213-0702</v>
          </cell>
          <cell r="D8390" t="str">
            <v>Espejo Bajaj Pulsar 200Ns Masuda</v>
          </cell>
        </row>
        <row r="8391">
          <cell r="C8391" t="str">
            <v>ESP-4213-0012</v>
          </cell>
          <cell r="D8391" t="str">
            <v>Espejo Choper Alta Calidad Cromado Ovalado Masuda</v>
          </cell>
        </row>
        <row r="8392">
          <cell r="C8392" t="str">
            <v>MZ-551</v>
          </cell>
          <cell r="D8392" t="str">
            <v>Espejo Cnc Con Cuello Corto</v>
          </cell>
        </row>
        <row r="8393">
          <cell r="C8393" t="str">
            <v>TUNIX.ES-2</v>
          </cell>
          <cell r="D8393" t="str">
            <v>Espejo Concavo Adherible Mini De 2In Par Con Bisel De Aluminio Tunix</v>
          </cell>
        </row>
        <row r="8394">
          <cell r="C8394" t="str">
            <v>TUNIX.ES-334</v>
          </cell>
          <cell r="D8394" t="str">
            <v>Espejo Concavo Adherible Redondo De 3 3 4In Tunix</v>
          </cell>
        </row>
        <row r="8395">
          <cell r="C8395" t="str">
            <v>TUNIX.ES-0210</v>
          </cell>
          <cell r="D8395" t="str">
            <v>Espejo Concavo Con Bisel</v>
          </cell>
        </row>
        <row r="8396">
          <cell r="C8396" t="str">
            <v>TUNIX.ES-02M</v>
          </cell>
          <cell r="D8396" t="str">
            <v>Espejo Concavo De 2 Con Bisel Plastico Con Movimiento Tunix</v>
          </cell>
        </row>
        <row r="8397">
          <cell r="C8397" t="str">
            <v>TUNIX.ES-02</v>
          </cell>
          <cell r="D8397" t="str">
            <v>Espejo Concavo Mini De 2 Bisel Plastico Tunix</v>
          </cell>
        </row>
        <row r="8398">
          <cell r="C8398" t="str">
            <v>TUNIX.ES-1061</v>
          </cell>
          <cell r="D8398" t="str">
            <v xml:space="preserve">Espejo Concavo Recortado De Aluminio 2.5 </v>
          </cell>
        </row>
        <row r="8399">
          <cell r="C8399" t="str">
            <v>ESP-A47NE</v>
          </cell>
          <cell r="D8399" t="str">
            <v>Espejo Deportivo Negro Tipo Fibra Universal Alessia</v>
          </cell>
        </row>
        <row r="8400">
          <cell r="C8400" t="str">
            <v>ESP-4213-0073A</v>
          </cell>
          <cell r="D8400" t="str">
            <v>Espejo Fenix Negro Azul Iron Racing</v>
          </cell>
        </row>
        <row r="8401">
          <cell r="C8401" t="str">
            <v>ESP-4213-0073M</v>
          </cell>
          <cell r="D8401" t="str">
            <v>Espejo Fenix Negro Morado Iron Racing</v>
          </cell>
        </row>
        <row r="8402">
          <cell r="C8402" t="str">
            <v>ESP-4213-0073N</v>
          </cell>
          <cell r="D8402" t="str">
            <v>Espejo Fenix Negro Naranja Iron Racing</v>
          </cell>
        </row>
        <row r="8403">
          <cell r="C8403" t="str">
            <v>ESP-4213-0073P</v>
          </cell>
          <cell r="D8403" t="str">
            <v>Espejo Fenix Negro Plata Iron Racing</v>
          </cell>
        </row>
        <row r="8404">
          <cell r="C8404" t="str">
            <v>ESP-4213-0073V</v>
          </cell>
          <cell r="D8404" t="str">
            <v>Espejo Fenix Negro Verde Iron Racing</v>
          </cell>
        </row>
        <row r="8405">
          <cell r="C8405" t="str">
            <v>MZ-800</v>
          </cell>
          <cell r="D8405" t="str">
            <v>Espejo Fibra De Carbon Con Luz Fijo</v>
          </cell>
        </row>
        <row r="8406">
          <cell r="C8406" t="str">
            <v>ESP-4213-0072A</v>
          </cell>
          <cell r="D8406" t="str">
            <v>Espejo Fuego Furia Negro Azul Iron Racing</v>
          </cell>
        </row>
        <row r="8407">
          <cell r="C8407" t="str">
            <v>ESP-4213-0072D</v>
          </cell>
          <cell r="D8407" t="str">
            <v>Espejo Fuego Furia Negro Dorado Iron Racing</v>
          </cell>
        </row>
        <row r="8408">
          <cell r="C8408" t="str">
            <v>ESP-4213-0072P</v>
          </cell>
          <cell r="D8408" t="str">
            <v>Espejo Fuego Furia Negro Plata Iron Racing</v>
          </cell>
        </row>
        <row r="8409">
          <cell r="C8409" t="str">
            <v>ESP-4213-0072R</v>
          </cell>
          <cell r="D8409" t="str">
            <v>Espejo Fuego Furia Negro Rojo Iron Racing</v>
          </cell>
        </row>
        <row r="8410">
          <cell r="C8410" t="str">
            <v>ESP-4213-0199A</v>
          </cell>
          <cell r="D8410" t="str">
            <v>Espejo Hombre Arana-I Azul Iron Racing</v>
          </cell>
        </row>
        <row r="8411">
          <cell r="C8411" t="str">
            <v>ESP-4213-0199D</v>
          </cell>
          <cell r="D8411" t="str">
            <v>Espejo Hombre Arana-I Dorado Iron Racing</v>
          </cell>
        </row>
        <row r="8412">
          <cell r="C8412" t="str">
            <v>TUNIX.ES-MH150</v>
          </cell>
          <cell r="D8412" t="str">
            <v>Espejo Honda Cargo 150 Tunix</v>
          </cell>
        </row>
        <row r="8413">
          <cell r="C8413" t="str">
            <v>ESP-4213-0305</v>
          </cell>
          <cell r="D8413" t="str">
            <v>Espejo Honda Cb190R Masuda</v>
          </cell>
        </row>
        <row r="8414">
          <cell r="C8414" t="str">
            <v>ESP-4213-0201A</v>
          </cell>
          <cell r="D8414" t="str">
            <v>Espejo Ir0200 Azul Iron Racing</v>
          </cell>
        </row>
        <row r="8415">
          <cell r="C8415" t="str">
            <v>ESP-4213-0201D</v>
          </cell>
          <cell r="D8415" t="str">
            <v>Espejo Ir0200 Dorado Iron Racing</v>
          </cell>
        </row>
        <row r="8416">
          <cell r="C8416" t="str">
            <v>ESP-4213-0201N</v>
          </cell>
          <cell r="D8416" t="str">
            <v>Espejo Ir0200 Negro Iron Racing</v>
          </cell>
        </row>
        <row r="8417">
          <cell r="C8417" t="str">
            <v>ESP-4213-0201P</v>
          </cell>
          <cell r="D8417" t="str">
            <v>Espejo Ir0200 Plata Iron Racing</v>
          </cell>
        </row>
        <row r="8418">
          <cell r="C8418" t="str">
            <v>ESP-4213-0201R</v>
          </cell>
          <cell r="D8418" t="str">
            <v>Espejo Ir0200 Rojo Iron Racing</v>
          </cell>
        </row>
        <row r="8419">
          <cell r="C8419" t="str">
            <v>ESP-4213-0201V</v>
          </cell>
          <cell r="D8419" t="str">
            <v>Espejo Ir0200 Verde Iron Racing</v>
          </cell>
        </row>
        <row r="8420">
          <cell r="C8420" t="str">
            <v>MZ-801</v>
          </cell>
          <cell r="D8420" t="str">
            <v>Espejo Largo Con Luz Fijo</v>
          </cell>
        </row>
        <row r="8421">
          <cell r="C8421" t="str">
            <v>TUNIX.ES-MI125</v>
          </cell>
          <cell r="D8421" t="str">
            <v>Espejo Lateral Italika Cs125 Ws150 Tunix</v>
          </cell>
        </row>
        <row r="8422">
          <cell r="C8422" t="str">
            <v>TUNIX.ES-TS3C</v>
          </cell>
          <cell r="D8422" t="str">
            <v>Espejo Lateral Para Tsuru Iii Cromado Izquierdo Y Derecho Cromado</v>
          </cell>
        </row>
        <row r="8423">
          <cell r="C8423" t="str">
            <v>ESP-4213-0024</v>
          </cell>
          <cell r="D8423" t="str">
            <v>Espejo Moto 125Z Tornado250 Masuda</v>
          </cell>
        </row>
        <row r="8424">
          <cell r="C8424" t="str">
            <v>ESP-4213-0023</v>
          </cell>
          <cell r="D8424" t="str">
            <v>Espejo Moto 150Z Masuda</v>
          </cell>
        </row>
        <row r="8425">
          <cell r="C8425" t="str">
            <v>ESP-4213-0104A</v>
          </cell>
          <cell r="D8425" t="str">
            <v>Espejo Moto America Azul Masuda</v>
          </cell>
        </row>
        <row r="8426">
          <cell r="C8426" t="str">
            <v>ESP-4213-0104B</v>
          </cell>
          <cell r="D8426" t="str">
            <v>Espejo Moto America Dorado Masuda</v>
          </cell>
        </row>
        <row r="8427">
          <cell r="C8427" t="str">
            <v>ESP-4213-0104N</v>
          </cell>
          <cell r="D8427" t="str">
            <v>Espejo Moto America Negro Masuda</v>
          </cell>
        </row>
        <row r="8428">
          <cell r="C8428" t="str">
            <v>ESP-4213-0104P</v>
          </cell>
          <cell r="D8428" t="str">
            <v>Espejo Moto America Plata Masuda</v>
          </cell>
        </row>
        <row r="8429">
          <cell r="C8429" t="str">
            <v>ESP-4213-0104R</v>
          </cell>
          <cell r="D8429" t="str">
            <v>Espejo Moto America Rojo Masuda</v>
          </cell>
        </row>
        <row r="8430">
          <cell r="C8430" t="str">
            <v>ESP-4213-0104V</v>
          </cell>
          <cell r="D8430" t="str">
            <v>Espejo Moto America Verde Masuda</v>
          </cell>
        </row>
        <row r="8431">
          <cell r="C8431" t="str">
            <v>ESP-4213-0041</v>
          </cell>
          <cell r="D8431" t="str">
            <v>Espejo Moto At110Rt Rt180 Ft180 Ft200 Ft250 Masuda</v>
          </cell>
        </row>
        <row r="8432">
          <cell r="C8432" t="str">
            <v>ESP-4213-0080M</v>
          </cell>
          <cell r="D8432" t="str">
            <v>Espejo Moto Clasico Morado Masuda</v>
          </cell>
        </row>
        <row r="8433">
          <cell r="C8433" t="str">
            <v>ESP-4213-0102N</v>
          </cell>
          <cell r="D8433" t="str">
            <v>Espejo Moto Escudo Negro Masuda</v>
          </cell>
        </row>
        <row r="8434">
          <cell r="C8434" t="str">
            <v>ESP-4213-0102P</v>
          </cell>
          <cell r="D8434" t="str">
            <v>Espejo Moto Escudo Plata Masuda</v>
          </cell>
        </row>
        <row r="8435">
          <cell r="C8435" t="str">
            <v>ESP-4213-0102R</v>
          </cell>
          <cell r="D8435" t="str">
            <v>Espejo Moto Escudo Rojo Masuda</v>
          </cell>
        </row>
        <row r="8436">
          <cell r="C8436" t="str">
            <v>ESP-4213-0803A</v>
          </cell>
          <cell r="D8436" t="str">
            <v>Espejo Moto Hacha Azul Masuda</v>
          </cell>
        </row>
        <row r="8437">
          <cell r="C8437" t="str">
            <v>ESP-4213-0803D</v>
          </cell>
          <cell r="D8437" t="str">
            <v>Espejo Moto Hacha Dorado Masuda</v>
          </cell>
        </row>
        <row r="8438">
          <cell r="C8438" t="str">
            <v>ESP-4213-0803M</v>
          </cell>
          <cell r="D8438" t="str">
            <v>Espejo Moto Hacha Morado Masuda</v>
          </cell>
        </row>
        <row r="8439">
          <cell r="C8439" t="str">
            <v>ESP-4213-0803N</v>
          </cell>
          <cell r="D8439" t="str">
            <v>Espejo Moto Hacha Negro Masuda</v>
          </cell>
        </row>
        <row r="8440">
          <cell r="C8440" t="str">
            <v>ESP-4213-0803P</v>
          </cell>
          <cell r="D8440" t="str">
            <v>Espejo Moto Hacha Plata Masuda</v>
          </cell>
        </row>
        <row r="8441">
          <cell r="C8441" t="str">
            <v>ESP-4213-0803R</v>
          </cell>
          <cell r="D8441" t="str">
            <v>Espejo Moto Hacha Rojo Masuda</v>
          </cell>
        </row>
        <row r="8442">
          <cell r="C8442" t="str">
            <v>ESP-4213-0803V</v>
          </cell>
          <cell r="D8442" t="str">
            <v>Espejo Moto Hacha Verde Masuda</v>
          </cell>
        </row>
        <row r="8443">
          <cell r="C8443" t="str">
            <v>ESP-4213-0120A</v>
          </cell>
          <cell r="D8443" t="str">
            <v>Espejo Moto Hellfire Acromado Masuda</v>
          </cell>
        </row>
        <row r="8444">
          <cell r="C8444" t="str">
            <v>ESP-4213-0120B</v>
          </cell>
          <cell r="D8444" t="str">
            <v>Espejo Moto Hellfire Negro Masuda</v>
          </cell>
        </row>
        <row r="8445">
          <cell r="C8445" t="str">
            <v>ESP-4213-0801A</v>
          </cell>
          <cell r="D8445" t="str">
            <v>Espejo Moto Italia Azul Masuda</v>
          </cell>
        </row>
        <row r="8446">
          <cell r="C8446" t="str">
            <v>ESP-4213-0801D</v>
          </cell>
          <cell r="D8446" t="str">
            <v>Espejo Moto Italia Dorado Masuda</v>
          </cell>
        </row>
        <row r="8447">
          <cell r="C8447" t="str">
            <v>ESP-4213-0801M</v>
          </cell>
          <cell r="D8447" t="str">
            <v>Espejo Moto Italia Morado Masuda</v>
          </cell>
        </row>
        <row r="8448">
          <cell r="C8448" t="str">
            <v>ESP-4213-0801N</v>
          </cell>
          <cell r="D8448" t="str">
            <v>Espejo Moto Italia Naranja Masuda</v>
          </cell>
        </row>
        <row r="8449">
          <cell r="C8449" t="str">
            <v>ESP-4213-0801V</v>
          </cell>
          <cell r="D8449" t="str">
            <v>Espejo Moto Italia Verde Masuda</v>
          </cell>
        </row>
        <row r="8450">
          <cell r="C8450" t="str">
            <v>ESP-4213-0009</v>
          </cell>
          <cell r="D8450" t="str">
            <v>Espejo Moto Motoneta Cs125 Ds150 Gs150 Gts150 Masuda</v>
          </cell>
        </row>
        <row r="8451">
          <cell r="C8451" t="str">
            <v>ESP-4213-0105P</v>
          </cell>
          <cell r="D8451" t="str">
            <v>Espejo Moto Puno Europa Acromado Masuda</v>
          </cell>
        </row>
        <row r="8452">
          <cell r="C8452" t="str">
            <v>ESP-4213-0105A</v>
          </cell>
          <cell r="D8452" t="str">
            <v>Espejo Moto Puno Europa Azul Masuda</v>
          </cell>
        </row>
        <row r="8453">
          <cell r="C8453" t="str">
            <v>ESP-4213-0105D</v>
          </cell>
          <cell r="D8453" t="str">
            <v>Espejo Moto Puno Europa Dorado Masuda</v>
          </cell>
        </row>
        <row r="8454">
          <cell r="C8454" t="str">
            <v>ESP-4213-0105M</v>
          </cell>
          <cell r="D8454" t="str">
            <v>Espejo Moto Puno Europa Morado Masuda</v>
          </cell>
        </row>
        <row r="8455">
          <cell r="C8455" t="str">
            <v>ESP-4213-0105R</v>
          </cell>
          <cell r="D8455" t="str">
            <v>Espejo Moto Puno Europa Rojo Masuda</v>
          </cell>
        </row>
        <row r="8456">
          <cell r="C8456" t="str">
            <v>ESP-4213-0105V</v>
          </cell>
          <cell r="D8456" t="str">
            <v>Espejo Moto Puno Europa Verde Masuda</v>
          </cell>
        </row>
        <row r="8457">
          <cell r="C8457" t="str">
            <v>ESP-4213-0101D</v>
          </cell>
          <cell r="D8457" t="str">
            <v>Espejo Moto Redondo Acromado Masuda</v>
          </cell>
        </row>
        <row r="8458">
          <cell r="C8458" t="str">
            <v>ESP-4213-0802D</v>
          </cell>
          <cell r="D8458" t="str">
            <v>Espejo Moto Roma Dorado Masuda</v>
          </cell>
        </row>
        <row r="8459">
          <cell r="C8459" t="str">
            <v>ESP-4213-0802M</v>
          </cell>
          <cell r="D8459" t="str">
            <v>Espejo Moto Roma Morado Masuda</v>
          </cell>
        </row>
        <row r="8460">
          <cell r="C8460" t="str">
            <v>ESP-4213-0802N</v>
          </cell>
          <cell r="D8460" t="str">
            <v>Espejo Moto Roma Naranja Masuda</v>
          </cell>
        </row>
        <row r="8461">
          <cell r="C8461" t="str">
            <v>ESP-4213-0802V</v>
          </cell>
          <cell r="D8461" t="str">
            <v>Espejo Moto Roma Verde Masuda</v>
          </cell>
        </row>
        <row r="8462">
          <cell r="C8462" t="str">
            <v>ESP-4213-0050</v>
          </cell>
          <cell r="D8462" t="str">
            <v>Espejo Moto Rt200 Masuda</v>
          </cell>
        </row>
        <row r="8463">
          <cell r="C8463" t="str">
            <v>ESP-4213-0006</v>
          </cell>
          <cell r="D8463" t="str">
            <v>Espejo Moto Semiautomatica At110 Rosca Larga Masuda</v>
          </cell>
        </row>
        <row r="8464">
          <cell r="C8464" t="str">
            <v>ESP-4213-0007</v>
          </cell>
          <cell r="D8464" t="str">
            <v>Espejo Moto St70 St90 Universal M10 Masuda</v>
          </cell>
        </row>
        <row r="8465">
          <cell r="C8465" t="str">
            <v>ESP-4213-0004</v>
          </cell>
          <cell r="D8465" t="str">
            <v>Espejo Moto Trabajo Cg125 Redondo M10 Eclipse150 Xpress150 Masuda</v>
          </cell>
        </row>
        <row r="8466">
          <cell r="C8466" t="str">
            <v>ESP-4213-0068A</v>
          </cell>
          <cell r="D8466" t="str">
            <v>Espejo Moto Yamaha Fz-S Aluminio CnAzul Masuda</v>
          </cell>
        </row>
        <row r="8467">
          <cell r="C8467" t="str">
            <v>ESP-4213-0068D</v>
          </cell>
          <cell r="D8467" t="str">
            <v>Espejo Moto Yamaha Fz-S Aluminio CnDorado Masuda</v>
          </cell>
        </row>
        <row r="8468">
          <cell r="C8468" t="str">
            <v>ESP-4213-0068M</v>
          </cell>
          <cell r="D8468" t="str">
            <v>Espejo Moto Yamaha Fz-S Aluminio CnMorado Masuda</v>
          </cell>
        </row>
        <row r="8469">
          <cell r="C8469" t="str">
            <v>ESP-4213-0068V</v>
          </cell>
          <cell r="D8469" t="str">
            <v>Espejo Moto Yamaha Fz-S Aluminio CnVerde Masuda</v>
          </cell>
        </row>
        <row r="8470">
          <cell r="C8470" t="str">
            <v>ESP-4213-0061A</v>
          </cell>
          <cell r="D8470" t="str">
            <v>Espejo Moto Yamaha Fz-S Kit De Torinillos Ajustables A Todas Las Bases Azul Masuda</v>
          </cell>
        </row>
        <row r="8471">
          <cell r="C8471" t="str">
            <v>ESP-4213-0061D</v>
          </cell>
          <cell r="D8471" t="str">
            <v>Espejo Moto Yamaha Fz-S Kit De Torinillos Ajustables A Todas Las Bases Dorado Masuda</v>
          </cell>
        </row>
        <row r="8472">
          <cell r="C8472" t="str">
            <v>ESP-4213-0061M</v>
          </cell>
          <cell r="D8472" t="str">
            <v>Espejo Moto Yamaha Fz-S Kit De Torinillos Ajustables A Todas Las Bases Morado Masuda</v>
          </cell>
        </row>
        <row r="8473">
          <cell r="C8473" t="str">
            <v>ESP-4213-0061N</v>
          </cell>
          <cell r="D8473" t="str">
            <v>Espejo Moto Yamaha Fz-S Kit De Torinillos Ajustables A Todas Las Bases Negro Masuda</v>
          </cell>
        </row>
        <row r="8474">
          <cell r="C8474" t="str">
            <v>ESP-4213-0061V</v>
          </cell>
          <cell r="D8474" t="str">
            <v>Espejo Moto Yamaha Fz-S Kit De Torinillos Ajustables A Todas Las Bases Verde Masuda</v>
          </cell>
        </row>
        <row r="8475">
          <cell r="C8475" t="str">
            <v>ESP-4213-0405</v>
          </cell>
          <cell r="D8475" t="str">
            <v>Espejo Moto Yamaha R25 R3 Fibra Carbon Masuda</v>
          </cell>
        </row>
        <row r="8476">
          <cell r="C8476" t="str">
            <v>ESP-A040</v>
          </cell>
          <cell r="D8476" t="str">
            <v>Espejo Negro 10Mm Brazo Largo Giro 360</v>
          </cell>
        </row>
        <row r="8477">
          <cell r="C8477" t="str">
            <v>ESP-A039</v>
          </cell>
          <cell r="D8477" t="str">
            <v>Espejo Negro Brazo Corto Giro 360  10mm (Xtreme) Alessia</v>
          </cell>
        </row>
        <row r="8478">
          <cell r="C8478" t="str">
            <v>ESP-131</v>
          </cell>
          <cell r="D8478" t="str">
            <v>Espejo Negro Cgl-125 Alessia</v>
          </cell>
        </row>
        <row r="8479">
          <cell r="C8479" t="str">
            <v>ESP-A037</v>
          </cell>
          <cell r="D8479" t="str">
            <v>Espejo Negro Manubrio Con Expansores (classic) Alessia</v>
          </cell>
        </row>
        <row r="8480">
          <cell r="C8480" t="str">
            <v>ESP-A041</v>
          </cell>
          <cell r="D8480" t="str">
            <v>Espejo Negro/Rojo Luna Azul Antireflejante</v>
          </cell>
        </row>
        <row r="8481">
          <cell r="C8481" t="str">
            <v>TUNIX.ES-MP200</v>
          </cell>
          <cell r="D8481" t="str">
            <v>Espejo Para Moto Pulsar Ns200</v>
          </cell>
        </row>
        <row r="8482">
          <cell r="C8482" t="str">
            <v>MZ-704</v>
          </cell>
          <cell r="D8482" t="str">
            <v>Espejo Para Pu?os Abatible</v>
          </cell>
        </row>
        <row r="8483">
          <cell r="C8483" t="str">
            <v>MZ-606</v>
          </cell>
          <cell r="D8483" t="str">
            <v>Espejo Redondo 8Mm Para Ws150</v>
          </cell>
        </row>
        <row r="8484">
          <cell r="C8484" t="str">
            <v>MZ-1021</v>
          </cell>
          <cell r="D8484" t="str">
            <v>Espejo Redondo Abatible Para Pu?o</v>
          </cell>
        </row>
        <row r="8485">
          <cell r="C8485" t="str">
            <v>ESP-130</v>
          </cell>
          <cell r="D8485" t="str">
            <v>Espejo Redondo D125 Lt Negro (classic) Alessia</v>
          </cell>
        </row>
        <row r="8486">
          <cell r="C8486" t="str">
            <v>ESP-4213-0101A</v>
          </cell>
          <cell r="D8486" t="str">
            <v>Espejo Redondo Negro Iron Racing</v>
          </cell>
        </row>
        <row r="8487">
          <cell r="C8487" t="str">
            <v>ESP-4213-0101B</v>
          </cell>
          <cell r="D8487" t="str">
            <v>Espejo Redondo Negro Plata Racing</v>
          </cell>
        </row>
        <row r="8488">
          <cell r="C8488" t="str">
            <v>ESP-A55NE</v>
          </cell>
          <cell r="D8488" t="str">
            <v>Espejo Spoiler Universal Alessia</v>
          </cell>
        </row>
        <row r="8489">
          <cell r="C8489" t="str">
            <v>TUNIX.ES-503N</v>
          </cell>
          <cell r="D8489" t="str">
            <v>Espejo Tipo Television Con Chupon Ajustable Negro</v>
          </cell>
        </row>
        <row r="8490">
          <cell r="C8490" t="str">
            <v>MZ-552</v>
          </cell>
          <cell r="D8490" t="str">
            <v>Espejo Triancular Colores</v>
          </cell>
        </row>
        <row r="8491">
          <cell r="C8491" t="str">
            <v>WESP1001013-2</v>
          </cell>
          <cell r="D8491" t="str">
            <v>Espejo Triangulo H2886-11 Azul Winmex</v>
          </cell>
        </row>
        <row r="8492">
          <cell r="C8492" t="str">
            <v>WESP1001013-7</v>
          </cell>
          <cell r="D8492" t="str">
            <v>Espejo Triangulo H2886-11 Carbon Winmex</v>
          </cell>
        </row>
        <row r="8493">
          <cell r="C8493" t="str">
            <v>WESP1001013-1</v>
          </cell>
          <cell r="D8493" t="str">
            <v>Espejo Triangulo H2886-11 Rojo Winmex</v>
          </cell>
        </row>
        <row r="8494">
          <cell r="C8494" t="str">
            <v>ESP-4213-0074M</v>
          </cell>
          <cell r="D8494" t="str">
            <v>Espejo Triangulo Negro Morado Iron Racing</v>
          </cell>
        </row>
        <row r="8495">
          <cell r="C8495" t="str">
            <v>ESP-4213-0074P</v>
          </cell>
          <cell r="D8495" t="str">
            <v>Espejo Triangulo Negro Plata Iron Racing</v>
          </cell>
        </row>
        <row r="8496">
          <cell r="C8496" t="str">
            <v>ESP-4213-0074R</v>
          </cell>
          <cell r="D8496" t="str">
            <v>Espejo Triangulo Negro Rojo Iron Racing</v>
          </cell>
        </row>
        <row r="8497">
          <cell r="C8497" t="str">
            <v>ESP-4213-0074V</v>
          </cell>
          <cell r="D8497" t="str">
            <v>Espejo Triangulo Negro Verde Iron Racing</v>
          </cell>
        </row>
        <row r="8498">
          <cell r="C8498" t="str">
            <v>TUNIX.ES-MU65C</v>
          </cell>
          <cell r="D8498" t="str">
            <v>Espejo Universal Con Brazos Negros Cromado Tunix</v>
          </cell>
        </row>
        <row r="8499">
          <cell r="C8499" t="str">
            <v>TUNIX.ES-MU35B</v>
          </cell>
          <cell r="D8499" t="str">
            <v>Espejo Universal Cromado Azul Tunix</v>
          </cell>
        </row>
        <row r="8500">
          <cell r="C8500" t="str">
            <v>TUNIX.ES-MU35C</v>
          </cell>
          <cell r="D8500" t="str">
            <v>Espejo Universal Cromado Cromado Tunix</v>
          </cell>
        </row>
        <row r="8501">
          <cell r="C8501" t="str">
            <v>TUNIX.ES-MU35R</v>
          </cell>
          <cell r="D8501" t="str">
            <v>Espejo Universal Cromado Rojo Tunix</v>
          </cell>
        </row>
        <row r="8502">
          <cell r="C8502" t="str">
            <v>TUNIX.ES-MU75Y</v>
          </cell>
          <cell r="D8502" t="str">
            <v>Espejo Universal Mano Arana Amarilla Tunix</v>
          </cell>
        </row>
        <row r="8503">
          <cell r="C8503" t="str">
            <v>TUNIX.ES-MU75B</v>
          </cell>
          <cell r="D8503" t="str">
            <v>Espejo Universal Mano Arana Azul Tunix</v>
          </cell>
        </row>
        <row r="8504">
          <cell r="C8504" t="str">
            <v>TUNIX.ES-MU75O</v>
          </cell>
          <cell r="D8504" t="str">
            <v>Espejo Universal Mano Arana Naranja Tunix</v>
          </cell>
        </row>
        <row r="8505">
          <cell r="C8505" t="str">
            <v>TUNIX.ES-MU75S</v>
          </cell>
          <cell r="D8505" t="str">
            <v>Espejo Universal Mano Arana Plata Tunix</v>
          </cell>
        </row>
        <row r="8506">
          <cell r="C8506" t="str">
            <v>TUNIX.ES-MU75R</v>
          </cell>
          <cell r="D8506" t="str">
            <v>Espejo Universal Mano Arana Roja Tunix</v>
          </cell>
        </row>
        <row r="8507">
          <cell r="C8507" t="str">
            <v>MZ-550</v>
          </cell>
          <cell r="D8507" t="str">
            <v>Espejo Universal Para Manubrio</v>
          </cell>
        </row>
        <row r="8508">
          <cell r="C8508" t="str">
            <v>WESPMSD6301</v>
          </cell>
          <cell r="D8508" t="str">
            <v>Espejo Universal Para Moto De Pista Negro Universal Winmex</v>
          </cell>
        </row>
        <row r="8509">
          <cell r="C8509" t="str">
            <v>TUNIX.ES-MU76N</v>
          </cell>
          <cell r="D8509" t="str">
            <v>Espejo Universal para Moto Flamas Negra</v>
          </cell>
        </row>
        <row r="8510">
          <cell r="C8510" t="str">
            <v>TUNIX.ES-MU76S</v>
          </cell>
          <cell r="D8510" t="str">
            <v>Espejo Universal Para Moto Flamas Plata</v>
          </cell>
        </row>
        <row r="8511">
          <cell r="C8511" t="str">
            <v>TUNIX.ES-MU76R</v>
          </cell>
          <cell r="D8511" t="str">
            <v>Espejo Universal Para Moto Flamas Red</v>
          </cell>
        </row>
        <row r="8512">
          <cell r="C8512" t="str">
            <v>TUNIX.ES-MU78N</v>
          </cell>
          <cell r="D8512" t="str">
            <v>Espejo Universal Para Moto Flecha Negra 88</v>
          </cell>
        </row>
        <row r="8513">
          <cell r="C8513" t="str">
            <v>TUNIX.ES-MU78R</v>
          </cell>
          <cell r="D8513" t="str">
            <v>Espejo Universal Para Moto Flecha Roja</v>
          </cell>
        </row>
        <row r="8514">
          <cell r="C8514" t="str">
            <v>TUNIX.ES-MU72B</v>
          </cell>
          <cell r="D8514" t="str">
            <v>Espejo Universal Para Moto Paleta Azul 0</v>
          </cell>
        </row>
        <row r="8515">
          <cell r="C8515" t="str">
            <v>TUNIX.ES-MU67Y</v>
          </cell>
          <cell r="D8515" t="str">
            <v>Espejo Universal Para Moto Redondo Amarillo 0</v>
          </cell>
        </row>
        <row r="8516">
          <cell r="C8516" t="str">
            <v>TUNIX.ES-MU67B</v>
          </cell>
          <cell r="D8516" t="str">
            <v>Espejo Universal para Moto Redondo Azul</v>
          </cell>
        </row>
        <row r="8517">
          <cell r="C8517" t="str">
            <v>TUNIX.ES-MU67S</v>
          </cell>
          <cell r="D8517" t="str">
            <v xml:space="preserve">Espejo Universal Para Moto Redondo Plata </v>
          </cell>
        </row>
        <row r="8518">
          <cell r="C8518" t="str">
            <v>TUNIX.ES-MU67R</v>
          </cell>
          <cell r="D8518" t="str">
            <v>Espejo Universal para Moto Redondo Rojo</v>
          </cell>
        </row>
        <row r="8519">
          <cell r="C8519" t="str">
            <v>TUNIX.ES-MU67G</v>
          </cell>
          <cell r="D8519" t="str">
            <v>Espejo Universal Para Moto Redondo Verde</v>
          </cell>
        </row>
        <row r="8520">
          <cell r="C8520" t="str">
            <v>TUNIX.ES-MU63N</v>
          </cell>
          <cell r="D8520" t="str">
            <v>Espejo Universal Tipo Rombo Con 6 Adaptadores Negro Tunix</v>
          </cell>
        </row>
        <row r="8521">
          <cell r="C8521" t="str">
            <v>TUNIX.ES-MU63R</v>
          </cell>
          <cell r="D8521" t="str">
            <v>Espejo Universal Tipo Rombo Con 6 Adaptadores Rojo Tunix</v>
          </cell>
        </row>
        <row r="8522">
          <cell r="C8522" t="str">
            <v>TUNIX.ES-MY125</v>
          </cell>
          <cell r="D8522" t="str">
            <v>Espejo Yamaha Ybr125 Tunix</v>
          </cell>
        </row>
        <row r="8523">
          <cell r="C8523" t="str">
            <v>ESP-A30CA</v>
          </cell>
          <cell r="D8523" t="str">
            <v>Espejos Alien Carbon Alessia</v>
          </cell>
        </row>
        <row r="8524">
          <cell r="C8524" t="str">
            <v>ESP-A20NE</v>
          </cell>
          <cell r="D8524" t="str">
            <v>Espejos Alien Extreme Negros 10Mm Alessia</v>
          </cell>
        </row>
        <row r="8525">
          <cell r="C8525" t="str">
            <v>ESP-A19</v>
          </cell>
          <cell r="D8525" t="str">
            <v>Espejos Alien Extreme Negros Azul 10Mm Alessia</v>
          </cell>
        </row>
        <row r="8526">
          <cell r="C8526" t="str">
            <v>ESP-A23NZ</v>
          </cell>
          <cell r="D8526" t="str">
            <v>Espejos Alien Extreme Negros Azul Alessia</v>
          </cell>
        </row>
        <row r="8527">
          <cell r="C8527" t="str">
            <v>ESP-A20NA</v>
          </cell>
          <cell r="D8527" t="str">
            <v>Espejos Alien Extreme Negros Naranja 10Mm Alessia</v>
          </cell>
        </row>
        <row r="8528">
          <cell r="C8528" t="str">
            <v>ESP-A23NP</v>
          </cell>
          <cell r="D8528" t="str">
            <v>Espejos Alien Extreme Negros Plata Alessia</v>
          </cell>
        </row>
        <row r="8529">
          <cell r="C8529" t="str">
            <v>ESP-A18</v>
          </cell>
          <cell r="D8529" t="str">
            <v>Espejos Alien Extreme Negros Rojo 10Mm Alessia</v>
          </cell>
        </row>
        <row r="8530">
          <cell r="C8530" t="str">
            <v>ESP-A23NR</v>
          </cell>
          <cell r="D8530" t="str">
            <v>Espejos Alien Extreme Negros Rojo Alessia</v>
          </cell>
        </row>
        <row r="8531">
          <cell r="C8531" t="str">
            <v>ESP-A21R</v>
          </cell>
          <cell r="D8531" t="str">
            <v>Espejos Alien Extreme Negros Rojo Intercambiables Alessia</v>
          </cell>
        </row>
        <row r="8532">
          <cell r="C8532" t="str">
            <v>ESP-A21V</v>
          </cell>
          <cell r="D8532" t="str">
            <v>Espejos Alien Extreme Negros Verde Intercambiables Alessia</v>
          </cell>
        </row>
        <row r="8533">
          <cell r="C8533" t="str">
            <v>ESP-A24NP</v>
          </cell>
          <cell r="D8533" t="str">
            <v>Espejos Alien Extreme Plata Negros Alessia</v>
          </cell>
        </row>
        <row r="8534">
          <cell r="C8534" t="str">
            <v>ESP-A36AM</v>
          </cell>
          <cell r="D8534" t="str">
            <v>Espejos Alien Negro 10 Mmcarcasa Amarillo Carbon Universal</v>
          </cell>
        </row>
        <row r="8535">
          <cell r="C8535" t="str">
            <v>ESP-A33AZ</v>
          </cell>
          <cell r="D8535" t="str">
            <v>Espejos Alien Negro 10 Mmcarcasa Azul Carbon Universal</v>
          </cell>
        </row>
        <row r="8536">
          <cell r="C8536" t="str">
            <v>ESP-A35GR</v>
          </cell>
          <cell r="D8536" t="str">
            <v>Espejos Alien Negro 10 Mmcarcasa Gris Carbon Universal</v>
          </cell>
        </row>
        <row r="8537">
          <cell r="C8537" t="str">
            <v>ESP-A32FC</v>
          </cell>
          <cell r="D8537" t="str">
            <v>Espejos Alien Negro 10 Mmcarcasa Gris Fiber Carbon Universal</v>
          </cell>
        </row>
        <row r="8538">
          <cell r="C8538" t="str">
            <v>ESP-A34RO</v>
          </cell>
          <cell r="D8538" t="str">
            <v>Espejos Alien Negro 10 Mmcarcasa Rojo Carbon Universal</v>
          </cell>
        </row>
        <row r="8539">
          <cell r="C8539" t="str">
            <v>ESP-A31NE</v>
          </cell>
          <cell r="D8539" t="str">
            <v>Espejos Alien Negro 10Mmuniversal</v>
          </cell>
        </row>
        <row r="8540">
          <cell r="C8540" t="str">
            <v>ESP-A29NE</v>
          </cell>
          <cell r="D8540" t="str">
            <v>Espejos Alien Negros Alessia</v>
          </cell>
        </row>
        <row r="8541">
          <cell r="C8541" t="str">
            <v>ESP-A15</v>
          </cell>
          <cell r="D8541" t="str">
            <v>Espejos Alien Negros Azul 10Mm Alessia</v>
          </cell>
        </row>
        <row r="8542">
          <cell r="C8542" t="str">
            <v>ESP-A22NZ</v>
          </cell>
          <cell r="D8542" t="str">
            <v>Espejos Alien Negros Azul Alessia</v>
          </cell>
        </row>
        <row r="8543">
          <cell r="C8543" t="str">
            <v>ESP-A17</v>
          </cell>
          <cell r="D8543" t="str">
            <v>Espejos Alien Negros Plata 10Mm Alessia</v>
          </cell>
        </row>
        <row r="8544">
          <cell r="C8544" t="str">
            <v>ESP-A22NP</v>
          </cell>
          <cell r="D8544" t="str">
            <v>Espejos Alien Negros Plata Alessia</v>
          </cell>
        </row>
        <row r="8545">
          <cell r="C8545" t="str">
            <v>ESP-A16</v>
          </cell>
          <cell r="D8545" t="str">
            <v>Espejos Alien Negros Rojo 10Mm Alessia</v>
          </cell>
        </row>
        <row r="8546">
          <cell r="C8546" t="str">
            <v>ESP-A22NR</v>
          </cell>
          <cell r="D8546" t="str">
            <v>Espejos Alien Negros Rojo Alessia</v>
          </cell>
        </row>
        <row r="8547">
          <cell r="C8547" t="str">
            <v>ESP-A26NM</v>
          </cell>
          <cell r="D8547" t="str">
            <v>Espejos Alien Redondos Negros Amarillo 8Mm 10Mm Alessia</v>
          </cell>
        </row>
        <row r="8548">
          <cell r="C8548" t="str">
            <v>ESP-A28NZ</v>
          </cell>
          <cell r="D8548" t="str">
            <v>Espejos Alien Redondos Negros Azul 8Mm 10Mm Alessia</v>
          </cell>
        </row>
        <row r="8549">
          <cell r="C8549" t="str">
            <v>ESP-A27NZ</v>
          </cell>
          <cell r="D8549" t="str">
            <v>Espejos Alien Redondos Negros Azul 8Mm 10Mm Alessia</v>
          </cell>
        </row>
        <row r="8550">
          <cell r="C8550" t="str">
            <v>ESP-A26NB</v>
          </cell>
          <cell r="D8550" t="str">
            <v>Espejos Alien Redondos Negros Blanco 8Mm 10Mm Alessia</v>
          </cell>
        </row>
        <row r="8551">
          <cell r="C8551" t="str">
            <v>ESP-A28NR</v>
          </cell>
          <cell r="D8551" t="str">
            <v>Espejos Alien Redondos Negros Rojo 8Mm 10Mm Alessia</v>
          </cell>
        </row>
        <row r="8552">
          <cell r="C8552" t="str">
            <v>ESP-A27NR</v>
          </cell>
          <cell r="D8552" t="str">
            <v>Espejos Alien Redondos Negros Rojo 8Mm 10Mm Alessia</v>
          </cell>
        </row>
        <row r="8553">
          <cell r="C8553" t="str">
            <v>ESP-A26NV</v>
          </cell>
          <cell r="D8553" t="str">
            <v>Espejos Alien Redondos Negros Verde 8Mm 10Mm Alessia</v>
          </cell>
        </row>
        <row r="8554">
          <cell r="C8554" t="str">
            <v>WESP1001008-1</v>
          </cell>
          <cell r="D8554" t="str">
            <v>Espejos Arana Con Adaptador 8Mm 10Mm Azul Winmex</v>
          </cell>
        </row>
        <row r="8555">
          <cell r="C8555" t="str">
            <v>WESP1001008-6</v>
          </cell>
          <cell r="D8555" t="str">
            <v>Espejos Arana Con Adaptador 8Mm 10Mm Dorado Winmex</v>
          </cell>
        </row>
        <row r="8556">
          <cell r="C8556" t="str">
            <v>WESP1001008-2</v>
          </cell>
          <cell r="D8556" t="str">
            <v>Espejos Arana Con Adaptador 8Mm 10Mm Naranja Winmex</v>
          </cell>
        </row>
        <row r="8557">
          <cell r="C8557" t="str">
            <v>WESP1001008-4</v>
          </cell>
          <cell r="D8557" t="str">
            <v>Espejos Arana Con Adaptador 8Mm 10Mm Negro Winmex</v>
          </cell>
        </row>
        <row r="8558">
          <cell r="C8558" t="str">
            <v>WESP1001008-5</v>
          </cell>
          <cell r="D8558" t="str">
            <v>Espejos Arana Con Adaptador 8Mm 10Mm Plata Winmex</v>
          </cell>
        </row>
        <row r="8559">
          <cell r="C8559" t="str">
            <v>WESP1001008-3</v>
          </cell>
          <cell r="D8559" t="str">
            <v>Espejos Arana Con Adaptador 8Mm 10Mm Rojo Winmex</v>
          </cell>
        </row>
        <row r="8560">
          <cell r="C8560" t="str">
            <v>ESP-4213-0199R</v>
          </cell>
          <cell r="D8560" t="str">
            <v>Espejos Arana Rojo Iron Racing Masuda</v>
          </cell>
        </row>
        <row r="8561">
          <cell r="C8561" t="str">
            <v>WF10010309</v>
          </cell>
          <cell r="D8561" t="str">
            <v>Espejos Bit150 Winmex</v>
          </cell>
        </row>
        <row r="8562">
          <cell r="C8562" t="str">
            <v>TUNIX.ES-MU74N</v>
          </cell>
          <cell r="D8562" t="str">
            <v>Espejos Clavera Negro Tunix</v>
          </cell>
        </row>
        <row r="8563">
          <cell r="C8563" t="str">
            <v>TUNIX.ES-MU74S</v>
          </cell>
          <cell r="D8563" t="str">
            <v>Espejos Clavera Plata Tunix</v>
          </cell>
        </row>
        <row r="8564">
          <cell r="C8564" t="str">
            <v>ESP-119</v>
          </cell>
          <cell r="D8564" t="str">
            <v>Espejos Con Luz Amarilla Y Azul Fibra de Carbono Alessia</v>
          </cell>
        </row>
        <row r="8565">
          <cell r="C8565" t="str">
            <v>ESP-102</v>
          </cell>
          <cell r="D8565" t="str">
            <v>Espejos Cromados Chopper 10mm Alessia</v>
          </cell>
        </row>
        <row r="8566">
          <cell r="C8566" t="str">
            <v>ESP-HF828</v>
          </cell>
          <cell r="D8566" t="str">
            <v>Espejos Cromados Chopper 10Mm Alessia 05-15</v>
          </cell>
        </row>
        <row r="8567">
          <cell r="C8567" t="str">
            <v>ESP-EHF-814</v>
          </cell>
          <cell r="D8567" t="str">
            <v>Espejos Cromados Chopper 10Mm Hf814 Alessia</v>
          </cell>
        </row>
        <row r="8568">
          <cell r="C8568" t="str">
            <v>ESP-003</v>
          </cell>
          <cell r="D8568" t="str">
            <v>Espejos Cromados Chopper 10Mm Mini Alessia 05-15</v>
          </cell>
        </row>
        <row r="8569">
          <cell r="C8569" t="str">
            <v>WF10010083</v>
          </cell>
          <cell r="D8569" t="str">
            <v>Espejos Cromados Chopper Ovalado Winmex</v>
          </cell>
        </row>
        <row r="8570">
          <cell r="C8570" t="str">
            <v>WESP1001011</v>
          </cell>
          <cell r="D8570" t="str">
            <v>Espejos Cromados Chopper Redondo Winmex</v>
          </cell>
        </row>
        <row r="8571">
          <cell r="C8571" t="str">
            <v>F10010200</v>
          </cell>
          <cell r="D8571" t="str">
            <v>Espejos Cromados Rc150 Italika</v>
          </cell>
        </row>
        <row r="8572">
          <cell r="C8572" t="str">
            <v>WF10010082</v>
          </cell>
          <cell r="D8572" t="str">
            <v>Espejos Cromados Tc250 Winmex</v>
          </cell>
        </row>
        <row r="8573">
          <cell r="C8573" t="str">
            <v>ESP-110</v>
          </cell>
          <cell r="D8573" t="str">
            <v>Espejos Cromados Universal Redondo Mini Alessia</v>
          </cell>
        </row>
        <row r="8574">
          <cell r="C8574" t="str">
            <v>ESP-4213-0073R</v>
          </cell>
          <cell r="D8574" t="str">
            <v>Espejos Fenix Negro Rojo Iron Racing Masuda</v>
          </cell>
        </row>
        <row r="8575">
          <cell r="C8575" t="str">
            <v>ESP-4213-0073D</v>
          </cell>
          <cell r="D8575" t="str">
            <v>Espejos Fenix NegroDorado Iron Racing Masuda</v>
          </cell>
        </row>
        <row r="8576">
          <cell r="C8576" t="str">
            <v>ESP-120</v>
          </cell>
          <cell r="D8576" t="str">
            <v>Espejos Fibra De Carbono 8Mm Alessia</v>
          </cell>
        </row>
        <row r="8577">
          <cell r="C8577" t="str">
            <v>ESP-4213-0072V</v>
          </cell>
          <cell r="D8577" t="str">
            <v>Espejos Fuego Furia Negro Verde Iron Racing Masuda</v>
          </cell>
        </row>
        <row r="8578">
          <cell r="C8578" t="str">
            <v>WESPHLY100100-2</v>
          </cell>
          <cell r="D8578" t="str">
            <v>ESPEJOS JGO HARLEY CROMADO</v>
          </cell>
        </row>
        <row r="8579">
          <cell r="C8579" t="str">
            <v>WESPKTM1001</v>
          </cell>
          <cell r="D8579" t="str">
            <v>ESPEJOS JGO KTM250</v>
          </cell>
        </row>
        <row r="8580">
          <cell r="C8580" t="str">
            <v>RMB-A0055</v>
          </cell>
          <cell r="D8580" t="str">
            <v>Espejos Jgo. Motos De Pista</v>
          </cell>
        </row>
        <row r="8581">
          <cell r="C8581" t="str">
            <v>RMB-A0056</v>
          </cell>
          <cell r="D8581" t="str">
            <v>Espejos Jgo. Yamaha Mt07 Mt03</v>
          </cell>
        </row>
        <row r="8582">
          <cell r="C8582" t="str">
            <v>WESP1001004-3</v>
          </cell>
          <cell r="D8582" t="str">
            <v>Espejos Jireh Con Adaptador 8Mm 10Mm Azul Winmex</v>
          </cell>
        </row>
        <row r="8583">
          <cell r="C8583" t="str">
            <v>WESP1001004-7</v>
          </cell>
          <cell r="D8583" t="str">
            <v>Espejos Jireh Con Adaptador 8Mm 10Mm Blanco Winmex</v>
          </cell>
        </row>
        <row r="8584">
          <cell r="C8584" t="str">
            <v>WESP1001004-5</v>
          </cell>
          <cell r="D8584" t="str">
            <v>Espejos Jireh Con Adaptador 8Mm 10Mm Carbono Winmex</v>
          </cell>
        </row>
        <row r="8585">
          <cell r="C8585" t="str">
            <v>WESP1001004-6</v>
          </cell>
          <cell r="D8585" t="str">
            <v>Espejos Jireh Con Adaptador 8Mm 10Mm Dorado Winmex</v>
          </cell>
        </row>
        <row r="8586">
          <cell r="C8586" t="str">
            <v>WESP1001004-1</v>
          </cell>
          <cell r="D8586" t="str">
            <v>Espejos Jireh Con Adaptador 8Mm 10Mm Negro Winmex</v>
          </cell>
        </row>
        <row r="8587">
          <cell r="C8587" t="str">
            <v>WESP1001004-4</v>
          </cell>
          <cell r="D8587" t="str">
            <v>Espejos Jireh Con Adaptador 8Mm 10Mm Plata Winmex</v>
          </cell>
        </row>
        <row r="8588">
          <cell r="C8588" t="str">
            <v>WESP1001004-2</v>
          </cell>
          <cell r="D8588" t="str">
            <v>Espejos Jireh Con Adaptador 8Mm 10Mm Rojo Winmex</v>
          </cell>
        </row>
        <row r="8589">
          <cell r="C8589" t="str">
            <v>WESP1001004-8</v>
          </cell>
          <cell r="D8589" t="str">
            <v>Espejos Jireh Con Adaptador 8Mm 10Mm Verde Winmex</v>
          </cell>
        </row>
        <row r="8590">
          <cell r="C8590" t="str">
            <v>WESP1001009-2</v>
          </cell>
          <cell r="D8590" t="str">
            <v>Espejos M1 8Mm 10Mm Azul Winmex</v>
          </cell>
        </row>
        <row r="8591">
          <cell r="C8591" t="str">
            <v>WESP1001009-8</v>
          </cell>
          <cell r="D8591" t="str">
            <v>Espejos M1 8Mm 10Mm Cafe Winmex</v>
          </cell>
        </row>
        <row r="8592">
          <cell r="C8592" t="str">
            <v>WESP1001009-5</v>
          </cell>
          <cell r="D8592" t="str">
            <v>Espejos M1 8Mm 10Mm Dorado Winmex</v>
          </cell>
        </row>
        <row r="8593">
          <cell r="C8593" t="str">
            <v>WESP1001009-6</v>
          </cell>
          <cell r="D8593" t="str">
            <v>Espejos M1 8Mm 10Mm Naranja Winmex</v>
          </cell>
        </row>
        <row r="8594">
          <cell r="C8594" t="str">
            <v>WESP1001009-3</v>
          </cell>
          <cell r="D8594" t="str">
            <v>Espejos M1 8Mm 10Mm Negro Winmex</v>
          </cell>
        </row>
        <row r="8595">
          <cell r="C8595" t="str">
            <v>WESP1001009-1</v>
          </cell>
          <cell r="D8595" t="str">
            <v>Espejos M1 8Mm 10Mm Rojo Winmex</v>
          </cell>
        </row>
        <row r="8596">
          <cell r="C8596" t="str">
            <v>WESP1001009-7</v>
          </cell>
          <cell r="D8596" t="str">
            <v>Espejos M1 8Mm 10Mm Titanio Winmex</v>
          </cell>
        </row>
        <row r="8597">
          <cell r="C8597" t="str">
            <v>WESP1001009-4</v>
          </cell>
          <cell r="D8597" t="str">
            <v>Espejos M1 8Mm 10Mm Verde Winmex</v>
          </cell>
        </row>
        <row r="8598">
          <cell r="C8598" t="str">
            <v>ESP-4213-0070A</v>
          </cell>
          <cell r="D8598" t="str">
            <v>Espejos Moderno Negro Azul Iron Racing Masuda</v>
          </cell>
        </row>
        <row r="8599">
          <cell r="C8599" t="str">
            <v>ESP-4213-0070B</v>
          </cell>
          <cell r="D8599" t="str">
            <v>Espejos Moderno Negro Blanco Iron Racing Masuda</v>
          </cell>
        </row>
        <row r="8600">
          <cell r="C8600" t="str">
            <v>ESP-4213-0070D</v>
          </cell>
          <cell r="D8600" t="str">
            <v>Espejos Moderno Negro Dorado Iron Racing Masuda</v>
          </cell>
        </row>
        <row r="8601">
          <cell r="C8601" t="str">
            <v>ESP-4213-0070F</v>
          </cell>
          <cell r="D8601" t="str">
            <v>Espejos Moderno Negro Fibra Iron Racing Masuda</v>
          </cell>
        </row>
        <row r="8602">
          <cell r="C8602" t="str">
            <v>ESP-4213-0070P</v>
          </cell>
          <cell r="D8602" t="str">
            <v>Espejos Moderno Negro Plata Iron Racing Masuda</v>
          </cell>
        </row>
        <row r="8603">
          <cell r="C8603" t="str">
            <v>ESP-4213-0070R</v>
          </cell>
          <cell r="D8603" t="str">
            <v>Espejos Moderno Negro Rojo Iron Racing Masuda</v>
          </cell>
        </row>
        <row r="8604">
          <cell r="C8604" t="str">
            <v>ESP-4213-0070V</v>
          </cell>
          <cell r="D8604" t="str">
            <v>Espejos Moderno Negro Verde Iron Racing Masuda</v>
          </cell>
        </row>
        <row r="8605">
          <cell r="C8605" t="str">
            <v>WESP1001003-3</v>
          </cell>
          <cell r="D8605" t="str">
            <v>Espejos Monster 10Mm Azul Winmex</v>
          </cell>
        </row>
        <row r="8606">
          <cell r="C8606" t="str">
            <v>WESP1001003-6</v>
          </cell>
          <cell r="D8606" t="str">
            <v>Espejos Monster 10Mm Dorado Winmex</v>
          </cell>
        </row>
        <row r="8607">
          <cell r="C8607" t="str">
            <v>WESP1001003-1</v>
          </cell>
          <cell r="D8607" t="str">
            <v>Espejos Monster 10Mm Negro Winmex</v>
          </cell>
        </row>
        <row r="8608">
          <cell r="C8608" t="str">
            <v>WESP1001003-5</v>
          </cell>
          <cell r="D8608" t="str">
            <v>Espejos Monster 10Mm Plata Winmex</v>
          </cell>
        </row>
        <row r="8609">
          <cell r="C8609" t="str">
            <v>WESP1001003-2</v>
          </cell>
          <cell r="D8609" t="str">
            <v>Espejos Monster 10Mm Rojo Winmex</v>
          </cell>
        </row>
        <row r="8610">
          <cell r="C8610" t="str">
            <v>WESP1001003-4</v>
          </cell>
          <cell r="D8610" t="str">
            <v>Espejos Monster 10Mm Verde Winmex</v>
          </cell>
        </row>
        <row r="8611">
          <cell r="C8611" t="str">
            <v>WESP1001002-3</v>
          </cell>
          <cell r="D8611" t="str">
            <v>Espejos Monster 8Mm Azul Winmex</v>
          </cell>
        </row>
        <row r="8612">
          <cell r="C8612" t="str">
            <v>WESP1001002-6</v>
          </cell>
          <cell r="D8612" t="str">
            <v>Espejos Monster 8Mm Dorado Winmex</v>
          </cell>
        </row>
        <row r="8613">
          <cell r="C8613" t="str">
            <v>WESP1001002-1</v>
          </cell>
          <cell r="D8613" t="str">
            <v>Espejos Monster 8Mm Negro Winmex</v>
          </cell>
        </row>
        <row r="8614">
          <cell r="C8614" t="str">
            <v>WESP1001002-5</v>
          </cell>
          <cell r="D8614" t="str">
            <v>Espejos Monster 8Mm Plata Winmex</v>
          </cell>
        </row>
        <row r="8615">
          <cell r="C8615" t="str">
            <v>WESP1001002-2</v>
          </cell>
          <cell r="D8615" t="str">
            <v>Espejos Monster 8Mm Rojo Winmex</v>
          </cell>
        </row>
        <row r="8616">
          <cell r="C8616" t="str">
            <v>WESP1001002-4</v>
          </cell>
          <cell r="D8616" t="str">
            <v>Espejos Monster 8Mm Verde Winmex</v>
          </cell>
        </row>
        <row r="8617">
          <cell r="C8617" t="str">
            <v>WF10010189</v>
          </cell>
          <cell r="D8617" t="str">
            <v>Espejos Negros 125Z Winmex</v>
          </cell>
        </row>
        <row r="8618">
          <cell r="C8618" t="str">
            <v>ESP-106</v>
          </cell>
          <cell r="D8618" t="str">
            <v>Espejos Negros 150Z Alessia</v>
          </cell>
        </row>
        <row r="8619">
          <cell r="C8619" t="str">
            <v>F10010201</v>
          </cell>
          <cell r="D8619" t="str">
            <v>Espejos Negros 150Z Italika</v>
          </cell>
        </row>
        <row r="8620">
          <cell r="C8620" t="str">
            <v>WF10010161</v>
          </cell>
          <cell r="D8620" t="str">
            <v>Espejos Negros 150Z Winmex</v>
          </cell>
        </row>
        <row r="8621">
          <cell r="C8621" t="str">
            <v>ESP-104</v>
          </cell>
          <cell r="D8621" t="str">
            <v>Espejos Negros At110 Alessia 14-17</v>
          </cell>
        </row>
        <row r="8622">
          <cell r="C8622" t="str">
            <v>ESP-107</v>
          </cell>
          <cell r="D8622" t="str">
            <v>Espejos Negros At110 Con Led Alessia 16-17</v>
          </cell>
        </row>
        <row r="8623">
          <cell r="C8623" t="str">
            <v>F10010197</v>
          </cell>
          <cell r="D8623" t="str">
            <v>Espejos Negros At110 Italika</v>
          </cell>
        </row>
        <row r="8624">
          <cell r="C8624" t="str">
            <v>F10010215</v>
          </cell>
          <cell r="D8624" t="str">
            <v>Espejos Negros At110 Italika</v>
          </cell>
        </row>
        <row r="8625">
          <cell r="C8625" t="str">
            <v>F10010205</v>
          </cell>
          <cell r="D8625" t="str">
            <v>Espejos Negros At110 Sport Italika</v>
          </cell>
        </row>
        <row r="8626">
          <cell r="C8626" t="str">
            <v>ESP-018</v>
          </cell>
          <cell r="D8626" t="str">
            <v>Espejos Negros At110 Sport Rojo Alessia</v>
          </cell>
        </row>
        <row r="8627">
          <cell r="C8627" t="str">
            <v>F10010198</v>
          </cell>
          <cell r="D8627" t="str">
            <v>Espejos Negros At110Rt Italika</v>
          </cell>
        </row>
        <row r="8628">
          <cell r="C8628" t="str">
            <v>ESP-123</v>
          </cell>
          <cell r="D8628" t="str">
            <v>Espejos Negros Atv250 Alessia</v>
          </cell>
        </row>
        <row r="8629">
          <cell r="C8629" t="str">
            <v>ESP-128</v>
          </cell>
          <cell r="D8629" t="str">
            <v>Espejos Negros Bit150 Alessia</v>
          </cell>
        </row>
        <row r="8630">
          <cell r="C8630" t="str">
            <v>ESP-019</v>
          </cell>
          <cell r="D8630" t="str">
            <v>Espejos Negros Boxer150 Alessia</v>
          </cell>
        </row>
        <row r="8631">
          <cell r="C8631" t="str">
            <v>ESP-4213-0002</v>
          </cell>
          <cell r="D8631" t="str">
            <v>Espejos Negros Bws100 Masuda</v>
          </cell>
        </row>
        <row r="8632">
          <cell r="C8632" t="str">
            <v>ESP-122</v>
          </cell>
          <cell r="D8632" t="str">
            <v>Espejos Negros Bws125 Redondos Alessia</v>
          </cell>
        </row>
        <row r="8633">
          <cell r="C8633" t="str">
            <v>ESP-011</v>
          </cell>
          <cell r="D8633" t="str">
            <v>Espejos Negros Cargo125 Alessia</v>
          </cell>
        </row>
        <row r="8634">
          <cell r="C8634" t="str">
            <v>WVC08010008</v>
          </cell>
          <cell r="D8634" t="str">
            <v>Espejos Negros Crossmax 250 Winmex</v>
          </cell>
        </row>
        <row r="8635">
          <cell r="C8635" t="str">
            <v>ESP-008</v>
          </cell>
          <cell r="D8635" t="str">
            <v>Espejos Negros Cs125 Ds125 Ds150 Modelo Viejo Alessia 07-15</v>
          </cell>
        </row>
        <row r="8636">
          <cell r="C8636" t="str">
            <v>ESP-010</v>
          </cell>
          <cell r="D8636" t="str">
            <v>Espejos Negros Cs125 Ds125 Ds150 Ws150 Gs150 Alessia</v>
          </cell>
        </row>
        <row r="8637">
          <cell r="C8637" t="str">
            <v>F10010196</v>
          </cell>
          <cell r="D8637" t="str">
            <v>Espejos Negros Cs125 Ds125 Ds150 Ws150 Gs150 Italika</v>
          </cell>
        </row>
        <row r="8638">
          <cell r="C8638" t="str">
            <v>ESP-4213-0011</v>
          </cell>
          <cell r="D8638" t="str">
            <v>Espejos Negros Cs125 Ds125 Ds150 Ws150 Gs150 Masuda</v>
          </cell>
        </row>
        <row r="8639">
          <cell r="C8639" t="str">
            <v>WF10010087</v>
          </cell>
          <cell r="D8639" t="str">
            <v>Espejos Negros Cs125 Ds125 Ds150 Ws150 Gs150 Winmex</v>
          </cell>
        </row>
        <row r="8640">
          <cell r="C8640" t="str">
            <v>F10010199</v>
          </cell>
          <cell r="D8640" t="str">
            <v>Espejos Negros D125 W150 Ws150 Ws150 Sport Ws175 Italika</v>
          </cell>
        </row>
        <row r="8641">
          <cell r="C8641" t="str">
            <v>ESP-4213-0010</v>
          </cell>
          <cell r="D8641" t="str">
            <v>Espejos Negros D125 W150 Ws150 Ws150 Sport Ws175 Masuda</v>
          </cell>
        </row>
        <row r="8642">
          <cell r="C8642" t="str">
            <v>ESP-017</v>
          </cell>
          <cell r="D8642" t="str">
            <v>Espejos Negros Dm150 Alessia 14-17</v>
          </cell>
        </row>
        <row r="8643">
          <cell r="C8643" t="str">
            <v>ESP-108</v>
          </cell>
          <cell r="D8643" t="str">
            <v>Espejos Negros Dm150 Alessia 14-19</v>
          </cell>
        </row>
        <row r="8644">
          <cell r="C8644" t="str">
            <v>F10010202</v>
          </cell>
          <cell r="D8644" t="str">
            <v>Espejos Negros Dm150 Italika</v>
          </cell>
        </row>
        <row r="8645">
          <cell r="C8645" t="str">
            <v>ESP-4213-0052</v>
          </cell>
          <cell r="D8645" t="str">
            <v>Espejos Negros Dm150 Masuda</v>
          </cell>
        </row>
        <row r="8646">
          <cell r="C8646" t="str">
            <v>WF10010157</v>
          </cell>
          <cell r="D8646" t="str">
            <v>Espejos Negros Dm150 Winmex</v>
          </cell>
        </row>
        <row r="8647">
          <cell r="C8647" t="str">
            <v>F10010204</v>
          </cell>
          <cell r="D8647" t="str">
            <v>Espejos Negros Dm200 Italika</v>
          </cell>
        </row>
        <row r="8648">
          <cell r="C8648" t="str">
            <v>ESP-4213-0051</v>
          </cell>
          <cell r="D8648" t="str">
            <v>Espejos Negros Dm200 Masuda</v>
          </cell>
        </row>
        <row r="8649">
          <cell r="C8649" t="str">
            <v>WF10010204</v>
          </cell>
          <cell r="D8649" t="str">
            <v>Espejos Negros Dm200 Winmex</v>
          </cell>
        </row>
        <row r="8650">
          <cell r="C8650" t="str">
            <v>ESP-ZF001-63</v>
          </cell>
          <cell r="D8650" t="str">
            <v>Espejos Negros Dt125 Ovalado Alessia</v>
          </cell>
        </row>
        <row r="8651">
          <cell r="C8651" t="str">
            <v>WF100101441</v>
          </cell>
          <cell r="D8651" t="str">
            <v>Espejos Negros Ex200 Rt200 Winmex</v>
          </cell>
        </row>
        <row r="8652">
          <cell r="C8652" t="str">
            <v>F10010203</v>
          </cell>
          <cell r="D8652" t="str">
            <v>Espejos Negros Ft110 Italika</v>
          </cell>
        </row>
        <row r="8653">
          <cell r="C8653" t="str">
            <v>F10010195</v>
          </cell>
          <cell r="D8653" t="str">
            <v>Espejos Negros Ft150 Ft125 Italika</v>
          </cell>
        </row>
        <row r="8654">
          <cell r="C8654" t="str">
            <v>ESP-4213-0005</v>
          </cell>
          <cell r="D8654" t="str">
            <v>Espejos Negros Ft150 Ft125 Masuda</v>
          </cell>
        </row>
        <row r="8655">
          <cell r="C8655" t="str">
            <v>WF10010127</v>
          </cell>
          <cell r="D8655" t="str">
            <v>Espejos Negros Ft150 Ft125 Winmex</v>
          </cell>
        </row>
        <row r="8656">
          <cell r="C8656" t="str">
            <v>ESP-015</v>
          </cell>
          <cell r="D8656" t="str">
            <v>Espejos Negros Ft180 Alessia</v>
          </cell>
        </row>
        <row r="8657">
          <cell r="C8657" t="str">
            <v>ESP-009</v>
          </cell>
          <cell r="D8657" t="str">
            <v>Espejos Negros Fz16 Alessia</v>
          </cell>
        </row>
        <row r="8658">
          <cell r="C8658" t="str">
            <v>WFZ16010004</v>
          </cell>
          <cell r="D8658" t="str">
            <v>Espejos Negros Fz16 Winmex</v>
          </cell>
        </row>
        <row r="8659">
          <cell r="C8659" t="str">
            <v>WF100101272</v>
          </cell>
          <cell r="D8659" t="str">
            <v>Espejos Negros Honda Cargo Winmex</v>
          </cell>
        </row>
        <row r="8660">
          <cell r="C8660" t="str">
            <v>ESP-124</v>
          </cell>
          <cell r="D8660" t="str">
            <v>Espejos Negros Modena150 Trn150 Alessia</v>
          </cell>
        </row>
        <row r="8661">
          <cell r="C8661" t="str">
            <v>WF10010094</v>
          </cell>
          <cell r="D8661" t="str">
            <v>Espejos Negros Motoneta Winmex</v>
          </cell>
        </row>
        <row r="8662">
          <cell r="C8662" t="str">
            <v>ESP-105</v>
          </cell>
          <cell r="D8662" t="str">
            <v>Espejos Negros Motonetas 105 8Mm Alessia</v>
          </cell>
        </row>
        <row r="8663">
          <cell r="C8663" t="str">
            <v>ESP-EHF-826</v>
          </cell>
          <cell r="D8663" t="str">
            <v>Espejos Negros Motonetas Hf826 8Mm Alessia</v>
          </cell>
        </row>
        <row r="8664">
          <cell r="C8664" t="str">
            <v>ESP-EHF-827</v>
          </cell>
          <cell r="D8664" t="str">
            <v>Espejos Negros Motonetas Hf827 8Mm Alessia</v>
          </cell>
        </row>
        <row r="8665">
          <cell r="C8665" t="str">
            <v>ESP-105B</v>
          </cell>
          <cell r="D8665" t="str">
            <v>Espejos Negros Motonetas Suzuki Vento Alessia</v>
          </cell>
        </row>
        <row r="8666">
          <cell r="C8666" t="str">
            <v>ESP-101</v>
          </cell>
          <cell r="D8666" t="str">
            <v>Espejos Negros Motos De Trabajo 101 10Mm Alessia 05-15</v>
          </cell>
        </row>
        <row r="8667">
          <cell r="C8667" t="str">
            <v>ESP-002</v>
          </cell>
          <cell r="D8667" t="str">
            <v>Espejos Negros Motos De Trabajo 10Mm Alessia 05-15</v>
          </cell>
        </row>
        <row r="8668">
          <cell r="C8668" t="str">
            <v>ESP-001</v>
          </cell>
          <cell r="D8668" t="str">
            <v>Espejos Negros Motos De Trabajo Brazo Corto 10Mm Alessia 05-15</v>
          </cell>
        </row>
        <row r="8669">
          <cell r="C8669" t="str">
            <v>ESP-117</v>
          </cell>
          <cell r="D8669" t="str">
            <v>Espejos Negros Ns200 Alessia</v>
          </cell>
        </row>
        <row r="8670">
          <cell r="C8670" t="str">
            <v>WPSL100114</v>
          </cell>
          <cell r="D8670" t="str">
            <v>Espejos Negros Ns200 Winmex</v>
          </cell>
        </row>
        <row r="8671">
          <cell r="C8671" t="str">
            <v>ESP-020</v>
          </cell>
          <cell r="D8671" t="str">
            <v>Espejos Negros Rc150 Alessia</v>
          </cell>
        </row>
        <row r="8672">
          <cell r="C8672" t="str">
            <v>ESP-114</v>
          </cell>
          <cell r="D8672" t="str">
            <v>Espejos Negros Rt200 Rt250 Manubrio Alessia</v>
          </cell>
        </row>
        <row r="8673">
          <cell r="C8673" t="str">
            <v>ESP-113</v>
          </cell>
          <cell r="D8673" t="str">
            <v>Espejos Negros Rt200 Rt250 Plastico Alessia</v>
          </cell>
        </row>
        <row r="8674">
          <cell r="C8674" t="str">
            <v>F10010212</v>
          </cell>
          <cell r="D8674" t="str">
            <v>Espejos Negros St70 St90 Italika</v>
          </cell>
        </row>
        <row r="8675">
          <cell r="C8675" t="str">
            <v>ESP-4213-0005A</v>
          </cell>
          <cell r="D8675" t="str">
            <v>Espejos Negros St70 St90 Masuda</v>
          </cell>
        </row>
        <row r="8676">
          <cell r="C8676" t="str">
            <v>ESP-016</v>
          </cell>
          <cell r="D8676" t="str">
            <v>Espejos Negros Tc200 Alessia 14-16</v>
          </cell>
        </row>
        <row r="8677">
          <cell r="C8677" t="str">
            <v>ESP-125</v>
          </cell>
          <cell r="D8677" t="str">
            <v>Espejos Negros Tc200 Alessia 18-20</v>
          </cell>
        </row>
        <row r="8678">
          <cell r="C8678" t="str">
            <v>F10010214</v>
          </cell>
          <cell r="D8678" t="str">
            <v>Espejos Negros Tc200 Italika</v>
          </cell>
        </row>
        <row r="8679">
          <cell r="C8679" t="str">
            <v>WF10010073</v>
          </cell>
          <cell r="D8679" t="str">
            <v>Espejos Negros Ts170 Winmex</v>
          </cell>
        </row>
        <row r="8680">
          <cell r="C8680" t="str">
            <v>ESP-126</v>
          </cell>
          <cell r="D8680" t="str">
            <v>Espejos Negros V200 Alessia</v>
          </cell>
        </row>
        <row r="8681">
          <cell r="C8681" t="str">
            <v>ESP-121</v>
          </cell>
          <cell r="D8681" t="str">
            <v>Espejos Negros Vitalia125 Vitalia150 Alessia</v>
          </cell>
        </row>
        <row r="8682">
          <cell r="C8682" t="str">
            <v>F10010327</v>
          </cell>
          <cell r="D8682" t="str">
            <v>Espejos Negros Vitalia125 Vitalia150 Italika</v>
          </cell>
        </row>
        <row r="8683">
          <cell r="C8683" t="str">
            <v>WF10010226</v>
          </cell>
          <cell r="D8683" t="str">
            <v>Espejos Negros VortX200 Winmex</v>
          </cell>
        </row>
        <row r="8684">
          <cell r="C8684" t="str">
            <v>WF10010222</v>
          </cell>
          <cell r="D8684" t="str">
            <v>Espejos Negros VortX300 Winmex</v>
          </cell>
        </row>
        <row r="8685">
          <cell r="C8685" t="str">
            <v>ESP-012</v>
          </cell>
          <cell r="D8685" t="str">
            <v>Espejos Negros Ws150 Ws175 Redondos Alessia</v>
          </cell>
        </row>
        <row r="8686">
          <cell r="C8686" t="str">
            <v>WF10010072</v>
          </cell>
          <cell r="D8686" t="str">
            <v>Espejos Negros Ws150 Ws175 Redondos Winmex</v>
          </cell>
        </row>
        <row r="8687">
          <cell r="C8687" t="str">
            <v>ESP-111</v>
          </cell>
          <cell r="D8687" t="str">
            <v>Espejos Negros Xtreme Alessia</v>
          </cell>
        </row>
        <row r="8688">
          <cell r="C8688" t="str">
            <v>ESP-014</v>
          </cell>
          <cell r="D8688" t="str">
            <v>Espejos Negros Ybr125 Alessia</v>
          </cell>
        </row>
        <row r="8689">
          <cell r="C8689" t="str">
            <v>WF100101271</v>
          </cell>
          <cell r="D8689" t="str">
            <v>Espejos Negros Ybr125 Winmex</v>
          </cell>
        </row>
        <row r="8690">
          <cell r="C8690" t="str">
            <v>ESP-129</v>
          </cell>
          <cell r="D8690" t="str">
            <v>Espejos Negrosnitrox-250 T2 19-21/Vn Nitrox-200 19-21</v>
          </cell>
        </row>
        <row r="8691">
          <cell r="C8691" t="str">
            <v>WESP1001007</v>
          </cell>
          <cell r="D8691" t="str">
            <v>Espejos Ovalados Con Adaptador 8Mm 10Mm Cuerda Inversa Dorado Winmex</v>
          </cell>
        </row>
        <row r="8692">
          <cell r="C8692" t="str">
            <v>WESP1001005-1</v>
          </cell>
          <cell r="D8692" t="str">
            <v>Espejos Para Puno Cafe Racer Ovalado Azul Winmex</v>
          </cell>
        </row>
        <row r="8693">
          <cell r="C8693" t="str">
            <v>WESP1001005-4</v>
          </cell>
          <cell r="D8693" t="str">
            <v>Espejos Para Puno Cafe Racer Ovalado Dorado Winmex</v>
          </cell>
        </row>
        <row r="8694">
          <cell r="C8694" t="str">
            <v>WESP1001005-2</v>
          </cell>
          <cell r="D8694" t="str">
            <v>Espejos Para Puno Cafe Racer Ovalado Negro Winmex</v>
          </cell>
        </row>
        <row r="8695">
          <cell r="C8695" t="str">
            <v>WESP1001005-3</v>
          </cell>
          <cell r="D8695" t="str">
            <v>Espejos Para Puno Cafe Racer Ovalado Rojo Winmex</v>
          </cell>
        </row>
        <row r="8696">
          <cell r="C8696" t="str">
            <v>ESP-C02</v>
          </cell>
          <cell r="D8696" t="str">
            <v>Espejos Para Puno Cafe Racer Redondo Aluminio Cromo Alessia</v>
          </cell>
        </row>
        <row r="8697">
          <cell r="C8697" t="str">
            <v>ESP-C01</v>
          </cell>
          <cell r="D8697" t="str">
            <v>Espejos Para Puno Cafe Racer Redondo Aluminio Negro Alessia</v>
          </cell>
        </row>
        <row r="8698">
          <cell r="C8698" t="str">
            <v>WESP1001010-3</v>
          </cell>
          <cell r="D8698" t="str">
            <v>Espejos Para Puno Cafe Racer Redondos Azul Winmex</v>
          </cell>
        </row>
        <row r="8699">
          <cell r="C8699" t="str">
            <v>WESP1001010-5</v>
          </cell>
          <cell r="D8699" t="str">
            <v>Espejos Para Puno Cafe Racer Redondos Dorado Winmex</v>
          </cell>
        </row>
        <row r="8700">
          <cell r="C8700" t="str">
            <v>ESP-C03NE</v>
          </cell>
          <cell r="D8700" t="str">
            <v>Espejos Para Puno Cafe Racer Redondos Negro Alessia</v>
          </cell>
        </row>
        <row r="8701">
          <cell r="C8701" t="str">
            <v>ESP-C04NP</v>
          </cell>
          <cell r="D8701" t="str">
            <v>Espejos Para Puno Cafe Racer Redondos Negro Plata Alessia</v>
          </cell>
        </row>
        <row r="8702">
          <cell r="C8702" t="str">
            <v>WESP1001010-4</v>
          </cell>
          <cell r="D8702" t="str">
            <v>Espejos Para Puno Cafe Racer Redondos Negro Winmex</v>
          </cell>
        </row>
        <row r="8703">
          <cell r="C8703" t="str">
            <v>WESP1001010-1</v>
          </cell>
          <cell r="D8703" t="str">
            <v>Espejos Para Puno Cafe Racer Redondos Plata Winmex</v>
          </cell>
        </row>
        <row r="8704">
          <cell r="C8704" t="str">
            <v>WESP1001010-2</v>
          </cell>
          <cell r="D8704" t="str">
            <v>Espejos Para Puno Cafe Racer Redondos Rojo Winmex</v>
          </cell>
        </row>
        <row r="8705">
          <cell r="C8705" t="str">
            <v>4215-1046</v>
          </cell>
          <cell r="D8705" t="str">
            <v>Espejos Pulsar Ns 200 Italika</v>
          </cell>
        </row>
        <row r="8706">
          <cell r="C8706" t="str">
            <v>WESP1001006-1</v>
          </cell>
          <cell r="D8706" t="str">
            <v>Espejos Redondo Con Adaptador 8Mm 10Mm Cuerda Inversa Azul Winmex</v>
          </cell>
        </row>
        <row r="8707">
          <cell r="C8707" t="str">
            <v>WESP1001006-4</v>
          </cell>
          <cell r="D8707" t="str">
            <v>Espejos Redondo con Adaptador 8Mm 10Mm Cuerda Inversa Dorado Winmex</v>
          </cell>
        </row>
        <row r="8708">
          <cell r="C8708" t="str">
            <v>WESP1001006-2</v>
          </cell>
          <cell r="D8708" t="str">
            <v>Espejos Redondo Con Adaptador 8Mm 10Mm Cuerda Inversa Plata Winmex</v>
          </cell>
        </row>
        <row r="8709">
          <cell r="C8709" t="str">
            <v>ESP-4213-0101C</v>
          </cell>
          <cell r="D8709" t="str">
            <v>Espejos Redondo Fibra Iron Racing Masuda</v>
          </cell>
        </row>
        <row r="8710">
          <cell r="C8710" t="str">
            <v>ESP-132</v>
          </cell>
          <cell r="D8710" t="str">
            <v>Espejos Redondos Cromados Rocketman 250, Thunderstar 250</v>
          </cell>
        </row>
        <row r="8711">
          <cell r="C8711" t="str">
            <v>ESP-C05NE</v>
          </cell>
          <cell r="D8711" t="str">
            <v>Espejos Redondos Racer 10Mm Negrouniversal</v>
          </cell>
        </row>
        <row r="8712">
          <cell r="C8712" t="str">
            <v>ESP-C06NE</v>
          </cell>
          <cell r="D8712" t="str">
            <v>Espejos Redondos Racer Negrouniversal</v>
          </cell>
        </row>
        <row r="8713">
          <cell r="C8713" t="str">
            <v>ESP-4213-0071A</v>
          </cell>
          <cell r="D8713" t="str">
            <v>Espejos Riel Negro Azul Iron Racing Masuda</v>
          </cell>
        </row>
        <row r="8714">
          <cell r="C8714" t="str">
            <v>ESP-4213-0071D</v>
          </cell>
          <cell r="D8714" t="str">
            <v>Espejos Riel Negro Dorado Iron Racing Masuda</v>
          </cell>
        </row>
        <row r="8715">
          <cell r="C8715" t="str">
            <v>ESP-4213-0071F</v>
          </cell>
          <cell r="D8715" t="str">
            <v>Espejos Riel Negro Fibra De Carbono Iron Racing Masuda</v>
          </cell>
        </row>
        <row r="8716">
          <cell r="C8716" t="str">
            <v>ESP-4213-0071M</v>
          </cell>
          <cell r="D8716" t="str">
            <v>Espejos Riel Negro Morado Iron Racing Masuda</v>
          </cell>
        </row>
        <row r="8717">
          <cell r="C8717" t="str">
            <v>ESP-4213-0071P</v>
          </cell>
          <cell r="D8717" t="str">
            <v>Espejos Riel Negro Plata Iron Racing Masuda</v>
          </cell>
        </row>
        <row r="8718">
          <cell r="C8718" t="str">
            <v>ESP-4213-0071R</v>
          </cell>
          <cell r="D8718" t="str">
            <v>Espejos Riel Negro Rojo Iron Racing Masuda</v>
          </cell>
        </row>
        <row r="8719">
          <cell r="C8719" t="str">
            <v>ESP-4213-0071V</v>
          </cell>
          <cell r="D8719" t="str">
            <v>Espejos Riel Negro Verde Iron Racing Masuda</v>
          </cell>
        </row>
        <row r="8720">
          <cell r="C8720" t="str">
            <v>WF10010144</v>
          </cell>
          <cell r="D8720" t="str">
            <v>Espejos Rojos Ex200 Rt200 Winmex</v>
          </cell>
        </row>
        <row r="8721">
          <cell r="C8721" t="str">
            <v>ESP-4213-0802A</v>
          </cell>
          <cell r="D8721" t="str">
            <v>Espejos Roma Azul Iron Racing Masuda</v>
          </cell>
        </row>
        <row r="8722">
          <cell r="C8722" t="str">
            <v>WESP1001013-5</v>
          </cell>
          <cell r="D8722" t="str">
            <v>ESPEJOS TRIANGULO DORADO H2886-11</v>
          </cell>
        </row>
        <row r="8723">
          <cell r="C8723" t="str">
            <v>ESP-4213-0074A</v>
          </cell>
          <cell r="D8723" t="str">
            <v>Espejos Triangulo Negro Azul Iron Racing Masuda</v>
          </cell>
        </row>
        <row r="8724">
          <cell r="C8724" t="str">
            <v>ESP-4213-0074D</v>
          </cell>
          <cell r="D8724" t="str">
            <v>Espejos Triangulo Negro Dorado Iron Racing Masuda</v>
          </cell>
        </row>
        <row r="8725">
          <cell r="C8725" t="str">
            <v>ESP-4213-0074N</v>
          </cell>
          <cell r="D8725" t="str">
            <v>Espejos Triangulo Negro Naranja Iron Racing Masuda</v>
          </cell>
        </row>
        <row r="8726">
          <cell r="C8726" t="str">
            <v>WVC08010034</v>
          </cell>
          <cell r="D8726" t="str">
            <v>Espejos Vento Rocketman250 Winmex</v>
          </cell>
        </row>
        <row r="8727">
          <cell r="C8727" t="str">
            <v>TUNIX.ES-MI150</v>
          </cell>
          <cell r="D8727" t="str">
            <v>Esperjo Italika Ft150 Tunix</v>
          </cell>
        </row>
        <row r="8728">
          <cell r="C8728" t="str">
            <v>TUNIX.TMF-01</v>
          </cell>
          <cell r="D8728" t="str">
            <v>Esponja De Micro Fibra Para Auto</v>
          </cell>
        </row>
        <row r="8729">
          <cell r="C8729" t="str">
            <v>FIL-2600-0016</v>
          </cell>
          <cell r="D8729" t="str">
            <v>Esponja Filtro De Aire Crypton Masuda</v>
          </cell>
        </row>
        <row r="8730">
          <cell r="C8730" t="str">
            <v>ESQ-004-M</v>
          </cell>
          <cell r="D8730" t="str">
            <v>Esqueleto Mesh Protecciones Exteriores Gris Neon M Alessia</v>
          </cell>
        </row>
        <row r="8731">
          <cell r="C8731" t="str">
            <v>ESTA-RUTA</v>
          </cell>
          <cell r="D8731" t="str">
            <v>Estampas</v>
          </cell>
        </row>
        <row r="8732">
          <cell r="C8732" t="str">
            <v>ESTAMPERSO-RUTA</v>
          </cell>
          <cell r="D8732" t="str">
            <v>Estampas Persinalizadas</v>
          </cell>
        </row>
        <row r="8733">
          <cell r="C8733" t="str">
            <v>EST-046</v>
          </cell>
          <cell r="D8733" t="str">
            <v>Estator (Corona) 12 Bobinas Xr150L</v>
          </cell>
        </row>
        <row r="8734">
          <cell r="C8734" t="str">
            <v>EST-043</v>
          </cell>
          <cell r="D8734" t="str">
            <v>Estator (Corona) 18 Bobinas Bws125</v>
          </cell>
        </row>
        <row r="8735">
          <cell r="C8735" t="str">
            <v>EST-044</v>
          </cell>
          <cell r="D8735" t="str">
            <v>Estator (Corona) 18 Bobinas Rs200</v>
          </cell>
        </row>
        <row r="8736">
          <cell r="C8736" t="str">
            <v>EST-045</v>
          </cell>
          <cell r="D8736" t="str">
            <v>Estator (Corona) 18 Bobinas Vortx 300, Vortx 300R</v>
          </cell>
        </row>
        <row r="8737">
          <cell r="C8737" t="str">
            <v>EST-047</v>
          </cell>
          <cell r="D8737" t="str">
            <v>Estator (Corona) 7 Bobinas Ybr125</v>
          </cell>
        </row>
        <row r="8738">
          <cell r="C8738" t="str">
            <v>EST-3102-0016</v>
          </cell>
          <cell r="D8738" t="str">
            <v>Estator 11 Bobinas Corriente Alternativa Kamaji Dinamo 200CVento 250CMasuda</v>
          </cell>
        </row>
        <row r="8739">
          <cell r="C8739" t="str">
            <v>EST-3102-0016A</v>
          </cell>
          <cell r="D8739" t="str">
            <v>Estator 11 Bobinas Corriente Continua Ex200 Masuda</v>
          </cell>
        </row>
        <row r="8740">
          <cell r="C8740" t="str">
            <v>EST-016</v>
          </cell>
          <cell r="D8740" t="str">
            <v>Estator 11 Bobinas Tc200 Tc250 Alessia</v>
          </cell>
        </row>
        <row r="8741">
          <cell r="C8741" t="str">
            <v>ESTACORP-032</v>
          </cell>
          <cell r="D8741" t="str">
            <v>Estator 11 Bobinas Tc250, Tc200 Motocorp ESTACORP-032</v>
          </cell>
        </row>
        <row r="8742">
          <cell r="C8742" t="str">
            <v>EST-012</v>
          </cell>
          <cell r="D8742" t="str">
            <v>Estator 11 Bobinas Ts170 Alessia</v>
          </cell>
        </row>
        <row r="8743">
          <cell r="C8743" t="str">
            <v>EST-3102-0011</v>
          </cell>
          <cell r="D8743" t="str">
            <v>Estator 11 Bobinas Ts170 Masuda</v>
          </cell>
        </row>
        <row r="8744">
          <cell r="C8744" t="str">
            <v>WE05010014</v>
          </cell>
          <cell r="D8744" t="str">
            <v>Estator 11 Bobinas Ts170 Winmex</v>
          </cell>
        </row>
        <row r="8745">
          <cell r="C8745" t="str">
            <v>EST-3102-0010</v>
          </cell>
          <cell r="D8745" t="str">
            <v>Estator 11 Bobinas Tx200 Masuda</v>
          </cell>
        </row>
        <row r="8746">
          <cell r="C8746" t="str">
            <v>EST-3102-0029</v>
          </cell>
          <cell r="D8746" t="str">
            <v>Estator 12 Bobinas 250Z 14-17 250Z Negra 17-19 E05010035 Masuda</v>
          </cell>
        </row>
        <row r="8747">
          <cell r="C8747" t="str">
            <v>EST-021</v>
          </cell>
          <cell r="D8747" t="str">
            <v>Estator 12 Bobinas 250Z Alessia 14-17</v>
          </cell>
        </row>
        <row r="8748">
          <cell r="C8748" t="str">
            <v>WE05010035</v>
          </cell>
          <cell r="D8748" t="str">
            <v>Estator 12 Bobinas 250Z Winmex</v>
          </cell>
        </row>
        <row r="8749">
          <cell r="C8749" t="str">
            <v>ESTACORP-065</v>
          </cell>
          <cell r="D8749" t="str">
            <v>Estator 12 Bobinas Atv200 Motocorp ESTACORP-065</v>
          </cell>
        </row>
        <row r="8750">
          <cell r="C8750" t="str">
            <v>EST-3102-0093</v>
          </cell>
          <cell r="D8750" t="str">
            <v>Estator 12 Bobinas Bajaj Ns200 Masuda</v>
          </cell>
        </row>
        <row r="8751">
          <cell r="C8751" t="str">
            <v>EST-009</v>
          </cell>
          <cell r="D8751" t="str">
            <v>Estator 12 Bobinas Ex200 Rt200 Alessia</v>
          </cell>
        </row>
        <row r="8752">
          <cell r="C8752" t="str">
            <v>WE05010007</v>
          </cell>
          <cell r="D8752" t="str">
            <v>Estator 12 Bobinas Ex200 Rt200 Winmex</v>
          </cell>
        </row>
        <row r="8753">
          <cell r="C8753" t="str">
            <v>EST-027</v>
          </cell>
          <cell r="D8753" t="str">
            <v>Estator 12 Bobinas Fz16 Alessia</v>
          </cell>
        </row>
        <row r="8754">
          <cell r="C8754" t="str">
            <v>EST-3102-0121</v>
          </cell>
          <cell r="D8754" t="str">
            <v>Estator 12 Bobinas Fz16 Masuda</v>
          </cell>
        </row>
        <row r="8755">
          <cell r="C8755" t="str">
            <v>WFZ16010022</v>
          </cell>
          <cell r="D8755" t="str">
            <v>Estator 12 Bobinas Fz16 Winmex</v>
          </cell>
        </row>
        <row r="8756">
          <cell r="C8756" t="str">
            <v>EST-001</v>
          </cell>
          <cell r="D8756" t="str">
            <v>Estator 12 Bobinas Gs150 Alessia</v>
          </cell>
        </row>
        <row r="8757">
          <cell r="C8757" t="str">
            <v>ESTACORP-030</v>
          </cell>
          <cell r="D8757" t="str">
            <v>Estator 12 Bobinas Gs150 Con Leds, Gsc 175 Motocorp ESTACORP-030</v>
          </cell>
        </row>
        <row r="8758">
          <cell r="C8758" t="str">
            <v>EST-3102-0031</v>
          </cell>
          <cell r="D8758" t="str">
            <v>Estator 12 Bobinas Gs150 Gts175 Masuda</v>
          </cell>
        </row>
        <row r="8759">
          <cell r="C8759" t="str">
            <v>WE05010030</v>
          </cell>
          <cell r="D8759" t="str">
            <v>Estator 12 Bobinas Gts175 Winmex</v>
          </cell>
        </row>
        <row r="8760">
          <cell r="C8760" t="str">
            <v>EST-030</v>
          </cell>
          <cell r="D8760" t="str">
            <v>Estator 12 Bobinas Ns200 Alessia</v>
          </cell>
        </row>
        <row r="8761">
          <cell r="C8761" t="str">
            <v>ESTACORP-036</v>
          </cell>
          <cell r="D8761" t="str">
            <v>Estator 16 Bobinas Atv250 Motocorp ESTACORP-036</v>
          </cell>
        </row>
        <row r="8762">
          <cell r="C8762" t="str">
            <v>EST-042</v>
          </cell>
          <cell r="D8762" t="str">
            <v>Estator 18 Bobinas 170Z 200Z Alessia</v>
          </cell>
        </row>
        <row r="8763">
          <cell r="C8763" t="str">
            <v>EST-023</v>
          </cell>
          <cell r="D8763" t="str">
            <v>Estator 18 Bobinas 170Z 200Z Alessia</v>
          </cell>
        </row>
        <row r="8764">
          <cell r="C8764" t="str">
            <v>ESTACORP-060</v>
          </cell>
          <cell r="D8764" t="str">
            <v>Estator 18 Bobinas 200Z Motocorp ESTACORP-060</v>
          </cell>
        </row>
        <row r="8765">
          <cell r="C8765" t="str">
            <v>EST-037</v>
          </cell>
          <cell r="D8765" t="str">
            <v>Estator 18 Bobinas 250Z Alessia 19-20</v>
          </cell>
        </row>
        <row r="8766">
          <cell r="C8766" t="str">
            <v>ESTACORP-063</v>
          </cell>
          <cell r="D8766" t="str">
            <v>Estator 18 Bobinas 250Z Motocorp ESTACORP-063</v>
          </cell>
        </row>
        <row r="8767">
          <cell r="C8767" t="str">
            <v>EST-3102-0092</v>
          </cell>
          <cell r="D8767" t="str">
            <v>Estator 18 Bobinas Bajaj Pulsar 180 Masuda</v>
          </cell>
        </row>
        <row r="8768">
          <cell r="C8768" t="str">
            <v>A0640000240P</v>
          </cell>
          <cell r="D8768" t="str">
            <v>Estator 18 Bobinas Bws125 Nasaki</v>
          </cell>
        </row>
        <row r="8769">
          <cell r="C8769" t="str">
            <v>EST-022</v>
          </cell>
          <cell r="D8769" t="str">
            <v>Estator 18 Bobinas Cargo 150 Alessia</v>
          </cell>
        </row>
        <row r="8770">
          <cell r="C8770" t="str">
            <v>WCRG100113</v>
          </cell>
          <cell r="D8770" t="str">
            <v>Estator 18 Bobinas Cargo150 Winmex</v>
          </cell>
        </row>
        <row r="8771">
          <cell r="C8771" t="str">
            <v>EST-3102-0024</v>
          </cell>
          <cell r="D8771" t="str">
            <v>Estator 18 Bobinas Gl150 Masuda</v>
          </cell>
        </row>
        <row r="8772">
          <cell r="C8772" t="str">
            <v>ESTACORP-038</v>
          </cell>
          <cell r="D8772" t="str">
            <v>Estator 18 Bobinas Rt200 Motocorp ESTACORP-038</v>
          </cell>
        </row>
        <row r="8773">
          <cell r="C8773" t="str">
            <v>ESTACORP-066</v>
          </cell>
          <cell r="D8773" t="str">
            <v>Estator 18 Bobinas Rt250 Sport Motocorp ESTACORP-066</v>
          </cell>
        </row>
        <row r="8774">
          <cell r="C8774" t="str">
            <v>EST-3102-0015</v>
          </cell>
          <cell r="D8774" t="str">
            <v>Estator 18 Bobinas Suzuki Gn125 Gs125</v>
          </cell>
        </row>
        <row r="8775">
          <cell r="C8775" t="str">
            <v>EST-040</v>
          </cell>
          <cell r="D8775" t="str">
            <v>Estator 18 Bobinas V200 Alessia</v>
          </cell>
        </row>
        <row r="8776">
          <cell r="C8776" t="str">
            <v>E05010051</v>
          </cell>
          <cell r="D8776" t="str">
            <v>Estator 18 Bobinas Vortx 300 Italika</v>
          </cell>
        </row>
        <row r="8777">
          <cell r="C8777" t="str">
            <v>EST-039</v>
          </cell>
          <cell r="D8777" t="str">
            <v>Estator 18 Bobinas Vx250 Alessia</v>
          </cell>
        </row>
        <row r="8778">
          <cell r="C8778" t="str">
            <v>EST-3102-0003</v>
          </cell>
          <cell r="D8778" t="str">
            <v>Estator 2 Bobinas 110CArgenta 05-06 At110 07-13 At110 Sport 12-13 Masuda</v>
          </cell>
        </row>
        <row r="8779">
          <cell r="C8779" t="str">
            <v>EST-SAE-04</v>
          </cell>
          <cell r="D8779" t="str">
            <v>Estator 2 Bobinas At110 Alessia 14-17</v>
          </cell>
        </row>
        <row r="8780">
          <cell r="C8780" t="str">
            <v>EST-SAE-01</v>
          </cell>
          <cell r="D8780" t="str">
            <v>Estator 2 Bobinas At110 Motos Semiautomatica Alessia</v>
          </cell>
        </row>
        <row r="8781">
          <cell r="C8781" t="str">
            <v>WE05010002</v>
          </cell>
          <cell r="D8781" t="str">
            <v>Estator 2 Bobinas At110 Winmex</v>
          </cell>
        </row>
        <row r="8782">
          <cell r="C8782" t="str">
            <v>EST-SAE-03</v>
          </cell>
          <cell r="D8782" t="str">
            <v>Estator 2 Bobinas Dt90 St70 St90 Alessia</v>
          </cell>
        </row>
        <row r="8783">
          <cell r="C8783" t="str">
            <v>WE05010001</v>
          </cell>
          <cell r="D8783" t="str">
            <v>Estator 2 Bobinas Dt90 St70 St90 Winmex</v>
          </cell>
        </row>
        <row r="8784">
          <cell r="C8784" t="str">
            <v>EST-3102-0001</v>
          </cell>
          <cell r="D8784" t="str">
            <v>Estator 2 Bobinas St70 St90 Masuda</v>
          </cell>
        </row>
        <row r="8785">
          <cell r="C8785" t="str">
            <v>EST-019</v>
          </cell>
          <cell r="D8785" t="str">
            <v>Estator 2 Bobinas Xt110 Alessia</v>
          </cell>
        </row>
        <row r="8786">
          <cell r="C8786" t="str">
            <v>WCRG100107</v>
          </cell>
          <cell r="D8786" t="str">
            <v>Estator 4 Bobinas Cargo125 Winmex</v>
          </cell>
        </row>
        <row r="8787">
          <cell r="C8787" t="str">
            <v>EST-006</v>
          </cell>
          <cell r="D8787" t="str">
            <v>Estator 4 Bobinas Cg125 Alessia</v>
          </cell>
        </row>
        <row r="8788">
          <cell r="C8788" t="str">
            <v>EST-3102-0014</v>
          </cell>
          <cell r="D8788" t="str">
            <v>Estator 4 Bobinas Dinamo U2 Masuda</v>
          </cell>
        </row>
        <row r="8789">
          <cell r="C8789" t="str">
            <v>EST-3102-0009</v>
          </cell>
          <cell r="D8789" t="str">
            <v>Estator 6 Bobinas 110CDinamo Metro Masuda</v>
          </cell>
        </row>
        <row r="8790">
          <cell r="C8790" t="str">
            <v>EST-018</v>
          </cell>
          <cell r="D8790" t="str">
            <v>Estator 6 Bobinas At110Rt Alessia 12-17</v>
          </cell>
        </row>
        <row r="8791">
          <cell r="C8791" t="str">
            <v>WE05010024</v>
          </cell>
          <cell r="D8791" t="str">
            <v>Estator 6 Bobinas At110Rt Winmex</v>
          </cell>
        </row>
        <row r="8792">
          <cell r="C8792" t="str">
            <v>EST-035</v>
          </cell>
          <cell r="D8792" t="str">
            <v>Estator 6 Bobinas Atv150 Alessia</v>
          </cell>
        </row>
        <row r="8793">
          <cell r="C8793" t="str">
            <v>ESTACORP-021</v>
          </cell>
          <cell r="D8793" t="str">
            <v>Estator 6 Bobinas Atv150 Motocorp ESTACORP-021</v>
          </cell>
        </row>
        <row r="8794">
          <cell r="C8794" t="str">
            <v>EST-3102-0045</v>
          </cell>
          <cell r="D8794" t="str">
            <v>Estator 6 Bobinas Corriente Continua Atv150 Masuda</v>
          </cell>
        </row>
        <row r="8795">
          <cell r="C8795" t="str">
            <v>EST-3102-0005</v>
          </cell>
          <cell r="D8795" t="str">
            <v>Estator 6 Bobinas Cs125 Ds125 Ds150 Ws150 Masuda</v>
          </cell>
        </row>
        <row r="8796">
          <cell r="C8796" t="str">
            <v>WE050100051</v>
          </cell>
          <cell r="D8796" t="str">
            <v>Estator 6 Bobinas Cs125 Winmex</v>
          </cell>
        </row>
        <row r="8797">
          <cell r="C8797" t="str">
            <v>EST-029</v>
          </cell>
          <cell r="D8797" t="str">
            <v>Estator 6 Bobinas Dt110 Ft115 Alessia</v>
          </cell>
        </row>
        <row r="8798">
          <cell r="C8798" t="str">
            <v>EST-3102-0021</v>
          </cell>
          <cell r="D8798" t="str">
            <v>Estator 6 Bobinas Dt110Delivery 16-22 Ft115 16-18 E05010049 Masuda</v>
          </cell>
        </row>
        <row r="8799">
          <cell r="C8799" t="str">
            <v>EST-014</v>
          </cell>
          <cell r="D8799" t="str">
            <v>Estator 6 Bobinas Ft110 Alessia</v>
          </cell>
        </row>
        <row r="8800">
          <cell r="C8800" t="str">
            <v>EST-GYF-01</v>
          </cell>
          <cell r="D8800" t="str">
            <v>Estator 6 Bobinas Motonetas Chinas 125Cc Alessia</v>
          </cell>
        </row>
        <row r="8801">
          <cell r="C8801" t="str">
            <v>EST-TTN-2000</v>
          </cell>
          <cell r="D8801" t="str">
            <v>Estator 7 Bobinas Titan200 Alessia</v>
          </cell>
        </row>
        <row r="8802">
          <cell r="C8802" t="str">
            <v>EST-015</v>
          </cell>
          <cell r="D8802" t="str">
            <v>Estator 7 Bobinas Xft 125 Alessia</v>
          </cell>
        </row>
        <row r="8803">
          <cell r="C8803" t="str">
            <v>EST-3102-0026</v>
          </cell>
          <cell r="D8803" t="str">
            <v>Estator 7 Bobinas Xft125 Masuda</v>
          </cell>
        </row>
        <row r="8804">
          <cell r="C8804" t="str">
            <v>EST-3102-0012</v>
          </cell>
          <cell r="D8804" t="str">
            <v>Estator 7 Bobinas Yamaha Yb125 Cripton 110CMasuda</v>
          </cell>
        </row>
        <row r="8805">
          <cell r="C8805" t="str">
            <v>EST-036</v>
          </cell>
          <cell r="D8805" t="str">
            <v>Estator 8 Bobinas 125Fl Alessia</v>
          </cell>
        </row>
        <row r="8806">
          <cell r="C8806" t="str">
            <v>WE05010034</v>
          </cell>
          <cell r="D8806" t="str">
            <v>Estator 8 Bobinas 125Z 150Z Winmex</v>
          </cell>
        </row>
        <row r="8807">
          <cell r="C8807" t="str">
            <v>EST-033</v>
          </cell>
          <cell r="D8807" t="str">
            <v>Estator 8 Bobinas Atv180 Alessia</v>
          </cell>
        </row>
        <row r="8808">
          <cell r="C8808" t="str">
            <v>EST-025</v>
          </cell>
          <cell r="D8808" t="str">
            <v>Estator 8 Bobinas Boxer150 Alessia</v>
          </cell>
        </row>
        <row r="8809">
          <cell r="C8809" t="str">
            <v>EST-3102-0091</v>
          </cell>
          <cell r="D8809" t="str">
            <v>Estator 8 Bobinas Boxer150 Bm150 Masuda</v>
          </cell>
        </row>
        <row r="8810">
          <cell r="C8810" t="str">
            <v>E05010005</v>
          </cell>
          <cell r="D8810" t="str">
            <v>Estator 8 Bobinas Cs125 D125 D150 Italika 13-18</v>
          </cell>
        </row>
        <row r="8811">
          <cell r="C8811" t="str">
            <v>EST-3102-0006</v>
          </cell>
          <cell r="D8811" t="str">
            <v>Estator 8 Bobinas Cs125 Ds125 Xs125 Xs150 Ds150 Ws150 Gs150 Gts175 Ws175 Masuda</v>
          </cell>
        </row>
        <row r="8812">
          <cell r="C8812" t="str">
            <v>EST-031</v>
          </cell>
          <cell r="D8812" t="str">
            <v>Estator 8 Bobinas Dm125 Dm150 Sport Alessia</v>
          </cell>
        </row>
        <row r="8813">
          <cell r="C8813" t="str">
            <v>EST-020</v>
          </cell>
          <cell r="D8813" t="str">
            <v>Estator 8 Bobinas Dm200 Alessia</v>
          </cell>
        </row>
        <row r="8814">
          <cell r="C8814" t="str">
            <v>ESTACORP-033</v>
          </cell>
          <cell r="D8814" t="str">
            <v>Estator 8 Bobinas Dm200 Motocorp ESTACORP-033</v>
          </cell>
        </row>
        <row r="8815">
          <cell r="C8815" t="str">
            <v>WE05010033</v>
          </cell>
          <cell r="D8815" t="str">
            <v>Estator 8 Bobinas Dm200 Winmex</v>
          </cell>
        </row>
        <row r="8816">
          <cell r="C8816" t="str">
            <v>EST-GYG-01</v>
          </cell>
          <cell r="D8816" t="str">
            <v>Estator 8 Bobinas Ds125 Ds150 Ws150 Alessia</v>
          </cell>
        </row>
        <row r="8817">
          <cell r="C8817" t="str">
            <v>WE05010005</v>
          </cell>
          <cell r="D8817" t="str">
            <v>Estator 8 Bobinas Ds125 Ds150 Ws150 Winmex</v>
          </cell>
        </row>
        <row r="8818">
          <cell r="C8818" t="str">
            <v>EST-034</v>
          </cell>
          <cell r="D8818" t="str">
            <v>Estator 8 Bobinas Dt125 Alessia</v>
          </cell>
        </row>
        <row r="8819">
          <cell r="C8819" t="str">
            <v>ESTACORP-003</v>
          </cell>
          <cell r="D8819" t="str">
            <v>Estator 8 Bobinas Dt125 Delivery, Ft125 Ts Motocorp ESTACORP-003</v>
          </cell>
        </row>
        <row r="8820">
          <cell r="C8820" t="str">
            <v>EST-032</v>
          </cell>
          <cell r="D8820" t="str">
            <v>Estator 8 Bobinas Fiera150 Alessia</v>
          </cell>
        </row>
        <row r="8821">
          <cell r="C8821" t="str">
            <v>EST-CGM-01</v>
          </cell>
          <cell r="D8821" t="str">
            <v>Estator 8 Bobinas Ft150 Ft125 Alessia</v>
          </cell>
        </row>
        <row r="8822">
          <cell r="C8822" t="str">
            <v>E05010003</v>
          </cell>
          <cell r="D8822" t="str">
            <v>Estator 8 Bobinas Ft150 Ft125 Italika</v>
          </cell>
        </row>
        <row r="8823">
          <cell r="C8823" t="str">
            <v>EST-3102-0002</v>
          </cell>
          <cell r="D8823" t="str">
            <v>Estator 8 Bobinas Ft150 Ft125 Masuda</v>
          </cell>
        </row>
        <row r="8824">
          <cell r="C8824" t="str">
            <v>3102-1024</v>
          </cell>
          <cell r="D8824" t="str">
            <v>Estator 8 Bobinas Ft150 Ft125 Promoto</v>
          </cell>
        </row>
        <row r="8825">
          <cell r="C8825" t="str">
            <v>WE05010003</v>
          </cell>
          <cell r="D8825" t="str">
            <v>Estator 8 Bobinas Ft150 Ft125 Winmex</v>
          </cell>
        </row>
        <row r="8826">
          <cell r="C8826" t="str">
            <v>EST-3102-0019</v>
          </cell>
          <cell r="D8826" t="str">
            <v>Estator 8 Bobinas Ft180 Masuda</v>
          </cell>
        </row>
        <row r="8827">
          <cell r="C8827" t="str">
            <v>WE05010022</v>
          </cell>
          <cell r="D8827" t="str">
            <v>Estator 8 Bobinas Ft180 Winmex</v>
          </cell>
        </row>
        <row r="8828">
          <cell r="C8828" t="str">
            <v>EST-017</v>
          </cell>
          <cell r="D8828" t="str">
            <v>Estator 8 Bobinas Ft200 Ft250 Rt180 Alessia</v>
          </cell>
        </row>
        <row r="8829">
          <cell r="C8829" t="str">
            <v>ESTACORP-022</v>
          </cell>
          <cell r="D8829" t="str">
            <v>Estator 8 Bobinas Ft250 Ts, Ft200 Ts Motocorp ESTACORP-022</v>
          </cell>
        </row>
        <row r="8830">
          <cell r="C8830" t="str">
            <v>EST-GYF-02</v>
          </cell>
          <cell r="D8830" t="str">
            <v>Estator 8 Bobinas Motonetas Chinas 125Cc Alessia</v>
          </cell>
        </row>
        <row r="8831">
          <cell r="C8831" t="str">
            <v>WF05010011</v>
          </cell>
          <cell r="D8831" t="str">
            <v>Estator 8 Bobinas Ps90 Vs90 Winmex</v>
          </cell>
        </row>
        <row r="8832">
          <cell r="C8832" t="str">
            <v>ESTACORP-043</v>
          </cell>
          <cell r="D8832" t="str">
            <v>Estator 8 Bobinas Rc150 Motocorp ESTACORP-043</v>
          </cell>
        </row>
        <row r="8833">
          <cell r="C8833" t="str">
            <v>ESTACORP-061</v>
          </cell>
          <cell r="D8833" t="str">
            <v>Estator 8 Bobinas Rc200, Spitfire Motocorp ESTACORP-061</v>
          </cell>
        </row>
        <row r="8834">
          <cell r="C8834" t="str">
            <v>EST-TTN-01</v>
          </cell>
          <cell r="D8834" t="str">
            <v>Estator 8 Bobinas Titan 150 Alessia</v>
          </cell>
        </row>
        <row r="8835">
          <cell r="C8835" t="str">
            <v>EST-3102-0025</v>
          </cell>
          <cell r="D8835" t="str">
            <v>Estator 8 Bobinas Titan125 Masuda</v>
          </cell>
        </row>
        <row r="8836">
          <cell r="C8836" t="str">
            <v>EST-041</v>
          </cell>
          <cell r="D8836" t="str">
            <v>Estator 8 Bobinas VortX200 Alessia</v>
          </cell>
        </row>
        <row r="8837">
          <cell r="C8837" t="str">
            <v>WE05010054</v>
          </cell>
          <cell r="D8837" t="str">
            <v>Estator 8 Bobinas VortX200 Winmex</v>
          </cell>
        </row>
        <row r="8838">
          <cell r="C8838" t="str">
            <v>ESTACORP-075</v>
          </cell>
          <cell r="D8838" t="str">
            <v>Estator 8 Bobinas Vortx250 Motocorp ESTACORP-075</v>
          </cell>
        </row>
        <row r="8839">
          <cell r="C8839" t="str">
            <v>EST-3102-0013</v>
          </cell>
          <cell r="D8839" t="str">
            <v>Estator 8 Bobinas Ybr125 Masuda</v>
          </cell>
        </row>
        <row r="8840">
          <cell r="C8840" t="str">
            <v>WYBR100105</v>
          </cell>
          <cell r="D8840" t="str">
            <v>Estator 8 Bobinas Ybr125 Winmex</v>
          </cell>
        </row>
        <row r="8841">
          <cell r="C8841" t="str">
            <v>EST-3102-0095</v>
          </cell>
          <cell r="D8841" t="str">
            <v>Estator Bajaj Motocarro 175CMasuda</v>
          </cell>
        </row>
        <row r="8842">
          <cell r="C8842" t="str">
            <v>MZ-132</v>
          </cell>
          <cell r="D8842" t="str">
            <v>Estator Cargo 150 18P</v>
          </cell>
        </row>
        <row r="8843">
          <cell r="C8843" t="str">
            <v>EST-3102-0020</v>
          </cell>
          <cell r="D8843" t="str">
            <v>Estator Con Base Ft110 Masuda</v>
          </cell>
        </row>
        <row r="8844">
          <cell r="C8844" t="str">
            <v>WVM10010004</v>
          </cell>
          <cell r="D8844" t="str">
            <v>Estator Crossmax 250 Winmex</v>
          </cell>
        </row>
        <row r="8845">
          <cell r="C8845" t="str">
            <v>EST-3101-0004</v>
          </cell>
          <cell r="D8845" t="str">
            <v>Estator De Carga Y Alimentacion At110 Masuda</v>
          </cell>
        </row>
        <row r="8846">
          <cell r="C8846" t="str">
            <v>EST-3101-0006</v>
          </cell>
          <cell r="D8846" t="str">
            <v>Estator De Carga Y Alimentacion Ax100 Masuda</v>
          </cell>
        </row>
        <row r="8847">
          <cell r="C8847" t="str">
            <v>EST-3101-0002</v>
          </cell>
          <cell r="D8847" t="str">
            <v>Estator De Carga Y Alimentacion Jh70 St70 Masuda</v>
          </cell>
        </row>
        <row r="8848">
          <cell r="C8848" t="str">
            <v>EST-3101-0003</v>
          </cell>
          <cell r="D8848" t="str">
            <v>Estator De Iluminacion At110 Masuda</v>
          </cell>
        </row>
        <row r="8849">
          <cell r="C8849" t="str">
            <v>EST-3101-0005</v>
          </cell>
          <cell r="D8849" t="str">
            <v>Estator De Iluminacion Ax100 Masuda</v>
          </cell>
        </row>
        <row r="8850">
          <cell r="C8850" t="str">
            <v>EST-3101-0010</v>
          </cell>
          <cell r="D8850" t="str">
            <v>Estator De Iluminacion Corriente Continua Honda Wave110 Masuda</v>
          </cell>
        </row>
        <row r="8851">
          <cell r="C8851" t="str">
            <v>EST-3101-0001</v>
          </cell>
          <cell r="D8851" t="str">
            <v>Estator De Iluminacion Jh70 St70 Masuda</v>
          </cell>
        </row>
        <row r="8852">
          <cell r="C8852" t="str">
            <v>RMB-A0179</v>
          </cell>
          <cell r="D8852" t="str">
            <v>Estator GSX 600</v>
          </cell>
        </row>
        <row r="8853">
          <cell r="C8853" t="str">
            <v>RMB-A0057</v>
          </cell>
          <cell r="D8853" t="str">
            <v>Estator Ktm</v>
          </cell>
        </row>
        <row r="8854">
          <cell r="C8854" t="str">
            <v>EST-3102-0032</v>
          </cell>
          <cell r="D8854" t="str">
            <v>Estator Motoneta Venteta Vs90 06-08 Masuda</v>
          </cell>
        </row>
        <row r="8855">
          <cell r="C8855" t="str">
            <v>E05010061</v>
          </cell>
          <cell r="D8855" t="str">
            <v>Estator Rc200 Negra</v>
          </cell>
        </row>
        <row r="8856">
          <cell r="C8856" t="str">
            <v>RMB-A0058</v>
          </cell>
          <cell r="D8856" t="str">
            <v>Estator Rs200</v>
          </cell>
        </row>
        <row r="8857">
          <cell r="C8857" t="str">
            <v>EST-3102-0071</v>
          </cell>
          <cell r="D8857" t="str">
            <v>Estator Suzuki Ax100 Masuda</v>
          </cell>
        </row>
        <row r="8858">
          <cell r="C8858" t="str">
            <v>RMB-A0059</v>
          </cell>
          <cell r="D8858" t="str">
            <v>Estator Veloci Xeverus 250 Dm200</v>
          </cell>
        </row>
        <row r="8859">
          <cell r="C8859" t="str">
            <v>EST-3102-0538</v>
          </cell>
          <cell r="D8859" t="str">
            <v>Estator Vento Cyclone200 Masuda EST-3102-0538</v>
          </cell>
        </row>
        <row r="8860">
          <cell r="C8860" t="str">
            <v>EST-3102-0554</v>
          </cell>
          <cell r="D8860" t="str">
            <v>Estator Vento Storm250 Masuda EST-3102-0554</v>
          </cell>
        </row>
        <row r="8861">
          <cell r="C8861" t="str">
            <v>EST-3102-0521</v>
          </cell>
          <cell r="D8861" t="str">
            <v>Estator Vento Xpress150-170 Lithium, Ryder, Cyclone150 Masuda EST-3102-0521</v>
          </cell>
        </row>
        <row r="8862">
          <cell r="C8862" t="str">
            <v>MZ-134A</v>
          </cell>
          <cell r="D8862" t="str">
            <v>Estator Ybr125 3P (Version Nuevo)</v>
          </cell>
        </row>
        <row r="8863">
          <cell r="C8863" t="str">
            <v>ESR-002</v>
          </cell>
          <cell r="D8863" t="str">
            <v>Estrella de Cambios Guia y Resorte 125Fl Alessia</v>
          </cell>
        </row>
        <row r="8864">
          <cell r="C8864" t="str">
            <v>ESR-CGM-01</v>
          </cell>
          <cell r="D8864" t="str">
            <v>Estrella de Cambios Guia y Resorte 125Z 150Z 250Z Alessia</v>
          </cell>
        </row>
        <row r="8865">
          <cell r="C8865" t="str">
            <v>FIL-2857-0009</v>
          </cell>
          <cell r="D8865" t="str">
            <v>Estrella De Cambios Guia Y Resorte 125Z 150Z 250Z Dm125 Dm150 Dm200 Dm250 Dt125 Dt150 Dt200 Ft125 Ft150 Rc150 Rc200 Masuda</v>
          </cell>
        </row>
        <row r="8866">
          <cell r="C8866" t="str">
            <v>ESR-SAE-01</v>
          </cell>
          <cell r="D8866" t="str">
            <v>Estrella de Cambios Guia y Resorte At110 Alessia</v>
          </cell>
        </row>
        <row r="8867">
          <cell r="C8867" t="str">
            <v>FIL-2857-0005</v>
          </cell>
          <cell r="D8867" t="str">
            <v>Estrella De Cambios Guia y Resorte At110 Masuda</v>
          </cell>
        </row>
        <row r="8868">
          <cell r="C8868" t="str">
            <v>FIL-2857-0010</v>
          </cell>
          <cell r="D8868" t="str">
            <v>Estrella De Cambios Guia Y Resorte Dm150 Dt150Sport Forza150 Ft150 Ft150G Ft150Gt Ft150Gt Ft150Gts Masuda</v>
          </cell>
        </row>
        <row r="8869">
          <cell r="C8869" t="str">
            <v>ESR-CGG-02</v>
          </cell>
          <cell r="D8869" t="str">
            <v>Estrella de Cambios Guia y Resorte Dm150 Ft150 Alessia</v>
          </cell>
        </row>
        <row r="8870">
          <cell r="C8870" t="str">
            <v>ESR-004</v>
          </cell>
          <cell r="D8870" t="str">
            <v>Estrella De Cambios Guia y Resorte Dm250 Rt250 250Z Alessia</v>
          </cell>
        </row>
        <row r="8871">
          <cell r="C8871" t="str">
            <v>FIL-2857-0006</v>
          </cell>
          <cell r="D8871" t="str">
            <v>Estrella De Cambios Guia y Resorte Ft125 Masuda</v>
          </cell>
        </row>
        <row r="8872">
          <cell r="C8872" t="str">
            <v>FIL-2857-0007</v>
          </cell>
          <cell r="D8872" t="str">
            <v>Estrella De Cambios Guia y Resorte Ft150 Masuda</v>
          </cell>
        </row>
        <row r="8873">
          <cell r="C8873" t="str">
            <v>TUNIX.LA-4007BR</v>
          </cell>
          <cell r="D8873" t="str">
            <v>Estrobo  De  Leds  Doble  Con  Probador  Azul  Con  Rojo,  Funci?n Fija Y Estrobo Cob</v>
          </cell>
        </row>
        <row r="8874">
          <cell r="C8874" t="str">
            <v>TUNIX.LA-4007B</v>
          </cell>
          <cell r="D8874" t="str">
            <v>Estrobo  De  Leds  Doble  Con  Probador  Azul,  Funci?n  Fija  Y Estrobo Cob</v>
          </cell>
        </row>
        <row r="8875">
          <cell r="C8875" t="str">
            <v>LA-EC10C</v>
          </cell>
          <cell r="D8875" t="str">
            <v>Estrobo Con 1 Led Cob De 10W Blanco</v>
          </cell>
        </row>
        <row r="8876">
          <cell r="C8876" t="str">
            <v>TUNIX.LA-E1212YCY</v>
          </cell>
          <cell r="D8876" t="str">
            <v xml:space="preserve">Estrobo Con 12 Leds Y 12 Funciones Ambar / Blanco / Ambar </v>
          </cell>
        </row>
        <row r="8877">
          <cell r="C8877" t="str">
            <v>TUNIX.LA-E1212YRY</v>
          </cell>
          <cell r="D8877" t="str">
            <v>Estrobo Con 12 Leds Y 12 Funciones Ambar / Rojo / Ambar</v>
          </cell>
        </row>
        <row r="8878">
          <cell r="C8878" t="str">
            <v>TUNIX.LA-E1212RBR</v>
          </cell>
          <cell r="D8878" t="str">
            <v>Estrobo Con 12 Leds Y 12 Funciones Rojo / Azul /Rojo</v>
          </cell>
        </row>
        <row r="8879">
          <cell r="C8879" t="str">
            <v>TUNIX.LA-E1212RCR</v>
          </cell>
          <cell r="D8879" t="str">
            <v>Estrobo Con 12 Leds Y 12 Funciones Rojo / Blanco / Rojo</v>
          </cell>
        </row>
        <row r="8880">
          <cell r="C8880" t="str">
            <v>TUNIX.LA-E1216CY</v>
          </cell>
          <cell r="D8880" t="str">
            <v xml:space="preserve">Estrobo Con 12 Leds Y 16 Funciones Blanco / Ambar </v>
          </cell>
        </row>
        <row r="8881">
          <cell r="C8881" t="str">
            <v>TUNIX.LA-E1216CYRB</v>
          </cell>
          <cell r="D8881" t="str">
            <v>Estrobo Con 12 Leds Y 16 Funciones Blanco-Ambar / Rojo-Azul</v>
          </cell>
        </row>
        <row r="8882">
          <cell r="C8882" t="str">
            <v>TUNIX.LA-E1216RB</v>
          </cell>
          <cell r="D8882" t="str">
            <v>Estrobo Con 12 Leds Y 16 Funciones Rojo /Azul</v>
          </cell>
        </row>
        <row r="8883">
          <cell r="C8883" t="str">
            <v>TUNIX.LA-E162R</v>
          </cell>
          <cell r="D8883" t="str">
            <v>ESTROBO CON 16 LEDS Y FUNCIONES  ROJO</v>
          </cell>
        </row>
        <row r="8884">
          <cell r="C8884" t="str">
            <v>TUNIX.LA-E162C</v>
          </cell>
          <cell r="D8884" t="str">
            <v xml:space="preserve">Estrobo Con 16 Leds Y Funciones Blanco </v>
          </cell>
        </row>
        <row r="8885">
          <cell r="C8885" t="str">
            <v>TUNIX.LA-E2016CB</v>
          </cell>
          <cell r="D8885" t="str">
            <v>Estrobo Con 20 Leds Y 16 Funciones Blanco / Azul. 53.58</v>
          </cell>
        </row>
        <row r="8886">
          <cell r="C8886" t="str">
            <v>TUNIX.LA-E2016CR</v>
          </cell>
          <cell r="D8886" t="str">
            <v>Estrobo Con 20 Leds Y 16 Funciones Blanco / Rojo 53.58</v>
          </cell>
        </row>
        <row r="8887">
          <cell r="C8887" t="str">
            <v>TUNIX.LA-E2016RB</v>
          </cell>
          <cell r="D8887" t="str">
            <v>Estrobo Con 20 Leds Y 16 Funciones Rojo / Azul</v>
          </cell>
        </row>
        <row r="8888">
          <cell r="C8888" t="str">
            <v>TUNIX.LA-E2412RB</v>
          </cell>
          <cell r="D8888" t="str">
            <v>Estrobo Con 24 Leds Y 12 Funciones Rojo / Azul 93.8</v>
          </cell>
        </row>
        <row r="8889">
          <cell r="C8889" t="str">
            <v>TUNIX.LA-4006Y</v>
          </cell>
          <cell r="D8889" t="str">
            <v>Estrobo De 9 Leds Doble Con Probador ambar Tunix</v>
          </cell>
        </row>
        <row r="8890">
          <cell r="C8890" t="str">
            <v>TUNIX.LA-4006BR</v>
          </cell>
          <cell r="D8890" t="str">
            <v>Estrobo De 9 Leds Doble Con Probador Azul Con Rojo Tunix</v>
          </cell>
        </row>
        <row r="8891">
          <cell r="C8891" t="str">
            <v>TUNIX.LA-4006B</v>
          </cell>
          <cell r="D8891" t="str">
            <v>Estrobo De 9 Leds Doble Con Probador Azul Tunix</v>
          </cell>
        </row>
        <row r="8892">
          <cell r="C8892" t="str">
            <v>TUNIX.LA-4006C</v>
          </cell>
          <cell r="D8892" t="str">
            <v>Estrobo De 9 Leds Doble Con Probador Blanco Tunix</v>
          </cell>
        </row>
        <row r="8893">
          <cell r="C8893" t="str">
            <v>TUNIX.LA-4006R</v>
          </cell>
          <cell r="D8893" t="str">
            <v>Estrobo De 9 Leds Doble Con Probador Rojos Tunix</v>
          </cell>
        </row>
        <row r="8894">
          <cell r="C8894" t="str">
            <v>TUNIX.LA-79B</v>
          </cell>
          <cell r="D8894" t="str">
            <v>Estrobo De Leds Doble Azul Tunix</v>
          </cell>
        </row>
        <row r="8895">
          <cell r="C8895" t="str">
            <v>TUNIX.LA-79C</v>
          </cell>
          <cell r="D8895" t="str">
            <v>Estrobo De Leds Doble Blanco Tunix</v>
          </cell>
        </row>
        <row r="8896">
          <cell r="C8896" t="str">
            <v>TUNIX.LA-79RB</v>
          </cell>
          <cell r="D8896" t="str">
            <v>Estrobo De Leds Doble Rojo Con Azul Tunix</v>
          </cell>
        </row>
        <row r="8897">
          <cell r="C8897" t="str">
            <v>TUNIX.LA-79R</v>
          </cell>
          <cell r="D8897" t="str">
            <v>Estrobo De Leds Doble Rojo Tunix</v>
          </cell>
        </row>
        <row r="8898">
          <cell r="C8898" t="str">
            <v>TUNIX.LA-E121CY</v>
          </cell>
          <cell r="D8898" t="str">
            <v>Estrobo Slim Con 12 Leds Y 16 Funciones Blanco / Ambar</v>
          </cell>
        </row>
        <row r="8899">
          <cell r="C8899" t="str">
            <v>TUNIX.LA-E121CB</v>
          </cell>
          <cell r="D8899" t="str">
            <v>Estrobo Slim Con 12 Leds Y 16 Funciones Blanco / Azul</v>
          </cell>
        </row>
        <row r="8900">
          <cell r="C8900" t="str">
            <v>TUNIX.LA-E121CR</v>
          </cell>
          <cell r="D8900" t="str">
            <v xml:space="preserve">Estrobo Slim Con 12 Leds Y 16 Funciones Blanco / Rojo </v>
          </cell>
        </row>
        <row r="8901">
          <cell r="C8901" t="str">
            <v>LUZ-010</v>
          </cell>
          <cell r="D8901" t="str">
            <v>Estrobos Alessia</v>
          </cell>
        </row>
        <row r="8902">
          <cell r="C8902" t="str">
            <v>LUZ-003</v>
          </cell>
          <cell r="D8902" t="str">
            <v>Estrobos Azul Alessia</v>
          </cell>
        </row>
        <row r="8903">
          <cell r="C8903" t="str">
            <v>LUZ-017</v>
          </cell>
          <cell r="D8903" t="str">
            <v>Estrobos En Linea Led Blanco Alessia</v>
          </cell>
        </row>
        <row r="8904">
          <cell r="C8904" t="str">
            <v>WLED200100-4</v>
          </cell>
          <cell r="D8904" t="str">
            <v>Estrobos Led Ambar Winmex</v>
          </cell>
        </row>
        <row r="8905">
          <cell r="C8905" t="str">
            <v>WLED200100-1</v>
          </cell>
          <cell r="D8905" t="str">
            <v>Estrobos Led Azul Winmex</v>
          </cell>
        </row>
        <row r="8906">
          <cell r="C8906" t="str">
            <v>WLED200100-2</v>
          </cell>
          <cell r="D8906" t="str">
            <v>Estrobos Led Blanco Winmex</v>
          </cell>
        </row>
        <row r="8907">
          <cell r="C8907" t="str">
            <v>WLED200100-3</v>
          </cell>
          <cell r="D8907" t="str">
            <v>Estrobos Led Rojo Winmex</v>
          </cell>
        </row>
        <row r="8908">
          <cell r="C8908" t="str">
            <v>RMB-A0060</v>
          </cell>
          <cell r="D8908" t="str">
            <v>Estrobos Led Tipo U Economicos Stikcars</v>
          </cell>
        </row>
        <row r="8909">
          <cell r="C8909" t="str">
            <v>WLED200100-5</v>
          </cell>
          <cell r="D8909" t="str">
            <v>Estrobos Led Verde Winmex</v>
          </cell>
        </row>
        <row r="8910">
          <cell r="C8910" t="str">
            <v>DIR-3213-9950</v>
          </cell>
          <cell r="D8910" t="str">
            <v>Exhibidor Acrilico De Direccionales De Motocicleta Negro Masuda</v>
          </cell>
        </row>
        <row r="8911">
          <cell r="C8911" t="str">
            <v>KOV.7502305890100</v>
          </cell>
          <cell r="D8911" t="str">
            <v>Exhibidor B1 Solido Negro Kov</v>
          </cell>
        </row>
        <row r="8912">
          <cell r="C8912" t="str">
            <v>TUNIX.F-ES3MC</v>
          </cell>
          <cell r="D8912" t="str">
            <v>Extension Electrica 16 Awg 3 M blanca</v>
          </cell>
        </row>
        <row r="8913">
          <cell r="C8913" t="str">
            <v>HER-9000-0051</v>
          </cell>
          <cell r="D8913" t="str">
            <v>Extension Nudo Universal 1 2 Masuda</v>
          </cell>
        </row>
        <row r="8914">
          <cell r="C8914" t="str">
            <v>TUNIX.COP-1</v>
          </cell>
          <cell r="D8914" t="str">
            <v>Extension Tipo Lengueta Para Bola de Remolque</v>
          </cell>
        </row>
        <row r="8915">
          <cell r="C8915" t="str">
            <v>TUNIX.EXT-400</v>
          </cell>
          <cell r="D8915" t="str">
            <v>Extintor Desechable De 400 Ml Fire Stop Con Base</v>
          </cell>
        </row>
        <row r="8916">
          <cell r="C8916" t="str">
            <v>RMB-A0061</v>
          </cell>
          <cell r="D8916" t="str">
            <v>Extractor De Baleros Moto</v>
          </cell>
        </row>
        <row r="8917">
          <cell r="C8917" t="str">
            <v>QLINL-EBH</v>
          </cell>
          <cell r="D8917" t="str">
            <v>Extractor De Buje de Horquilla Qlink</v>
          </cell>
        </row>
        <row r="8918">
          <cell r="C8918" t="str">
            <v>HER-9000-0289</v>
          </cell>
          <cell r="D8918" t="str">
            <v>Extractor De Engrane Diagonal Sicronizacion De Motocicleta Cg125 Ft125 Masuda</v>
          </cell>
        </row>
        <row r="8919">
          <cell r="C8919" t="str">
            <v>ALE-018</v>
          </cell>
          <cell r="D8919" t="str">
            <v>Extractor De Magneto 26Mm Alessia</v>
          </cell>
        </row>
        <row r="8920">
          <cell r="C8920" t="str">
            <v>ALE-054</v>
          </cell>
          <cell r="D8920" t="str">
            <v>Extractor De Magneto 27Mm Doble Alessia</v>
          </cell>
        </row>
        <row r="8921">
          <cell r="C8921" t="str">
            <v>ALE-053</v>
          </cell>
          <cell r="D8921" t="str">
            <v>Extractor De Magneto 27Mm Motonetas Alessia</v>
          </cell>
        </row>
        <row r="8922">
          <cell r="C8922" t="str">
            <v>ALE-052</v>
          </cell>
          <cell r="D8922" t="str">
            <v>Extractor De Magneto 29Mm Alessia</v>
          </cell>
        </row>
        <row r="8923">
          <cell r="C8923" t="str">
            <v>ALE-021</v>
          </cell>
          <cell r="D8923" t="str">
            <v>Extractor De Magneto 31Mm Alessia</v>
          </cell>
        </row>
        <row r="8924">
          <cell r="C8924" t="str">
            <v>ALE-019</v>
          </cell>
          <cell r="D8924" t="str">
            <v>Extractor De Magneto 33Mm Alessia</v>
          </cell>
        </row>
        <row r="8925">
          <cell r="C8925" t="str">
            <v>HER-9000-0243</v>
          </cell>
          <cell r="D8925" t="str">
            <v>Extractor De Magneto Ft125 Masuda</v>
          </cell>
        </row>
        <row r="8926">
          <cell r="C8926" t="str">
            <v>HER-9000-0241</v>
          </cell>
          <cell r="D8926" t="str">
            <v>Extractor De Magneto Motocicleta Jh70 Masuda</v>
          </cell>
        </row>
        <row r="8927">
          <cell r="C8927" t="str">
            <v>HER-9000-0066</v>
          </cell>
          <cell r="D8927" t="str">
            <v>Extractor De Rodaminetos 50# Masuda</v>
          </cell>
        </row>
        <row r="8928">
          <cell r="C8928" t="str">
            <v>ALE-108</v>
          </cell>
          <cell r="D8928" t="str">
            <v>Extractor De Seguro Valvulas Alessia</v>
          </cell>
        </row>
        <row r="8929">
          <cell r="C8929" t="str">
            <v>HER-9000-0242</v>
          </cell>
          <cell r="D8929" t="str">
            <v>Extractor Magneto De Motocicleta Gs125 Masuda</v>
          </cell>
        </row>
        <row r="8930">
          <cell r="C8930" t="str">
            <v>HER-9000-0244</v>
          </cell>
          <cell r="D8930" t="str">
            <v>Extractor Magneto De Motocicleta M30*P1-5 M27*1-0L Masuda</v>
          </cell>
        </row>
        <row r="8931">
          <cell r="C8931" t="str">
            <v>HER-9000-0247</v>
          </cell>
          <cell r="D8931" t="str">
            <v>Extractor Magneto de Motocicleta M33, Gn250 Masuda HER-9000-0247</v>
          </cell>
        </row>
        <row r="8932">
          <cell r="C8932" t="str">
            <v>HER-9000-0245</v>
          </cell>
          <cell r="D8932" t="str">
            <v>Extractor Magneto de Motocicleta M33, M27 Masuda HER-9000-0245</v>
          </cell>
        </row>
        <row r="8933">
          <cell r="C8933" t="str">
            <v>HER-9000-0246</v>
          </cell>
          <cell r="D8933" t="str">
            <v>Extractor Magneto de Motocicleta M35, M27, M16 Masuda HER-9000-0246</v>
          </cell>
        </row>
        <row r="8934">
          <cell r="C8934" t="str">
            <v>MZ-791</v>
          </cell>
          <cell r="D8934" t="str">
            <v>Extractor Para Gl150</v>
          </cell>
        </row>
        <row r="8935">
          <cell r="C8935" t="str">
            <v>MZ-290</v>
          </cell>
          <cell r="D8935" t="str">
            <v>Extrador De Valvula</v>
          </cell>
        </row>
        <row r="8936">
          <cell r="C8936" t="str">
            <v>FAR-129</v>
          </cell>
          <cell r="D8936" t="str">
            <v>Faro 12 D125Lt 21-22</v>
          </cell>
        </row>
        <row r="8937">
          <cell r="C8937" t="str">
            <v>FAR-121</v>
          </cell>
          <cell r="D8937" t="str">
            <v>Faro 12 Dm250X Alessia</v>
          </cell>
        </row>
        <row r="8938">
          <cell r="C8938" t="str">
            <v>FAR-128</v>
          </cell>
          <cell r="D8938" t="str">
            <v>Faro 12 Vcc Cross Max 250 21-22 20-22 Vn 200 19-22</v>
          </cell>
        </row>
        <row r="8939">
          <cell r="C8939" t="str">
            <v>TUNIX.FA-LH1012CY</v>
          </cell>
          <cell r="D8939" t="str">
            <v>Faro 16 Leds48W Estrobo De Metal Luz Blanca Y Ambar Tunix</v>
          </cell>
        </row>
        <row r="8940">
          <cell r="C8940" t="str">
            <v>TUNIX.FA-LH1012BR</v>
          </cell>
          <cell r="D8940" t="str">
            <v>Faro 16 Leds48WEstrobo De Metal Luz Azul Y Rojo Tunix</v>
          </cell>
        </row>
        <row r="8941">
          <cell r="C8941" t="str">
            <v>FOB-3216-9071</v>
          </cell>
          <cell r="D8941" t="str">
            <v>Faro 5-75 Delantero Redondo Led Ojo Angel Blx-C2301 30W*2 10-80V 6500K 6400*2Lm Masuda</v>
          </cell>
        </row>
        <row r="8942">
          <cell r="C8942" t="str">
            <v>FALH6</v>
          </cell>
          <cell r="D8942" t="str">
            <v>Faro 6 Led Rectangular Tipo C Pieza</v>
          </cell>
        </row>
        <row r="8943">
          <cell r="C8943" t="str">
            <v>FOB-3216-1944</v>
          </cell>
          <cell r="D8943" t="str">
            <v>Faro Auxilar Hyper Led Ir-1840 24*2 Masuda</v>
          </cell>
        </row>
        <row r="8944">
          <cell r="C8944" t="str">
            <v>FAROAUX-RUTA</v>
          </cell>
          <cell r="D8944" t="str">
            <v>Faro Auxiliar</v>
          </cell>
        </row>
        <row r="8945">
          <cell r="C8945" t="str">
            <v>LUZ-LED-02</v>
          </cell>
          <cell r="D8945" t="str">
            <v>Faro Auxiliar 12 Leds Redonda Doble Alessia</v>
          </cell>
        </row>
        <row r="8946">
          <cell r="C8946" t="str">
            <v>WHPD100138</v>
          </cell>
          <cell r="D8946" t="str">
            <v>Faro Auxiliar 12 Leds Redondo Winmex</v>
          </cell>
        </row>
        <row r="8947">
          <cell r="C8947" t="str">
            <v>FAR-127</v>
          </cell>
          <cell r="D8947" t="str">
            <v>Faro Auxiliar 12 Vccluz Blanca Y Ambar Universal</v>
          </cell>
        </row>
        <row r="8948">
          <cell r="C8948" t="str">
            <v>FOB-3216-1552</v>
          </cell>
          <cell r="D8948" t="str">
            <v>Faro Auxiliar 12Leds Estrobo Ir-1552 10-80V Masuda</v>
          </cell>
        </row>
        <row r="8949">
          <cell r="C8949" t="str">
            <v>FOB-3216-1551</v>
          </cell>
          <cell r="D8949" t="str">
            <v>Faro Auxiliar 15Leds Estrobo Ir-1551 10-80V Masuda</v>
          </cell>
        </row>
        <row r="8950">
          <cell r="C8950" t="str">
            <v>FOB-3216-1553</v>
          </cell>
          <cell r="D8950" t="str">
            <v>Faro Auxiliar 18Leds Estrobo Ir-1553 10-80V Masuda</v>
          </cell>
        </row>
        <row r="8951">
          <cell r="C8951" t="str">
            <v>WHPD100118</v>
          </cell>
          <cell r="D8951" t="str">
            <v>Faro Auxiliar 3 Leds Alta Baja Y Estrobo Winmex</v>
          </cell>
        </row>
        <row r="8952">
          <cell r="C8952" t="str">
            <v>WHPD100137</v>
          </cell>
          <cell r="D8952" t="str">
            <v>Faro Auxiliar 36 Leds Rectangualar Winmex</v>
          </cell>
        </row>
        <row r="8953">
          <cell r="C8953" t="str">
            <v>LUZ-LED-09</v>
          </cell>
          <cell r="D8953" t="str">
            <v>Faro Auxiliar 4 Leds Naranja Alessia</v>
          </cell>
        </row>
        <row r="8954">
          <cell r="C8954" t="str">
            <v>RMB-A0062</v>
          </cell>
          <cell r="D8954" t="str">
            <v>Faro Auxiliar 4 Leds Spot Par</v>
          </cell>
        </row>
        <row r="8955">
          <cell r="C8955" t="str">
            <v>FAR-117</v>
          </cell>
          <cell r="D8955" t="str">
            <v>Faro Auxiliar 6 Leds Cuadrado Alessia</v>
          </cell>
        </row>
        <row r="8956">
          <cell r="C8956" t="str">
            <v>FAR-124</v>
          </cell>
          <cell r="D8956" t="str">
            <v>Faro Auxiliar 6 Leds Cuadrado Ojo De Angel Universal Alessia</v>
          </cell>
        </row>
        <row r="8957">
          <cell r="C8957" t="str">
            <v>WHPD100117</v>
          </cell>
          <cell r="D8957" t="str">
            <v>Faro Auxiliar 8 Leds Cuadrado Lupa Winmex</v>
          </cell>
        </row>
        <row r="8958">
          <cell r="C8958" t="str">
            <v>FAR-118</v>
          </cell>
          <cell r="D8958" t="str">
            <v>Faro Auxiliar 9 Leds Redondo Alessia</v>
          </cell>
        </row>
        <row r="8959">
          <cell r="C8959" t="str">
            <v>FAR-3212-0004</v>
          </cell>
          <cell r="D8959" t="str">
            <v>Faro Auxiliar Choper Honda Masuda</v>
          </cell>
        </row>
        <row r="8960">
          <cell r="C8960" t="str">
            <v>FAR-3212-0001</v>
          </cell>
          <cell r="D8960" t="str">
            <v>Faro Auxiliar Choper Kasuki Masuda</v>
          </cell>
        </row>
        <row r="8961">
          <cell r="C8961" t="str">
            <v>FAR-3212-0002</v>
          </cell>
          <cell r="D8961" t="str">
            <v>Faro Auxiliar Choper Kasuki Masuda</v>
          </cell>
        </row>
        <row r="8962">
          <cell r="C8962" t="str">
            <v>FAR-3212-0003</v>
          </cell>
          <cell r="D8962" t="str">
            <v>Faro Auxiliar Choper Kasuki Masuda</v>
          </cell>
        </row>
        <row r="8963">
          <cell r="C8963" t="str">
            <v>FAR-3212-0006</v>
          </cell>
          <cell r="D8963" t="str">
            <v>Faro Auxiliar Choper Masuda</v>
          </cell>
        </row>
        <row r="8964">
          <cell r="C8964" t="str">
            <v>WF09010070</v>
          </cell>
          <cell r="D8964" t="str">
            <v>Faro Auxiliar Chopper Jgo Winmex</v>
          </cell>
        </row>
        <row r="8965">
          <cell r="C8965" t="str">
            <v>IYGT89340</v>
          </cell>
          <cell r="D8965" t="str">
            <v>Faro Auxiliar Cob 2 1 2 Con Ojo Azul Stikcars</v>
          </cell>
        </row>
        <row r="8966">
          <cell r="C8966" t="str">
            <v>QTAB89496</v>
          </cell>
          <cell r="D8966" t="str">
            <v>Faro Auxiliar Cob 2 Y Media Pulg Ojo De Angel Blanco Stikcars</v>
          </cell>
        </row>
        <row r="8967">
          <cell r="C8967" t="str">
            <v>LU042A</v>
          </cell>
          <cell r="D8967" t="str">
            <v>Faro Auxiliar Cob 3 1 2 Con Ojo Blanco Azul Stikcars</v>
          </cell>
        </row>
        <row r="8968">
          <cell r="C8968" t="str">
            <v>FAR-131</v>
          </cell>
          <cell r="D8968" t="str">
            <v>Faro Auxiliar Con Luz Baja/Alta Y Direccionales-(Xtreme ) Universal</v>
          </cell>
        </row>
        <row r="8969">
          <cell r="C8969" t="str">
            <v>FAR-004</v>
          </cell>
          <cell r="D8969" t="str">
            <v>Faro Auxiliar Cromado Blanco Alessia</v>
          </cell>
        </row>
        <row r="8970">
          <cell r="C8970" t="str">
            <v>FOB-3216-1558</v>
          </cell>
          <cell r="D8970" t="str">
            <v>Faro Auxiliar Cuadrado 16Leds 12-24V 48W Masuda</v>
          </cell>
        </row>
        <row r="8971">
          <cell r="C8971" t="str">
            <v>MZ-042</v>
          </cell>
          <cell r="D8971" t="str">
            <v>Faro Auxiliar Dos Ojos</v>
          </cell>
        </row>
        <row r="8972">
          <cell r="C8972" t="str">
            <v>FOB-3216-1612</v>
          </cell>
          <cell r="D8972" t="str">
            <v>Faro Auxiliar Hyper 12Leds Ojo Angel Azul 10-80V 36W 4000Lm Masuda</v>
          </cell>
        </row>
        <row r="8973">
          <cell r="C8973" t="str">
            <v>FOB-3216-1611</v>
          </cell>
          <cell r="D8973" t="str">
            <v>Faro Auxiliar Hyper 12Leds Ojo Angel Azul 10-80V 36W 4000Lm Masuda</v>
          </cell>
        </row>
        <row r="8974">
          <cell r="C8974" t="str">
            <v>FOB-3216-1611B</v>
          </cell>
          <cell r="D8974" t="str">
            <v>Faro Auxiliar Hyper 12Leds Ojo Angel Blanco 10-80V 36W 4000Lm Masuda</v>
          </cell>
        </row>
        <row r="8975">
          <cell r="C8975" t="str">
            <v>FOB-3216-1612B</v>
          </cell>
          <cell r="D8975" t="str">
            <v>Faro Auxiliar Hyper 12Leds Ojo Angel Blanco 10-80V 36W 4000Lm Masuda</v>
          </cell>
        </row>
        <row r="8976">
          <cell r="C8976" t="str">
            <v>FOB-3216-1612R</v>
          </cell>
          <cell r="D8976" t="str">
            <v>Faro Auxiliar Hyper 12Leds Ojo Angel Rojo 10-80V 36W 4000Lm Masuda</v>
          </cell>
        </row>
        <row r="8977">
          <cell r="C8977" t="str">
            <v>FOB-3216-1611R</v>
          </cell>
          <cell r="D8977" t="str">
            <v>Faro Auxiliar Hyper 12Leds Ojo Angel Rojo 10-80V 36W 4000Lm Masuda</v>
          </cell>
        </row>
        <row r="8978">
          <cell r="C8978" t="str">
            <v>FOB-3216-1635A</v>
          </cell>
          <cell r="D8978" t="str">
            <v>Faro Auxiliar Hyper 13Leds Ir-A13 Luz Concentrada 10-80V 40W 5600Lm Masuda</v>
          </cell>
        </row>
        <row r="8979">
          <cell r="C8979" t="str">
            <v>FOB-3216-1635B</v>
          </cell>
          <cell r="D8979" t="str">
            <v>Faro Auxiliar Hyper 13Leds Ir-A13 Luz Extentida 10-80V 40W 5600Lm Masuda</v>
          </cell>
        </row>
        <row r="8980">
          <cell r="C8980" t="str">
            <v>FOB-3216-1623</v>
          </cell>
          <cell r="D8980" t="str">
            <v>Faro Auxiliar Hyper 14Leds Ir-C11R 10-80V 48W 2200Lm Masuda</v>
          </cell>
        </row>
        <row r="8981">
          <cell r="C8981" t="str">
            <v>FOB-3216-1622</v>
          </cell>
          <cell r="D8981" t="str">
            <v>Faro Auxiliar Hyper 16Leds Ir-C1110-80V 48W 2200Lm Masuda</v>
          </cell>
        </row>
        <row r="8982">
          <cell r="C8982" t="str">
            <v>FOB-3216-1614</v>
          </cell>
          <cell r="D8982" t="str">
            <v>Faro Auxiliar Hyper 18Leds Bi-Ojo Angel Azul 10-80V 18W 3800Lm Masuda</v>
          </cell>
        </row>
        <row r="8983">
          <cell r="C8983" t="str">
            <v>FOB-3216-1614B</v>
          </cell>
          <cell r="D8983" t="str">
            <v>Faro Auxiliar Hyper 18Leds Bi-Ojo Angel Blanco 10-80V 18W 3800Lm Masuda</v>
          </cell>
        </row>
        <row r="8984">
          <cell r="C8984" t="str">
            <v>FOB-3216-1614R</v>
          </cell>
          <cell r="D8984" t="str">
            <v>Faro Auxiliar Hyper 18Leds Bi-Ojo Angel Rojo 10-80V 18W 3800Lm Masuda</v>
          </cell>
        </row>
        <row r="8985">
          <cell r="C8985" t="str">
            <v>FOB-3216-1615</v>
          </cell>
          <cell r="D8985" t="str">
            <v>Faro Auxiliar Hyper 18Leds Ojo Angel Azul 10-80V 18W 3500Lm Masuda</v>
          </cell>
        </row>
        <row r="8986">
          <cell r="C8986" t="str">
            <v>FOB-3216-1615B</v>
          </cell>
          <cell r="D8986" t="str">
            <v>Faro Auxiliar Hyper 18Leds Ojo Angel Blanco 10-80V 18W 3500Lm Masuda</v>
          </cell>
        </row>
        <row r="8987">
          <cell r="C8987" t="str">
            <v>FOB-3216-1615R</v>
          </cell>
          <cell r="D8987" t="str">
            <v>Faro Auxiliar Hyper 18Leds Ojo Angel Rojo 10-80V 18W 3500Lm Masuda</v>
          </cell>
        </row>
        <row r="8988">
          <cell r="C8988" t="str">
            <v>FOB-3216-1609</v>
          </cell>
          <cell r="D8988" t="str">
            <v>Faro Auxiliar Hyper 20Leds Bi-10-80V 30W 2500Lm Masuda</v>
          </cell>
        </row>
        <row r="8989">
          <cell r="C8989" t="str">
            <v>FOB-3216-1625</v>
          </cell>
          <cell r="D8989" t="str">
            <v>Faro Auxiliar Hyper 24Leds Ir-G08R Ojo Angel Azul 10-80V 24W 2800Lm Masuda</v>
          </cell>
        </row>
        <row r="8990">
          <cell r="C8990" t="str">
            <v>FOB-3216-1625B</v>
          </cell>
          <cell r="D8990" t="str">
            <v>Faro Auxiliar Hyper 24Leds Ir-G08R Ojo Angel Blanco 10-80V 24W 2800Lm Masuda</v>
          </cell>
        </row>
        <row r="8991">
          <cell r="C8991" t="str">
            <v>FOB-3216-1613</v>
          </cell>
          <cell r="D8991" t="str">
            <v>Faro Auxiliar Hyper 30Leds Ojo Angel Azul 10-80V 36W 4200Lm Masuda</v>
          </cell>
        </row>
        <row r="8992">
          <cell r="C8992" t="str">
            <v>FOB-3216-1613B</v>
          </cell>
          <cell r="D8992" t="str">
            <v>Faro Auxiliar Hyper 30Leds Ojo Angel Blanco 10-80V 36W 4200Lm Masuda</v>
          </cell>
        </row>
        <row r="8993">
          <cell r="C8993" t="str">
            <v>FOB-3216-1613R</v>
          </cell>
          <cell r="D8993" t="str">
            <v>Faro Auxiliar Hyper 30Leds Ojo Angel Rojo 10-80V 36W 4200Lm Masuda</v>
          </cell>
        </row>
        <row r="8994">
          <cell r="C8994" t="str">
            <v>FOB-3216-1624</v>
          </cell>
          <cell r="D8994" t="str">
            <v>Faro Auxiliar Hyper 42Leds Ir-G08Ojo Angel Azul 10-80V 42W 3800Lm Masuda</v>
          </cell>
        </row>
        <row r="8995">
          <cell r="C8995" t="str">
            <v>FOB-3216-1624B</v>
          </cell>
          <cell r="D8995" t="str">
            <v>Faro Auxiliar Hyper 42Leds Ir-G08Ojo Angel Blanco 10-80V 42W 3800Lm Masuda</v>
          </cell>
        </row>
        <row r="8996">
          <cell r="C8996" t="str">
            <v>FOB-3216-1636</v>
          </cell>
          <cell r="D8996" t="str">
            <v>Faro Auxiliar Hyper 6Leds Ir-190S2 Ojo Angel Azul 10-80V 30W 4200Lm Masuda</v>
          </cell>
        </row>
        <row r="8997">
          <cell r="C8997" t="str">
            <v>FOB-3216-1636B</v>
          </cell>
          <cell r="D8997" t="str">
            <v>Faro Auxiliar Hyper 6Leds Ir-190S2 Ojo Angel Blanco 10-80V 30W 4200Lm Masuda</v>
          </cell>
        </row>
        <row r="8998">
          <cell r="C8998" t="str">
            <v>FOB-3216-1636R</v>
          </cell>
          <cell r="D8998" t="str">
            <v>Faro Auxiliar Hyper 6Leds Ir-190S2 Ojo Angel Rojo 10-80V 30W 4200Lm Masuda</v>
          </cell>
        </row>
        <row r="8999">
          <cell r="C8999" t="str">
            <v>FOB-3216-1610</v>
          </cell>
          <cell r="D8999" t="str">
            <v>Faro Auxiliar Hyper 6Leds Ojo Angel Azul 10-80V 18W 2500Lm Masuda</v>
          </cell>
        </row>
        <row r="9000">
          <cell r="C9000" t="str">
            <v>FOB-3216-1605</v>
          </cell>
          <cell r="D9000" t="str">
            <v>Faro Auxiliar Hyper 6Leds Ojo Angel Azul 10-80V 18W 3200Lm Masuda</v>
          </cell>
        </row>
        <row r="9001">
          <cell r="C9001" t="str">
            <v>FOB-3216-1605B</v>
          </cell>
          <cell r="D9001" t="str">
            <v>Faro Auxiliar Hyper 6Leds Ojo Angel Blanca 10-80V 18W 3200Lm Masuda</v>
          </cell>
        </row>
        <row r="9002">
          <cell r="C9002" t="str">
            <v>FOB-3216-1610B</v>
          </cell>
          <cell r="D9002" t="str">
            <v>Faro Auxiliar Hyper 6Leds Ojo Angel Blanco 10-80V 18W 2500Lm Masuda</v>
          </cell>
        </row>
        <row r="9003">
          <cell r="C9003" t="str">
            <v>FOB-3216-1610R</v>
          </cell>
          <cell r="D9003" t="str">
            <v>Faro Auxiliar Hyper 6Leds Ojo Angel Rojo 10-80V 18W 2500Lm Masuda</v>
          </cell>
        </row>
        <row r="9004">
          <cell r="C9004" t="str">
            <v>FOB-3216-1637</v>
          </cell>
          <cell r="D9004" t="str">
            <v>Faro Auxiliar Hyper Led Buho Luz Blanca Amarillo 10-60V 20W 3000Lm Masuda</v>
          </cell>
        </row>
        <row r="9005">
          <cell r="C9005" t="str">
            <v>FOB-3216-1638</v>
          </cell>
          <cell r="D9005" t="str">
            <v>Faro Auxiliar Hyper Led Robot Luz Blanca Amarillo 10-60V 20W 3000Lm Masuda</v>
          </cell>
        </row>
        <row r="9006">
          <cell r="C9006" t="str">
            <v>FOB-3216-0901</v>
          </cell>
          <cell r="D9006" t="str">
            <v>Faro Auxiliar Hyper Leds Ir-0900 8-80V 4W 6000K 200Lm Azul Masuda</v>
          </cell>
        </row>
        <row r="9007">
          <cell r="C9007" t="str">
            <v>FOB-3216-0902</v>
          </cell>
          <cell r="D9007" t="str">
            <v>Faro Auxiliar Hyper Leds Ir-0900 8-80V 4W 6000K 200Lm Dorado Masuda</v>
          </cell>
        </row>
        <row r="9008">
          <cell r="C9008" t="str">
            <v>FOB-3216-0903</v>
          </cell>
          <cell r="D9008" t="str">
            <v>Faro Auxiliar Hyper Leds Ir-0900 8-80V 4W 6000K 200Lm Morado Masuda</v>
          </cell>
        </row>
        <row r="9009">
          <cell r="C9009" t="str">
            <v>FOB-3216-0907</v>
          </cell>
          <cell r="D9009" t="str">
            <v>Faro Auxiliar Hyper Leds Ir-0900 8-80V 4W 6000K 200Lm Naranja Masuda</v>
          </cell>
        </row>
        <row r="9010">
          <cell r="C9010" t="str">
            <v>FOB-3216-0904</v>
          </cell>
          <cell r="D9010" t="str">
            <v>Faro Auxiliar Hyper Leds Ir-0900 8-80V 4W 6000K 200Lm Negro Masuda</v>
          </cell>
        </row>
        <row r="9011">
          <cell r="C9011" t="str">
            <v>FOB-3216-0905</v>
          </cell>
          <cell r="D9011" t="str">
            <v>Faro Auxiliar Hyper Leds Ir-0900 8-80V 4W 6000K 200Lm Plata Masuda</v>
          </cell>
        </row>
        <row r="9012">
          <cell r="C9012" t="str">
            <v>FOB-3216-0906</v>
          </cell>
          <cell r="D9012" t="str">
            <v>Faro Auxiliar Hyper Leds Ir-0900 8-80V 4W 6000K 200Lm Rojo Masuda</v>
          </cell>
        </row>
        <row r="9013">
          <cell r="C9013" t="str">
            <v>FOB-3216-0908</v>
          </cell>
          <cell r="D9013" t="str">
            <v>Faro Auxiliar Hyper Leds Ir-0900 8-80V 4W 6000K 200Lm Verde Masuda</v>
          </cell>
        </row>
        <row r="9014">
          <cell r="C9014" t="str">
            <v>FOB-3216-1555</v>
          </cell>
          <cell r="D9014" t="str">
            <v>Faro Auxiliar Hyper Leds Ir-1555 9-80V 15W 24Leds Angel Azul Luz Alta Baja Masuda</v>
          </cell>
        </row>
        <row r="9015">
          <cell r="C9015" t="str">
            <v>FOB-3216-1556</v>
          </cell>
          <cell r="D9015" t="str">
            <v>Faro Auxiliar Hyper Leds Ir-1556 9-80V 28W 48Leds Angel Azul Luz Alta Baja Masuda</v>
          </cell>
        </row>
        <row r="9016">
          <cell r="C9016" t="str">
            <v>FOB-3216-1609A</v>
          </cell>
          <cell r="D9016" t="str">
            <v>Faro Auxiliar Hyper Leds Ir-1609 9-80V 6W 12Led 1800Lm Bi-Blanco Amarillo Masuda</v>
          </cell>
        </row>
        <row r="9017">
          <cell r="C9017" t="str">
            <v>FOB-3216-1721</v>
          </cell>
          <cell r="D9017" t="str">
            <v>Faro Auxiliar Hyper Leds Ir-1720 12-48V 60W 8000K 6000Lm Azul Masuda</v>
          </cell>
        </row>
        <row r="9018">
          <cell r="C9018" t="str">
            <v>FOB-3216-1722</v>
          </cell>
          <cell r="D9018" t="str">
            <v>Faro Auxiliar Hyper Leds Ir-1720 12-48V 60W 8000K 6000Lm Dorado Masuda</v>
          </cell>
        </row>
        <row r="9019">
          <cell r="C9019" t="str">
            <v>FOB-3216-1723</v>
          </cell>
          <cell r="D9019" t="str">
            <v>Faro Auxiliar Hyper Leds Ir-1720 12-48V 60W 8000K 6000Lm Morado Masuda</v>
          </cell>
        </row>
        <row r="9020">
          <cell r="C9020" t="str">
            <v>FOB-3216-1727</v>
          </cell>
          <cell r="D9020" t="str">
            <v>Faro Auxiliar Hyper Leds Ir-1720 12-48V 60W 8000K 6000Lm Naranja Masuda</v>
          </cell>
        </row>
        <row r="9021">
          <cell r="C9021" t="str">
            <v>FOB-3216-1724</v>
          </cell>
          <cell r="D9021" t="str">
            <v>Faro Auxiliar Hyper Leds Ir-1720 12-48V 60W 8000K 6000Lm Negro Masuda</v>
          </cell>
        </row>
        <row r="9022">
          <cell r="C9022" t="str">
            <v>FOB-3216-1725</v>
          </cell>
          <cell r="D9022" t="str">
            <v>Faro Auxiliar Hyper Leds Ir-1720 12-48V 60W 8000K 6000Lm Plata Masuda</v>
          </cell>
        </row>
        <row r="9023">
          <cell r="C9023" t="str">
            <v>FOB-3216-1726</v>
          </cell>
          <cell r="D9023" t="str">
            <v>Faro Auxiliar Hyper Leds Ir-1720 12-48V 60W 8000K 6000Lm Rojo Masuda</v>
          </cell>
        </row>
        <row r="9024">
          <cell r="C9024" t="str">
            <v>FOB-3216-1728</v>
          </cell>
          <cell r="D9024" t="str">
            <v>Faro Auxiliar Hyper Leds Ir-1720 12-48V 60W 8000K 6000Lm Verde Masuda</v>
          </cell>
        </row>
        <row r="9025">
          <cell r="C9025" t="str">
            <v>FOB-3216-1801</v>
          </cell>
          <cell r="D9025" t="str">
            <v>Faro Auxiliar Hyper Leds Ir-1800 8-80V 18W 6000K 1200Lm Azul Masuda</v>
          </cell>
        </row>
        <row r="9026">
          <cell r="C9026" t="str">
            <v>FOB-3216-1802</v>
          </cell>
          <cell r="D9026" t="str">
            <v>Faro Auxiliar Hyper Leds Ir-1800 8-80V 18W 6000K 1200Lm Dorado Masuda</v>
          </cell>
        </row>
        <row r="9027">
          <cell r="C9027" t="str">
            <v>FOB-3216-1803</v>
          </cell>
          <cell r="D9027" t="str">
            <v>Faro Auxiliar Hyper Leds Ir-1800 8-80V 18W 6000K 1200Lm Morado Masuda</v>
          </cell>
        </row>
        <row r="9028">
          <cell r="C9028" t="str">
            <v>FOB-3216-1807</v>
          </cell>
          <cell r="D9028" t="str">
            <v>Faro Auxiliar Hyper Leds Ir-1800 8-80V 18W 6000K 1200Lm Naranja Masuda</v>
          </cell>
        </row>
        <row r="9029">
          <cell r="C9029" t="str">
            <v>FOB-3216-1804</v>
          </cell>
          <cell r="D9029" t="str">
            <v>Faro Auxiliar Hyper Leds Ir-1800 8-80V 18W 6000K 1200Lm Negro Masuda</v>
          </cell>
        </row>
        <row r="9030">
          <cell r="C9030" t="str">
            <v>FOB-3216-1805</v>
          </cell>
          <cell r="D9030" t="str">
            <v>Faro Auxiliar Hyper Leds Ir-1800 8-80V 18W 6000K 1200Lm Plata Masuda</v>
          </cell>
        </row>
        <row r="9031">
          <cell r="C9031" t="str">
            <v>FOB-3216-1806</v>
          </cell>
          <cell r="D9031" t="str">
            <v>Faro Auxiliar Hyper Leds Ir-1800 8-80V 18W 6000K 1200Lm Rojo Masuda</v>
          </cell>
        </row>
        <row r="9032">
          <cell r="C9032" t="str">
            <v>FOB-3216-1808</v>
          </cell>
          <cell r="D9032" t="str">
            <v>Faro Auxiliar Hyper Leds Ir-1800 8-80V 18W 6000K 1200Lm Verde Masuda</v>
          </cell>
        </row>
        <row r="9033">
          <cell r="C9033" t="str">
            <v>FOB-3216-1811</v>
          </cell>
          <cell r="D9033" t="str">
            <v>Faro Auxiliar Hyper Leds Ir-1810 8-80V 18W 6000K 1200Lm Azul Masuda</v>
          </cell>
        </row>
        <row r="9034">
          <cell r="C9034" t="str">
            <v>FOB-3216-1812</v>
          </cell>
          <cell r="D9034" t="str">
            <v>Faro Auxiliar Hyper Leds Ir-1810 8-80V 18W 6000K 1200Lm Dorado Masuda</v>
          </cell>
        </row>
        <row r="9035">
          <cell r="C9035" t="str">
            <v>FOB-3216-1813</v>
          </cell>
          <cell r="D9035" t="str">
            <v>Faro Auxiliar Hyper Leds Ir-1810 8-80V 18W 6000K 1200Lm Morado Masuda</v>
          </cell>
        </row>
        <row r="9036">
          <cell r="C9036" t="str">
            <v>FOB-3216-1817</v>
          </cell>
          <cell r="D9036" t="str">
            <v>Faro Auxiliar Hyper Leds Ir-1810 8-80V 18W 6000K 1200Lm Naranja Masuda</v>
          </cell>
        </row>
        <row r="9037">
          <cell r="C9037" t="str">
            <v>FOB-3216-1814</v>
          </cell>
          <cell r="D9037" t="str">
            <v>Faro Auxiliar Hyper Leds Ir-1810 8-80V 18W 6000K 1200Lm Negro Masuda</v>
          </cell>
        </row>
        <row r="9038">
          <cell r="C9038" t="str">
            <v>FOB-3216-1815</v>
          </cell>
          <cell r="D9038" t="str">
            <v>Faro Auxiliar Hyper Leds Ir-1810 8-80V 18W 6000K 1200Lm Plata Masuda</v>
          </cell>
        </row>
        <row r="9039">
          <cell r="C9039" t="str">
            <v>FOB-3216-1816</v>
          </cell>
          <cell r="D9039" t="str">
            <v>Faro Auxiliar Hyper Leds Ir-1810 8-80V 18W 6000K 1200Lm Rojo Masuda</v>
          </cell>
        </row>
        <row r="9040">
          <cell r="C9040" t="str">
            <v>FOB-3216-1818</v>
          </cell>
          <cell r="D9040" t="str">
            <v>Faro Auxiliar Hyper Leds Ir-1810 8-80V 18W 6000K 1200Lm Verde Masuda</v>
          </cell>
        </row>
        <row r="9041">
          <cell r="C9041" t="str">
            <v>FOB-3216-1821</v>
          </cell>
          <cell r="D9041" t="str">
            <v>Faro Auxiliar Hyper Leds Ir-1820 8-80V 36W 6000K 2400Lm Azul Masuda</v>
          </cell>
        </row>
        <row r="9042">
          <cell r="C9042" t="str">
            <v>FOB-3216-1822</v>
          </cell>
          <cell r="D9042" t="str">
            <v>Faro Auxiliar Hyper Leds Ir-1820 8-80V 36W 6000K 2400Lm Dorado Masuda</v>
          </cell>
        </row>
        <row r="9043">
          <cell r="C9043" t="str">
            <v>FOB-3216-1823</v>
          </cell>
          <cell r="D9043" t="str">
            <v>Faro Auxiliar Hyper Leds Ir-1820 8-80V 36W 6000K 2400Lm Morado Masuda</v>
          </cell>
        </row>
        <row r="9044">
          <cell r="C9044" t="str">
            <v>FOB-3216-1827</v>
          </cell>
          <cell r="D9044" t="str">
            <v>Faro Auxiliar Hyper Leds Ir-1820 8-80V 36W 6000K 2400Lm Naranja Masuda</v>
          </cell>
        </row>
        <row r="9045">
          <cell r="C9045" t="str">
            <v>FOB-3216-1824</v>
          </cell>
          <cell r="D9045" t="str">
            <v>Faro Auxiliar Hyper Leds Ir-1820 8-80V 36W 6000K 2400Lm Negro Masuda</v>
          </cell>
        </row>
        <row r="9046">
          <cell r="C9046" t="str">
            <v>FOB-3216-1825</v>
          </cell>
          <cell r="D9046" t="str">
            <v>Faro Auxiliar Hyper Leds Ir-1820 8-80V 36W 6000K 2400Lm Plata Masuda</v>
          </cell>
        </row>
        <row r="9047">
          <cell r="C9047" t="str">
            <v>FOB-3216-1826</v>
          </cell>
          <cell r="D9047" t="str">
            <v>Faro Auxiliar Hyper Leds Ir-1820 8-80V 36W 6000K 2400Lm Rojo Masuda</v>
          </cell>
        </row>
        <row r="9048">
          <cell r="C9048" t="str">
            <v>FOB-3216-1828</v>
          </cell>
          <cell r="D9048" t="str">
            <v>Faro Auxiliar Hyper Leds Ir-1820 8-80V 36W 6000K 2400Lm Verde Masuda</v>
          </cell>
        </row>
        <row r="9049">
          <cell r="C9049" t="str">
            <v>FOB-3216-1831</v>
          </cell>
          <cell r="D9049" t="str">
            <v>Faro Auxiliar Hyper Leds Ir-1830 12-80V 36W 7000K 2400Lm Azul Masuda</v>
          </cell>
        </row>
        <row r="9050">
          <cell r="C9050" t="str">
            <v>FOB-3216-1832</v>
          </cell>
          <cell r="D9050" t="str">
            <v>Faro Auxiliar Hyper Leds Ir-1830 12-80V 36W 7000K 2400Lm Dorado Masuda</v>
          </cell>
        </row>
        <row r="9051">
          <cell r="C9051" t="str">
            <v>FOB-3216-1833</v>
          </cell>
          <cell r="D9051" t="str">
            <v>Faro Auxiliar Hyper Leds Ir-1830 12-80V 36W 7000K 2400Lm Morado Masuda</v>
          </cell>
        </row>
        <row r="9052">
          <cell r="C9052" t="str">
            <v>FOB-3216-1837</v>
          </cell>
          <cell r="D9052" t="str">
            <v>Faro Auxiliar Hyper Leds Ir-1830 12-80V 36W 7000K 2400Lm Naranja Masuda</v>
          </cell>
        </row>
        <row r="9053">
          <cell r="C9053" t="str">
            <v>FOB-3216-1834</v>
          </cell>
          <cell r="D9053" t="str">
            <v>Faro Auxiliar Hyper Leds Ir-1830 12-80V 36W 7000K 2400Lm Negro Masuda</v>
          </cell>
        </row>
        <row r="9054">
          <cell r="C9054" t="str">
            <v>FOB-3216-1835</v>
          </cell>
          <cell r="D9054" t="str">
            <v>Faro Auxiliar Hyper Leds Ir-1830 12-80V 36W 7000K 2400Lm Plata Masuda</v>
          </cell>
        </row>
        <row r="9055">
          <cell r="C9055" t="str">
            <v>FOB-3216-1836</v>
          </cell>
          <cell r="D9055" t="str">
            <v>Faro Auxiliar Hyper Leds Ir-1830 12-80V 36W 7000K 2400Lm Rojo Masuda</v>
          </cell>
        </row>
        <row r="9056">
          <cell r="C9056" t="str">
            <v>FOB-3216-1838</v>
          </cell>
          <cell r="D9056" t="str">
            <v>Faro Auxiliar Hyper Leds Ir-1830 12-80V 36W 7000K 2400Lm Verde Masuda</v>
          </cell>
        </row>
        <row r="9057">
          <cell r="C9057" t="str">
            <v>FOB-3216-1834A</v>
          </cell>
          <cell r="D9057" t="str">
            <v>Faro Auxiliar Hyper Leds Ir-1830 9-80V 36W 2400Lm Bi-Estrobo Masuda</v>
          </cell>
        </row>
        <row r="9058">
          <cell r="C9058" t="str">
            <v>FOB-3216-1841</v>
          </cell>
          <cell r="D9058" t="str">
            <v>Faro Auxiliar Hyper Leds Ir-1840 12-80V 60W 7000K 4000Lm Azul Masuda</v>
          </cell>
        </row>
        <row r="9059">
          <cell r="C9059" t="str">
            <v>FOB-3216-1842</v>
          </cell>
          <cell r="D9059" t="str">
            <v>Faro Auxiliar Hyper Leds Ir-1840 12-80V 60W 7000K 4000Lm Dorado Masuda</v>
          </cell>
        </row>
        <row r="9060">
          <cell r="C9060" t="str">
            <v>FOB-3216-1843</v>
          </cell>
          <cell r="D9060" t="str">
            <v>Faro Auxiliar Hyper Leds Ir-1840 12-80V 60W 7000K 4000Lm Morado Masuda</v>
          </cell>
        </row>
        <row r="9061">
          <cell r="C9061" t="str">
            <v>FOB-3216-1847</v>
          </cell>
          <cell r="D9061" t="str">
            <v>Faro Auxiliar Hyper Leds Ir-1840 12-80V 60W 7000K 4000Lm Naranja Masuda</v>
          </cell>
        </row>
        <row r="9062">
          <cell r="C9062" t="str">
            <v>FOB-3216-1844</v>
          </cell>
          <cell r="D9062" t="str">
            <v>Faro Auxiliar Hyper Leds Ir-1840 12-80V 60W 7000K 4000Lm Negro Masuda</v>
          </cell>
        </row>
        <row r="9063">
          <cell r="C9063" t="str">
            <v>FOB-3216-1845</v>
          </cell>
          <cell r="D9063" t="str">
            <v>Faro Auxiliar Hyper Leds Ir-1840 12-80V 60W 7000K 4000Lm Plata Masuda</v>
          </cell>
        </row>
        <row r="9064">
          <cell r="C9064" t="str">
            <v>FOB-3216-1846</v>
          </cell>
          <cell r="D9064" t="str">
            <v>Faro Auxiliar Hyper Leds Ir-1840 12-80V 60W 7000K 4000Lm Rojo Masuda</v>
          </cell>
        </row>
        <row r="9065">
          <cell r="C9065" t="str">
            <v>FOB-3216-1848</v>
          </cell>
          <cell r="D9065" t="str">
            <v>Faro Auxiliar Hyper Leds Ir-1840 12-80V 60W 7000K 4000Lm Verde Masuda</v>
          </cell>
        </row>
        <row r="9066">
          <cell r="C9066" t="str">
            <v>FOB-3216-1851</v>
          </cell>
          <cell r="D9066" t="str">
            <v>Faro Auxiliar Hyper Leds Ir-1850 12-80V 72W 7000K 4800Lm Azul Masuda</v>
          </cell>
        </row>
        <row r="9067">
          <cell r="C9067" t="str">
            <v>FOB-3216-1852</v>
          </cell>
          <cell r="D9067" t="str">
            <v>Faro Auxiliar Hyper Leds Ir-1850 12-80V 72W 7000K 4800Lm Dorado Masuda</v>
          </cell>
        </row>
        <row r="9068">
          <cell r="C9068" t="str">
            <v>FOB-3216-1853</v>
          </cell>
          <cell r="D9068" t="str">
            <v>Faro Auxiliar Hyper Leds Ir-1850 12-80V 72W 7000K 4800Lm Morado Masuda</v>
          </cell>
        </row>
        <row r="9069">
          <cell r="C9069" t="str">
            <v>FOB-3216-1857</v>
          </cell>
          <cell r="D9069" t="str">
            <v>Faro Auxiliar Hyper Leds Ir-1850 12-80V 72W 7000K 4800Lm Naranja Masuda</v>
          </cell>
        </row>
        <row r="9070">
          <cell r="C9070" t="str">
            <v>FOB-3216-1854</v>
          </cell>
          <cell r="D9070" t="str">
            <v>Faro Auxiliar Hyper Leds Ir-1850 12-80V 72W 7000K 4800Lm Negro Masuda</v>
          </cell>
        </row>
        <row r="9071">
          <cell r="C9071" t="str">
            <v>FOB-3216-1855</v>
          </cell>
          <cell r="D9071" t="str">
            <v>Faro Auxiliar Hyper Leds Ir-1850 12-80V 72W 7000K 4800Lm Plata Masuda</v>
          </cell>
        </row>
        <row r="9072">
          <cell r="C9072" t="str">
            <v>FOB-3216-1856</v>
          </cell>
          <cell r="D9072" t="str">
            <v>Faro Auxiliar Hyper Leds Ir-1850 12-80V 72W 7000K 4800Lm Rojo Masuda</v>
          </cell>
        </row>
        <row r="9073">
          <cell r="C9073" t="str">
            <v>FOB-3216-1858</v>
          </cell>
          <cell r="D9073" t="str">
            <v>Faro Auxiliar Hyper Leds Ir-1850 12-80V 72W 7000K 4800Lm Verde Masuda</v>
          </cell>
        </row>
        <row r="9074">
          <cell r="C9074" t="str">
            <v>FOB-3216-1861</v>
          </cell>
          <cell r="D9074" t="str">
            <v>Faro Auxiliar Hyper Leds Ir-1860 12-80V 72W 7000K 4800Lm Azul Masuda</v>
          </cell>
        </row>
        <row r="9075">
          <cell r="C9075" t="str">
            <v>FOB-3216-1862</v>
          </cell>
          <cell r="D9075" t="str">
            <v>Faro Auxiliar Hyper Leds Ir-1860 12-80V 72W 7000K 4800Lm Dorado Masuda</v>
          </cell>
        </row>
        <row r="9076">
          <cell r="C9076" t="str">
            <v>FOB-3216-1863</v>
          </cell>
          <cell r="D9076" t="str">
            <v>Faro Auxiliar Hyper Leds Ir-1860 12-80V 72W 7000K 4800Lm Morado Masuda</v>
          </cell>
        </row>
        <row r="9077">
          <cell r="C9077" t="str">
            <v>FOB-3216-1867</v>
          </cell>
          <cell r="D9077" t="str">
            <v>Faro Auxiliar Hyper Leds Ir-1860 12-80V 72W 7000K 4800Lm Naranja Masuda</v>
          </cell>
        </row>
        <row r="9078">
          <cell r="C9078" t="str">
            <v>FOB-3216-1864</v>
          </cell>
          <cell r="D9078" t="str">
            <v>Faro Auxiliar Hyper Leds Ir-1860 12-80V 72W 7000K 4800Lm Negro Masuda</v>
          </cell>
        </row>
        <row r="9079">
          <cell r="C9079" t="str">
            <v>FOB-3216-1865</v>
          </cell>
          <cell r="D9079" t="str">
            <v>Faro Auxiliar Hyper Leds Ir-1860 12-80V 72W 7000K 4800Lm Plata Masuda</v>
          </cell>
        </row>
        <row r="9080">
          <cell r="C9080" t="str">
            <v>FOB-3216-1866</v>
          </cell>
          <cell r="D9080" t="str">
            <v>Faro Auxiliar Hyper Leds Ir-1860 12-80V 72W 7000K 4800Lm Rojo Masuda</v>
          </cell>
        </row>
        <row r="9081">
          <cell r="C9081" t="str">
            <v>FOB-3216-1868</v>
          </cell>
          <cell r="D9081" t="str">
            <v>Faro Auxiliar Hyper Leds Ir-1860 12-80V 72W 7000K 4800Lm Verde Masuda</v>
          </cell>
        </row>
        <row r="9082">
          <cell r="C9082" t="str">
            <v>FOB-3216-1864A</v>
          </cell>
          <cell r="D9082" t="str">
            <v>Faro Auxiliar Hyper Leds Ir-1860 9-80V 72W 24Led 7000K 4800Lm Bi-Estrobo Masuda</v>
          </cell>
        </row>
        <row r="9083">
          <cell r="C9083" t="str">
            <v>FOB-3216-1628E</v>
          </cell>
          <cell r="D9083" t="str">
            <v>Faro Auxiliar Hyper Leds Ir-A09 Ojo Angel Azul 10-24V 20W 2500Lm Masuda</v>
          </cell>
        </row>
        <row r="9084">
          <cell r="C9084" t="str">
            <v>FOB-3216-1628F</v>
          </cell>
          <cell r="D9084" t="str">
            <v>Faro Auxiliar Hyper Leds Ir-A09 Ojo Angel Blanco 10-24V 20W 2500Lm Masuda</v>
          </cell>
        </row>
        <row r="9085">
          <cell r="C9085" t="str">
            <v>FOB-3216-1628B</v>
          </cell>
          <cell r="D9085" t="str">
            <v>Faro Auxiliar Hyper Leds Ir-A10 Ojo Angel Azul Blanco 10-24V 20W 2500Lm Masuda</v>
          </cell>
        </row>
        <row r="9086">
          <cell r="C9086" t="str">
            <v>FOB-3216-1633M</v>
          </cell>
          <cell r="D9086" t="str">
            <v>Faro Auxiliar Hyper Leds Ir-Z06 Alarma Luz Amarillo 12-80V 27W 3600Lm Masuda</v>
          </cell>
        </row>
        <row r="9087">
          <cell r="C9087" t="str">
            <v>FOB-3216-1633B</v>
          </cell>
          <cell r="D9087" t="str">
            <v>Faro Auxiliar Hyper Leds Ir-Z06 Alarma Luz Azul-Rojo 12-80V 27W 3600Lm Masuda</v>
          </cell>
        </row>
        <row r="9088">
          <cell r="C9088" t="str">
            <v>FOB-3216-1634M</v>
          </cell>
          <cell r="D9088" t="str">
            <v>Faro Auxiliar Hyper Leds Ir-Z19 Alarma Luz Amarillo 12-80V 20W 4200Lm Masuda</v>
          </cell>
        </row>
        <row r="9089">
          <cell r="C9089" t="str">
            <v>FOB-3216-1634B</v>
          </cell>
          <cell r="D9089" t="str">
            <v>Faro Auxiliar Hyper Leds Ir-Z19 Alarma Luz Azul-Rojo 12-80V 20W 4200Lm Masuda</v>
          </cell>
        </row>
        <row r="9090">
          <cell r="C9090" t="str">
            <v>FOB-3216-1634R</v>
          </cell>
          <cell r="D9090" t="str">
            <v>Faro Auxiliar Hyper Leds Ir-Z19 Alarma Luz Rojo 12-80V 20W 4200Lm Masuda</v>
          </cell>
        </row>
        <row r="9091">
          <cell r="C9091" t="str">
            <v>FOB-3216-1653</v>
          </cell>
          <cell r="D9091" t="str">
            <v>Faro Auxiliar Hyper Leds Lupa Motocicleta Ojo De Diablo Rojo Y De Angel Azul 12V 18W 6000K 2000Lm Dorado Masuda</v>
          </cell>
        </row>
        <row r="9092">
          <cell r="C9092" t="str">
            <v>FOB-3216-1651</v>
          </cell>
          <cell r="D9092" t="str">
            <v>Faro Auxiliar Hyper Leds Lupa Motocicleta Ojo De Diablo Rojo Y De Angel Azul 12V 18W 6000K 2000Lm Negro Masuda</v>
          </cell>
        </row>
        <row r="9093">
          <cell r="C9093" t="str">
            <v>FOB-3216-1654</v>
          </cell>
          <cell r="D9093" t="str">
            <v>Faro Auxiliar Hyper Leds Lupa Motocicleta Ojo De Diablo Rojo Y De Angel Azul 12V 18W 6000K 2000Lm Plata Masuda</v>
          </cell>
        </row>
        <row r="9094">
          <cell r="C9094" t="str">
            <v>FOB-3216-1629</v>
          </cell>
          <cell r="D9094" t="str">
            <v>Faro Auxiliar Hyper Leds Motocicleta Ir-A03 Ojo Angel Azul 12-80V 20W 2500Lm Masuda</v>
          </cell>
        </row>
        <row r="9095">
          <cell r="C9095" t="str">
            <v>FOB-3216-1630</v>
          </cell>
          <cell r="D9095" t="str">
            <v>Faro Auxiliar Hyper Leds Motocicleta Ir-A05 Ojo Angel Azul 12-80V 20W 2500Lm Masuda</v>
          </cell>
        </row>
        <row r="9096">
          <cell r="C9096" t="str">
            <v>FOB-3216-1628</v>
          </cell>
          <cell r="D9096" t="str">
            <v>Faro Auxiliar Hyper Leds Motocicleta Ir-A10 Ojo Angel Azul 12-80V 20W 2500Lm Masuda</v>
          </cell>
        </row>
        <row r="9097">
          <cell r="C9097" t="str">
            <v>FOB-3216-1631</v>
          </cell>
          <cell r="D9097" t="str">
            <v>Faro Auxiliar Hyper Leds Motocicleta Ir-A11 12-80V 20W 2000Lm Masuda</v>
          </cell>
        </row>
        <row r="9098">
          <cell r="C9098" t="str">
            <v>FOB-3216-1632</v>
          </cell>
          <cell r="D9098" t="str">
            <v>Faro Auxiliar Hyper Leds Motocicleta Ir-A12 12-80V 20W 2000Lm Masuda</v>
          </cell>
        </row>
        <row r="9099">
          <cell r="C9099" t="str">
            <v>FOB-3216-1626</v>
          </cell>
          <cell r="D9099" t="str">
            <v>Faro Auxiliar Hyper Leds Motocicleta Ir-C0312-80V 30W 3500Lm Masuda</v>
          </cell>
        </row>
        <row r="9100">
          <cell r="C9100" t="str">
            <v>TUNIX.FA-MLH4</v>
          </cell>
          <cell r="D9100" t="str">
            <v>Faro Auxiliar jgo. 4 Leds con Estrobo FA-MLH4</v>
          </cell>
        </row>
        <row r="9101">
          <cell r="C9101" t="str">
            <v>TUNIX.FA-MLH6</v>
          </cell>
          <cell r="D9101" t="str">
            <v>Faro Auxiliar jgo. 6 Leds con Estrobo FA-MLH6</v>
          </cell>
        </row>
        <row r="9102">
          <cell r="C9102" t="str">
            <v>TUNIX.FA-MLH9</v>
          </cell>
          <cell r="D9102" t="str">
            <v>Faro Auxiliar jgo. 6 Leds con Estrobo FA-MLH9</v>
          </cell>
        </row>
        <row r="9103">
          <cell r="C9103" t="str">
            <v>LUZ-024</v>
          </cell>
          <cell r="D9103" t="str">
            <v>Faro Auxiliar Kd22 Blanco Base Espejo Alessia</v>
          </cell>
        </row>
        <row r="9104">
          <cell r="C9104" t="str">
            <v>WHPD100114</v>
          </cell>
          <cell r="D9104" t="str">
            <v>Faro Auxiliar Led Con Lupa Jgo Winmex</v>
          </cell>
        </row>
        <row r="9105">
          <cell r="C9105" t="str">
            <v>FOB-3216-1570R</v>
          </cell>
          <cell r="D9105" t="str">
            <v>Faro Auxiliar Leds Ir1570 8-80V 4W Rojo Masuda</v>
          </cell>
        </row>
        <row r="9106">
          <cell r="C9106" t="str">
            <v>FOB-3216-1571N</v>
          </cell>
          <cell r="D9106" t="str">
            <v>Faro Auxiliar Leds Ir1571 8-80V 6W Negro Masuda</v>
          </cell>
        </row>
        <row r="9107">
          <cell r="C9107" t="str">
            <v>WHPD100107</v>
          </cell>
          <cell r="D9107" t="str">
            <v>Faro Auxiliar Lupa Mediano Alta Baja Y Estrobo Winmex</v>
          </cell>
        </row>
        <row r="9108">
          <cell r="C9108" t="str">
            <v>FAR-099</v>
          </cell>
          <cell r="D9108" t="str">
            <v>Faro Auxiliar Luz Ajustable Alessia</v>
          </cell>
        </row>
        <row r="9109">
          <cell r="C9109" t="str">
            <v>FAR-096</v>
          </cell>
          <cell r="D9109" t="str">
            <v>Faro Auxiliar Luz Blanco Azul Alessia</v>
          </cell>
        </row>
        <row r="9110">
          <cell r="C9110" t="str">
            <v>FAR-081</v>
          </cell>
          <cell r="D9110" t="str">
            <v>Faro Auxiliar Mini Ojo De Angel Blanco Aro Rojo Alessia</v>
          </cell>
        </row>
        <row r="9111">
          <cell r="C9111" t="str">
            <v>RMB-A0063</v>
          </cell>
          <cell r="D9111" t="str">
            <v>FARO AUXILIAR MOTO MODELO 1 PAR</v>
          </cell>
        </row>
        <row r="9112">
          <cell r="C9112" t="str">
            <v>RMB-A0064</v>
          </cell>
          <cell r="D9112" t="str">
            <v>FARO AUXILIAR MOTO MODELO 2 PAR</v>
          </cell>
        </row>
        <row r="9113">
          <cell r="C9113" t="str">
            <v>RMB-A0065</v>
          </cell>
          <cell r="D9113" t="str">
            <v>FARO AUXILIAR MOTO MODELO 3 PAR</v>
          </cell>
        </row>
        <row r="9114">
          <cell r="C9114" t="str">
            <v>RMB-A0066</v>
          </cell>
          <cell r="D9114" t="str">
            <v>FARO AUXILIAR MOTO MODELO 4 PAR</v>
          </cell>
        </row>
        <row r="9115">
          <cell r="C9115" t="str">
            <v>RMB-A0067</v>
          </cell>
          <cell r="D9115" t="str">
            <v>FARO AUXILIAR MOTO MODELO 5 PAR</v>
          </cell>
        </row>
        <row r="9116">
          <cell r="C9116" t="str">
            <v>RMB-A0181</v>
          </cell>
          <cell r="D9116" t="str">
            <v>Faro Auxiliar Moto Modelo 6 Par</v>
          </cell>
        </row>
        <row r="9117">
          <cell r="C9117" t="str">
            <v>FAR-126</v>
          </cell>
          <cell r="D9117" t="str">
            <v>Faro Auxiliar Negro 12 Vccuniversal</v>
          </cell>
        </row>
        <row r="9118">
          <cell r="C9118" t="str">
            <v>FAR-125</v>
          </cell>
          <cell r="D9118" t="str">
            <v>Faro Auxiliar Negro Naranja Ojo De Angel Universal Alessia</v>
          </cell>
        </row>
        <row r="9119">
          <cell r="C9119" t="str">
            <v>WHPD100111</v>
          </cell>
          <cell r="D9119" t="str">
            <v>Faro Auxiliar Ojo De Angel Alta Baja Y Estrobo Cuadrado Winmex</v>
          </cell>
        </row>
        <row r="9120">
          <cell r="C9120" t="str">
            <v>WHPD100106-2</v>
          </cell>
          <cell r="D9120" t="str">
            <v>Faro Auxiliar Ojo De Angel Azul Estrobo Winmex</v>
          </cell>
        </row>
        <row r="9121">
          <cell r="C9121" t="str">
            <v>WHPD100108-1</v>
          </cell>
          <cell r="D9121" t="str">
            <v>Faro Auxiliar Ojo De Angel Blanca Transformer Alta Baja Y Estrobo Winmex</v>
          </cell>
        </row>
        <row r="9122">
          <cell r="C9122" t="str">
            <v>WHPD100106-1</v>
          </cell>
          <cell r="D9122" t="str">
            <v>Faro Auxiliar Ojo De Angel Blanco Estrobo Winmex</v>
          </cell>
        </row>
        <row r="9123">
          <cell r="C9123" t="str">
            <v>FAR-078</v>
          </cell>
          <cell r="D9123" t="str">
            <v>Faro Auxiliar Ojo De Angel Plata Naranja Estrobo Alessia</v>
          </cell>
        </row>
        <row r="9124">
          <cell r="C9124" t="str">
            <v>LUZ-029</v>
          </cell>
          <cell r="D9124" t="str">
            <v>Faro Auxiliar Ojo De Angel Rojo Con Cargador Usb Alessia</v>
          </cell>
        </row>
        <row r="9125">
          <cell r="C9125" t="str">
            <v>WHPD100106-3</v>
          </cell>
          <cell r="D9125" t="str">
            <v>Faro Auxiliar Ojo De Angel Rojo Estrobo Winmex</v>
          </cell>
        </row>
        <row r="9126">
          <cell r="C9126" t="str">
            <v>WHPD100108-2</v>
          </cell>
          <cell r="D9126" t="str">
            <v>Faro Auxiliar Ojo De Angel Transformer Azul Alta Baja Y Estrobo Winmex</v>
          </cell>
        </row>
        <row r="9127">
          <cell r="C9127" t="str">
            <v>FAR-076</v>
          </cell>
          <cell r="D9127" t="str">
            <v>Faro Auxiliar Ojo De Angel Transformer Naranja Alessia</v>
          </cell>
        </row>
        <row r="9128">
          <cell r="C9128" t="str">
            <v>RMB-A0068</v>
          </cell>
          <cell r="D9128" t="str">
            <v>Faro Auxiliar Ojo De Angel Transformer Rgb</v>
          </cell>
        </row>
        <row r="9129">
          <cell r="C9129" t="str">
            <v>WHPD100108-3</v>
          </cell>
          <cell r="D9129" t="str">
            <v>Faro Auxiliar Ojo De Angel Transformer Rojo Alta Baja Y Estrobo Winmex</v>
          </cell>
        </row>
        <row r="9130">
          <cell r="C9130" t="str">
            <v>WHPD100122-1</v>
          </cell>
          <cell r="D9130" t="str">
            <v>Faro Auxiliar Ojo De Buho Con Cargador Usb Winmex</v>
          </cell>
        </row>
        <row r="9131">
          <cell r="C9131" t="str">
            <v>WHPD100122-2</v>
          </cell>
          <cell r="D9131" t="str">
            <v>Faro Auxiliar Ojo De Buho Con Cargador Usb Winmex</v>
          </cell>
        </row>
        <row r="9132">
          <cell r="C9132" t="str">
            <v>WHPD100122-3</v>
          </cell>
          <cell r="D9132" t="str">
            <v>Faro Auxiliar Ojo De Buho Con Cargador Usb Winmex</v>
          </cell>
        </row>
        <row r="9133">
          <cell r="C9133" t="str">
            <v>WHPD100109-1</v>
          </cell>
          <cell r="D9133" t="str">
            <v>Faro Auxiliar Ojo de Demonio Azul Alta Baja Y Estrobo Winmex</v>
          </cell>
        </row>
        <row r="9134">
          <cell r="C9134" t="str">
            <v>WHPD100109</v>
          </cell>
          <cell r="D9134" t="str">
            <v>Faro Auxiliar Ojo de Demonio Blanco Alta Baja Y Estrobo Winmex</v>
          </cell>
        </row>
        <row r="9135">
          <cell r="C9135" t="str">
            <v>RMB-A0069</v>
          </cell>
          <cell r="D9135" t="str">
            <v>Faro Auxiliar Ojo de Demonio Colores Stikcars</v>
          </cell>
        </row>
        <row r="9136">
          <cell r="C9136" t="str">
            <v>WHPD100109-3</v>
          </cell>
          <cell r="D9136" t="str">
            <v>Faro Auxiliar Ojo de Demonio Rosa Alta Baja Y Estrobo Winmex</v>
          </cell>
        </row>
        <row r="9137">
          <cell r="C9137" t="str">
            <v>WHPD100109-2</v>
          </cell>
          <cell r="D9137" t="str">
            <v>Faro Auxiliar Ojo de Demonio Verde Alta Baja Y Estrobo Winmex</v>
          </cell>
        </row>
        <row r="9138">
          <cell r="C9138" t="str">
            <v>MZ-093</v>
          </cell>
          <cell r="D9138" t="str">
            <v>Faro Auxiliar Ojo De Pez</v>
          </cell>
        </row>
        <row r="9139">
          <cell r="C9139" t="str">
            <v>RMB-A0070</v>
          </cell>
          <cell r="D9139" t="str">
            <v>Faro Auxiliar Rectangular 6 Leds Stikcars</v>
          </cell>
        </row>
        <row r="9140">
          <cell r="C9140" t="str">
            <v>FAR-097</v>
          </cell>
          <cell r="D9140" t="str">
            <v>Faro Auxiliar Rectangular Contorno Luz Multicolor Alessia</v>
          </cell>
        </row>
        <row r="9141">
          <cell r="C9141" t="str">
            <v>FAR-101</v>
          </cell>
          <cell r="D9141" t="str">
            <v>Faro Auxiliar Redondo Con Entrada Blanco Amarillo Stikcars</v>
          </cell>
        </row>
        <row r="9142">
          <cell r="C9142" t="str">
            <v>LUZ-031</v>
          </cell>
          <cell r="D9142" t="str">
            <v>Faro Auxiliar Round Doble Blanco Alessia</v>
          </cell>
        </row>
        <row r="9143">
          <cell r="C9143" t="str">
            <v>F09010070</v>
          </cell>
          <cell r="D9143" t="str">
            <v>Faro Auxiliar Tc200 Italika</v>
          </cell>
        </row>
        <row r="9144">
          <cell r="C9144" t="str">
            <v>TUNIX.FA-LH618CY</v>
          </cell>
          <cell r="D9144" t="str">
            <v>Faro Auxiliar Tipo C 18 Leds Con Estrobo Tunix</v>
          </cell>
        </row>
        <row r="9145">
          <cell r="C9145" t="str">
            <v>FAR-A004</v>
          </cell>
          <cell r="D9145" t="str">
            <v>Faro Auxiliar Universal Negro 12 Leds Cuadrado Blanco  Ambar Alessia</v>
          </cell>
        </row>
        <row r="9146">
          <cell r="C9146" t="str">
            <v>FAR-A005</v>
          </cell>
          <cell r="D9146" t="str">
            <v>Faro Auxiliar Universal Negro 6 Leds Cuadrado Alessia</v>
          </cell>
        </row>
        <row r="9147">
          <cell r="C9147" t="str">
            <v>FAR-A001</v>
          </cell>
          <cell r="D9147" t="str">
            <v>Faro Auxiliar Universal Negro Cuadrdo 9 Leds Alessia</v>
          </cell>
        </row>
        <row r="9148">
          <cell r="C9148" t="str">
            <v>FAR-130</v>
          </cell>
          <cell r="D9148" t="str">
            <v>Faro Auxiliar Urban 3.0 150 Lithium 4.0 150 (Gold) Alessia</v>
          </cell>
        </row>
        <row r="9149">
          <cell r="C9149" t="str">
            <v>LUZ-035</v>
          </cell>
          <cell r="D9149" t="str">
            <v>Faro Auxiliar Vista De Buho Universal Alessia</v>
          </cell>
        </row>
        <row r="9150">
          <cell r="C9150" t="str">
            <v>FAR-135</v>
          </cell>
          <cell r="D9150" t="str">
            <v>Faro Auxiliar Vx 250 Adv Vx 250 Efi  (Gold) Alessia</v>
          </cell>
        </row>
        <row r="9151">
          <cell r="C9151" t="str">
            <v>TUNIX.FA-LH96CY</v>
          </cell>
          <cell r="D9151" t="str">
            <v>Faro BiAmbar Blanco Con Estrobo De 96 Leds De 3W 5D 288W Tunix</v>
          </cell>
        </row>
        <row r="9152">
          <cell r="C9152" t="str">
            <v>TUNIX.FA-LH1010LRB</v>
          </cell>
          <cell r="D9152" t="str">
            <v>Faro C 10 Hiper Leds Lupa Y Funcion De Estrobo Azul Rojo Tunix</v>
          </cell>
        </row>
        <row r="9153">
          <cell r="C9153" t="str">
            <v>TUNIX.FA-LH1012ECY</v>
          </cell>
          <cell r="D9153" t="str">
            <v>Faro C 12 Hiper Leds Base P Empotrar Y Funcion De Estrobo Blanco Ambar Tunix</v>
          </cell>
        </row>
        <row r="9154">
          <cell r="C9154" t="str">
            <v>TUNIX.FA-LH1012EC</v>
          </cell>
          <cell r="D9154" t="str">
            <v>Faro C 12 Hiper Leds Base P Empotrar Y Funcion De Estrobo Blanco Tunix</v>
          </cell>
        </row>
        <row r="9155">
          <cell r="C9155" t="str">
            <v>TUNIX.FA-LHG624CY</v>
          </cell>
          <cell r="D9155" t="str">
            <v>Faro C 12 Leds 4 Secciones Luz Blanca Estrobo Y Ojo De Angel Tipo Gel Ambar Tunix</v>
          </cell>
        </row>
        <row r="9156">
          <cell r="C9156" t="str">
            <v>TUNIX.FA-LHG624CB</v>
          </cell>
          <cell r="D9156" t="str">
            <v>Faro C 12 Leds 4 Secciones Luz Blanca Estrobo Y Ojo De Angel Tipo Gel Azul Tunix</v>
          </cell>
        </row>
        <row r="9157">
          <cell r="C9157" t="str">
            <v>TUNIX.FA-LHG624CR</v>
          </cell>
          <cell r="D9157" t="str">
            <v>Faro C 12 Leds 4 Secciones Luz Blanca Estrobo Y Ojo De Angel Tipo Gel Rojo Tunix</v>
          </cell>
        </row>
        <row r="9158">
          <cell r="C9158" t="str">
            <v>TUNIX.FA-LHG624CG</v>
          </cell>
          <cell r="D9158" t="str">
            <v>Faro C 12 Leds 4 Secciones Luz Blanca Estrobo Y Ojo De Angel Tipo Gel Verde Tunix</v>
          </cell>
        </row>
        <row r="9159">
          <cell r="C9159" t="str">
            <v>TUNIX.FA-LHG6123CY</v>
          </cell>
          <cell r="D9159" t="str">
            <v>Faro C 12 Leds Luz Blanca En 3 Hileras Estrobo Y Ojo De Angel Tipo Gel Ambar Tunix</v>
          </cell>
        </row>
        <row r="9160">
          <cell r="C9160" t="str">
            <v>TUNIX.FA-LHG6123CB</v>
          </cell>
          <cell r="D9160" t="str">
            <v>Faro C 12 Leds Luz Blanca En 3 Hileras Estrobo Y Ojo De Angel Tipo Gel Azul Tunix</v>
          </cell>
        </row>
        <row r="9161">
          <cell r="C9161" t="str">
            <v>TUNIX.FA-LHG6123CR</v>
          </cell>
          <cell r="D9161" t="str">
            <v>Faro C 12 Leds Luz Blanca En 3 Hileras Estrobo Y Ojo De Angel Tipo Gel Rojo Tunix</v>
          </cell>
        </row>
        <row r="9162">
          <cell r="C9162" t="str">
            <v>TUNIX.FA-LHG6123CG</v>
          </cell>
          <cell r="D9162" t="str">
            <v>Faro C 12 Leds Luz Blanca En 3 Hileras Estrobo Y Ojo De Angel Tipo Gel Verde Tunix</v>
          </cell>
        </row>
        <row r="9163">
          <cell r="C9163" t="str">
            <v>TUNIX.FA-LH6244</v>
          </cell>
          <cell r="D9163" t="str">
            <v>Faro C 16 Leds 4 Secciones Y Funcion De Estrobo Tunix</v>
          </cell>
        </row>
        <row r="9164">
          <cell r="C9164" t="str">
            <v>TUNIX.FA-LHG630CB</v>
          </cell>
          <cell r="D9164" t="str">
            <v>Faro C 16 Leds Luz Blanca Estrobo Y Ojo De Angel Tipo Gel Azul Tunix</v>
          </cell>
        </row>
        <row r="9165">
          <cell r="C9165" t="str">
            <v>TUNIX.FA-LHG630CY</v>
          </cell>
          <cell r="D9165" t="str">
            <v>Faro C 16 Luz Blanca Estrobo Y Ojo De Angel Tipo Gel Ambar Tunix</v>
          </cell>
        </row>
        <row r="9166">
          <cell r="C9166" t="str">
            <v>TUNIX.FA-LHG630CR</v>
          </cell>
          <cell r="D9166" t="str">
            <v>Faro C 16 Luz Blanca Estrobo Y Ojo De Angel Tipo Gel Rojo Tunix</v>
          </cell>
        </row>
        <row r="9167">
          <cell r="C9167" t="str">
            <v>TUNIX.FA-LHG630CG</v>
          </cell>
          <cell r="D9167" t="str">
            <v>Faro C 16 Luz Blanca Estrobo Y Ojo De Angel Tipo Gel Verde Tunix</v>
          </cell>
        </row>
        <row r="9168">
          <cell r="C9168" t="str">
            <v>TUNIX.FA-LHG618CY</v>
          </cell>
          <cell r="D9168" t="str">
            <v>Faro C 18 Leds Luz Blanca Estrobo Y Ojo De Angel Tipo Gel Ambar</v>
          </cell>
        </row>
        <row r="9169">
          <cell r="C9169" t="str">
            <v>TUNIX.FA-LHG618CB</v>
          </cell>
          <cell r="D9169" t="str">
            <v>Faro C 18 Leds Luz Blanca Estrobo Y Ojo De Angel Tipo Gel Azul Tunix</v>
          </cell>
        </row>
        <row r="9170">
          <cell r="C9170" t="str">
            <v>TUNIX.FA-LHG618CR</v>
          </cell>
          <cell r="D9170" t="str">
            <v>Faro C 18 Leds Luz Blanca Estrobo Y Ojo De Angel Tipo Gel Rojo Tunix</v>
          </cell>
        </row>
        <row r="9171">
          <cell r="C9171" t="str">
            <v>TUNIX.FA-LHG618CG</v>
          </cell>
          <cell r="D9171" t="str">
            <v>Faro C 18 Leds Luz Blanca Estrobo Y Ojo De Angel Tipo Gel Verde Tunix</v>
          </cell>
        </row>
        <row r="9172">
          <cell r="C9172" t="str">
            <v>TUNIX.FA-LHD6CY</v>
          </cell>
          <cell r="D9172" t="str">
            <v>Faro C 6 Hiperleds De 6W C U Blanco Led Lateral ambar Y Estrobo Tunix</v>
          </cell>
        </row>
        <row r="9173">
          <cell r="C9173" t="str">
            <v>TUNIX.FA-LHD6CBR</v>
          </cell>
          <cell r="D9173" t="str">
            <v>Faro C 6 Hiperleds De 6W C U Blanco Led Lateral Azul Rojo Y Estrobo Tunix</v>
          </cell>
        </row>
        <row r="9174">
          <cell r="C9174" t="str">
            <v>TUNIX.FA-LHD6CB</v>
          </cell>
          <cell r="D9174" t="str">
            <v>Faro C 6 Hiperleds De 6W C U Blanco Led Lateral Azul Y Estrobo Tunix</v>
          </cell>
        </row>
        <row r="9175">
          <cell r="C9175" t="str">
            <v>TUNIX.FA-LHG6123</v>
          </cell>
          <cell r="D9175" t="str">
            <v>Faro C/12 Leds Luz Blanca En 3 Hileras, Estrobo Y Ojo De Angel Cr</v>
          </cell>
        </row>
        <row r="9176">
          <cell r="C9176" t="str">
            <v>TUNIX.FA-LHG246CR</v>
          </cell>
          <cell r="D9176" t="str">
            <v>Faro C/24 Leds Luz Blanca Estrobo Y Ojo De Angel Tipo Gel</v>
          </cell>
        </row>
        <row r="9177">
          <cell r="C9177" t="str">
            <v>TUNIX.FA-LHC4</v>
          </cell>
          <cell r="D9177" t="str">
            <v>Faro Chico Con 4 Leds Y Funcion Tunix</v>
          </cell>
        </row>
        <row r="9178">
          <cell r="C9178" t="str">
            <v>FAR-055</v>
          </cell>
          <cell r="D9178" t="str">
            <v>Faro Completo 125Z Alessia</v>
          </cell>
        </row>
        <row r="9179">
          <cell r="C9179" t="str">
            <v>FAR-055NE</v>
          </cell>
          <cell r="D9179" t="str">
            <v>Faro Completo 125Z Con Bisel Alessia</v>
          </cell>
        </row>
        <row r="9180">
          <cell r="C9180" t="str">
            <v>WF09010090</v>
          </cell>
          <cell r="D9180" t="str">
            <v>Faro Completo 125Z Winmex</v>
          </cell>
        </row>
        <row r="9181">
          <cell r="C9181" t="str">
            <v>FAR-035</v>
          </cell>
          <cell r="D9181" t="str">
            <v>Faro Completo 150Z 170Z Alessia</v>
          </cell>
        </row>
        <row r="9182">
          <cell r="C9182" t="str">
            <v>FAR-035NE</v>
          </cell>
          <cell r="D9182" t="str">
            <v>Faro Completo 150Z 170Z Con Bisel Alessia</v>
          </cell>
        </row>
        <row r="9183">
          <cell r="C9183" t="str">
            <v>WF09010073</v>
          </cell>
          <cell r="D9183" t="str">
            <v>Faro Completo 150Z 170Z Winmex</v>
          </cell>
        </row>
        <row r="9184">
          <cell r="C9184" t="str">
            <v>FAR-102</v>
          </cell>
          <cell r="D9184" t="str">
            <v>Faro Completo 200Z Alessia</v>
          </cell>
        </row>
        <row r="9185">
          <cell r="C9185" t="str">
            <v>WF09010122</v>
          </cell>
          <cell r="D9185" t="str">
            <v>Faro Completo 200Z Winmex</v>
          </cell>
        </row>
        <row r="9186">
          <cell r="C9186" t="str">
            <v>FAR-120</v>
          </cell>
          <cell r="D9186" t="str">
            <v>Faro Completo 250Z Alessia 19-22</v>
          </cell>
        </row>
        <row r="9187">
          <cell r="C9187" t="str">
            <v>FAR-068NE</v>
          </cell>
          <cell r="D9187" t="str">
            <v>Faro Completo 250Z Con Bisel Alessia 14-19</v>
          </cell>
        </row>
        <row r="9188">
          <cell r="C9188" t="str">
            <v>WF09010074</v>
          </cell>
          <cell r="D9188" t="str">
            <v>Faro Completo 250Z Winmex 14-19</v>
          </cell>
        </row>
        <row r="9189">
          <cell r="C9189" t="str">
            <v>WF09010129</v>
          </cell>
          <cell r="D9189" t="str">
            <v>Faro Completo 250Z Winmex 19-22</v>
          </cell>
        </row>
        <row r="9190">
          <cell r="C9190" t="str">
            <v>FAR-006</v>
          </cell>
          <cell r="D9190" t="str">
            <v>Faro Completo At110 Alessia 14-16</v>
          </cell>
        </row>
        <row r="9191">
          <cell r="C9191" t="str">
            <v>FAR-111</v>
          </cell>
          <cell r="D9191" t="str">
            <v>Faro Completo At110 Alessia 17-21</v>
          </cell>
        </row>
        <row r="9192">
          <cell r="C9192" t="str">
            <v>WF09010006</v>
          </cell>
          <cell r="D9192" t="str">
            <v>Faro Completo At110 Winmex</v>
          </cell>
        </row>
        <row r="9193">
          <cell r="C9193" t="str">
            <v>FAR-095</v>
          </cell>
          <cell r="D9193" t="str">
            <v>Faro Completo At125 Alessia</v>
          </cell>
        </row>
        <row r="9194">
          <cell r="C9194" t="str">
            <v>FAR-123</v>
          </cell>
          <cell r="D9194" t="str">
            <v>Faro Completo Bit150 Navi150 Alessia 16-22</v>
          </cell>
        </row>
        <row r="9195">
          <cell r="C9195" t="str">
            <v>FAR-079</v>
          </cell>
          <cell r="D9195" t="str">
            <v>Faro Completo Boxer150 Alessia</v>
          </cell>
        </row>
        <row r="9196">
          <cell r="C9196" t="str">
            <v>FAR-003</v>
          </cell>
          <cell r="D9196" t="str">
            <v>Faro Completo Cargo Titan Con Bisel Cromado Alessia</v>
          </cell>
        </row>
        <row r="9197">
          <cell r="C9197" t="str">
            <v>FAR-002</v>
          </cell>
          <cell r="D9197" t="str">
            <v>Faro Completo Cargo Titan Con Bisel Negro Alessia</v>
          </cell>
        </row>
        <row r="9198">
          <cell r="C9198" t="str">
            <v>FAR-080</v>
          </cell>
          <cell r="D9198" t="str">
            <v>Faro Completo Cargo150 Alessia</v>
          </cell>
        </row>
        <row r="9199">
          <cell r="C9199" t="str">
            <v>WCRG100152</v>
          </cell>
          <cell r="D9199" t="str">
            <v>Faro Completo Cargo150 Winmex</v>
          </cell>
        </row>
        <row r="9200">
          <cell r="C9200" t="str">
            <v>FAR-058</v>
          </cell>
          <cell r="D9200" t="str">
            <v>Faro Completo Cgl125Tool Alessia</v>
          </cell>
        </row>
        <row r="9201">
          <cell r="C9201" t="str">
            <v>WXTZ100021</v>
          </cell>
          <cell r="D9201" t="str">
            <v>Faro Completo Con Cubierta Xtz125 Winmex</v>
          </cell>
        </row>
        <row r="9202">
          <cell r="C9202" t="str">
            <v>WNVI110100115</v>
          </cell>
          <cell r="D9202" t="str">
            <v>Faro Completo Con Cubiertas Navi 110 Winmex</v>
          </cell>
        </row>
        <row r="9203">
          <cell r="C9203" t="str">
            <v>WF09010002</v>
          </cell>
          <cell r="D9203" t="str">
            <v>Faro Completo Cs125 Winmex</v>
          </cell>
        </row>
        <row r="9204">
          <cell r="C9204" t="str">
            <v>FAR-110</v>
          </cell>
          <cell r="D9204" t="str">
            <v>Faro Completo D150 X150 Alessia</v>
          </cell>
        </row>
        <row r="9205">
          <cell r="C9205" t="str">
            <v>FAR-082</v>
          </cell>
          <cell r="D9205" t="str">
            <v>Faro Completo Dm125 Alessia</v>
          </cell>
        </row>
        <row r="9206">
          <cell r="C9206" t="str">
            <v>FAR-036</v>
          </cell>
          <cell r="D9206" t="str">
            <v>Faro Completo Dm150 Alessia 10-17</v>
          </cell>
        </row>
        <row r="9207">
          <cell r="C9207" t="str">
            <v>FAR-112</v>
          </cell>
          <cell r="D9207" t="str">
            <v>Faro Completo Dm150 Alessia 19-21</v>
          </cell>
        </row>
        <row r="9208">
          <cell r="C9208" t="str">
            <v>FAR-103NE</v>
          </cell>
          <cell r="D9208" t="str">
            <v>Faro Completo Dm150 Con Bisel Alessia 10-17</v>
          </cell>
        </row>
        <row r="9209">
          <cell r="C9209" t="str">
            <v>FAR-036NE</v>
          </cell>
          <cell r="D9209" t="str">
            <v>Faro Completo Dm150 Con Bisel Alessia 10-19</v>
          </cell>
        </row>
        <row r="9210">
          <cell r="C9210" t="str">
            <v>FAR-112NE</v>
          </cell>
          <cell r="D9210" t="str">
            <v>Faro Completo Dm150 Con Bisel Alessia 19-21</v>
          </cell>
        </row>
        <row r="9211">
          <cell r="C9211" t="str">
            <v>WF09010049</v>
          </cell>
          <cell r="D9211" t="str">
            <v>Faro Completo Dm150 Winmex</v>
          </cell>
        </row>
        <row r="9212">
          <cell r="C9212" t="str">
            <v>FAR-040</v>
          </cell>
          <cell r="D9212" t="str">
            <v>Faro Completo Dm200 Alessia 14-17</v>
          </cell>
        </row>
        <row r="9213">
          <cell r="C9213" t="str">
            <v>FAR-040NE</v>
          </cell>
          <cell r="D9213" t="str">
            <v>Faro Completo Dm200 Con Bisel Alessia 14-20</v>
          </cell>
        </row>
        <row r="9214">
          <cell r="C9214" t="str">
            <v>FAR-122AZ</v>
          </cell>
          <cell r="D9214" t="str">
            <v>Faro Completo Dm200 Sport Con Bisel Alessia</v>
          </cell>
        </row>
        <row r="9215">
          <cell r="C9215" t="str">
            <v>WF09010072</v>
          </cell>
          <cell r="D9215" t="str">
            <v>Faro Completo Dm200 Winmex</v>
          </cell>
        </row>
        <row r="9216">
          <cell r="C9216" t="str">
            <v>WF09010003</v>
          </cell>
          <cell r="D9216" t="str">
            <v>Faro Completo Ds125 Winmex 05-07</v>
          </cell>
        </row>
        <row r="9217">
          <cell r="C9217" t="str">
            <v>WF09010020</v>
          </cell>
          <cell r="D9217" t="str">
            <v>Faro Completo Ds125 Winmex 08</v>
          </cell>
        </row>
        <row r="9218">
          <cell r="C9218" t="str">
            <v>FAR-DS-01</v>
          </cell>
          <cell r="D9218" t="str">
            <v>Faro Completo Ds150 Alessia</v>
          </cell>
        </row>
        <row r="9219">
          <cell r="C9219" t="str">
            <v>WF09010014</v>
          </cell>
          <cell r="D9219" t="str">
            <v>Faro Completo Ds150 Winmex</v>
          </cell>
        </row>
        <row r="9220">
          <cell r="C9220" t="str">
            <v>FAR-094</v>
          </cell>
          <cell r="D9220" t="str">
            <v>Faro Completo Dt125 Redondo Alessia</v>
          </cell>
        </row>
        <row r="9221">
          <cell r="C9221" t="str">
            <v>FAR-090</v>
          </cell>
          <cell r="D9221" t="str">
            <v>Faro Completo Dt150 Sport II Alessia</v>
          </cell>
        </row>
        <row r="9222">
          <cell r="C9222" t="str">
            <v>WF09010040</v>
          </cell>
          <cell r="D9222" t="str">
            <v>Faro Completo Ex200 Winmex</v>
          </cell>
        </row>
        <row r="9223">
          <cell r="C9223" t="str">
            <v>FAR-093</v>
          </cell>
          <cell r="D9223" t="str">
            <v>Faro Completo Fiera200 Fiera250 Con Led Alessia</v>
          </cell>
        </row>
        <row r="9224">
          <cell r="C9224" t="str">
            <v>FAR-021</v>
          </cell>
          <cell r="D9224" t="str">
            <v>Faro Completo Ft110 Alessia</v>
          </cell>
        </row>
        <row r="9225">
          <cell r="C9225" t="str">
            <v>FAR-WO047</v>
          </cell>
          <cell r="D9225" t="str">
            <v>Faro Completo Ft125 Cuadrado Alessia</v>
          </cell>
        </row>
        <row r="9226">
          <cell r="C9226" t="str">
            <v>WF09010025</v>
          </cell>
          <cell r="D9226" t="str">
            <v>Faro Completo Ft125 Cuadrado Winmex</v>
          </cell>
        </row>
        <row r="9227">
          <cell r="C9227" t="str">
            <v>FAR-024</v>
          </cell>
          <cell r="D9227" t="str">
            <v>Faro Completo Ft125 Redondo Alessia</v>
          </cell>
        </row>
        <row r="9228">
          <cell r="C9228" t="str">
            <v>FAR-3211-0005</v>
          </cell>
          <cell r="D9228" t="str">
            <v>Faro Completo Ft125 Redondo Masuda</v>
          </cell>
        </row>
        <row r="9229">
          <cell r="C9229" t="str">
            <v>WF09010021</v>
          </cell>
          <cell r="D9229" t="str">
            <v>Faro Completo Ft125 Redondo Winmex</v>
          </cell>
        </row>
        <row r="9230">
          <cell r="C9230" t="str">
            <v>FAR-072</v>
          </cell>
          <cell r="D9230" t="str">
            <v>Faro Completo Ft125Ts Alessia</v>
          </cell>
        </row>
        <row r="9231">
          <cell r="C9231" t="str">
            <v>FAR-072NE</v>
          </cell>
          <cell r="D9231" t="str">
            <v>Faro Completo Ft125Ts Con Bisel Alessia</v>
          </cell>
        </row>
        <row r="9232">
          <cell r="C9232" t="str">
            <v>FAR-025</v>
          </cell>
          <cell r="D9232" t="str">
            <v>Faro Completo Ft150 Alessia</v>
          </cell>
        </row>
        <row r="9233">
          <cell r="C9233" t="str">
            <v>FAR-3211-0007</v>
          </cell>
          <cell r="D9233" t="str">
            <v>Faro Completo Ft150 Masuda</v>
          </cell>
        </row>
        <row r="9234">
          <cell r="C9234" t="str">
            <v>WF09010123</v>
          </cell>
          <cell r="D9234" t="str">
            <v>Faro Completo Ft150 Ts Winmex</v>
          </cell>
        </row>
        <row r="9235">
          <cell r="C9235" t="str">
            <v>WF09010019</v>
          </cell>
          <cell r="D9235" t="str">
            <v>Faro Completo FT150 Winmex</v>
          </cell>
        </row>
        <row r="9236">
          <cell r="C9236" t="str">
            <v>FAR-031</v>
          </cell>
          <cell r="D9236" t="str">
            <v>Faro Completo Ft150Gt Alessia 13-17</v>
          </cell>
        </row>
        <row r="9237">
          <cell r="C9237" t="str">
            <v>WF09010033</v>
          </cell>
          <cell r="D9237" t="str">
            <v>Faro Completo Ft150Gt Winmex</v>
          </cell>
        </row>
        <row r="9238">
          <cell r="C9238" t="str">
            <v>FAR-065NE</v>
          </cell>
          <cell r="D9238" t="str">
            <v>Faro Completo Ft150Gts Con Bisel Alessia</v>
          </cell>
        </row>
        <row r="9239">
          <cell r="C9239" t="str">
            <v>FAR-116</v>
          </cell>
          <cell r="D9239" t="str">
            <v>Faro Completo Ft150Ts Alessia</v>
          </cell>
        </row>
        <row r="9240">
          <cell r="C9240" t="str">
            <v>FAR-030</v>
          </cell>
          <cell r="D9240" t="str">
            <v>Faro Completo Ft180 Ft200 Alessia</v>
          </cell>
        </row>
        <row r="9241">
          <cell r="C9241" t="str">
            <v>WF09010065</v>
          </cell>
          <cell r="D9241" t="str">
            <v>Faro Completo Ft180 Ft200 Winmex</v>
          </cell>
        </row>
        <row r="9242">
          <cell r="C9242" t="str">
            <v>WFZ16010035</v>
          </cell>
          <cell r="D9242" t="str">
            <v>Faro Completo Fz 2 0 Winmex</v>
          </cell>
        </row>
        <row r="9243">
          <cell r="C9243" t="str">
            <v>FAR-105NE</v>
          </cell>
          <cell r="D9243" t="str">
            <v>Faro Completo Fz16 Con Bisel Alessia</v>
          </cell>
        </row>
        <row r="9244">
          <cell r="C9244" t="str">
            <v>FAR-3211-0036</v>
          </cell>
          <cell r="D9244" t="str">
            <v>Faro Completo Fz16 Masuda</v>
          </cell>
        </row>
        <row r="9245">
          <cell r="C9245" t="str">
            <v>WFZ11001001</v>
          </cell>
          <cell r="D9245" t="str">
            <v>Faro Completo Fz16 Winmex</v>
          </cell>
        </row>
        <row r="9246">
          <cell r="C9246" t="str">
            <v>FAR-106NE</v>
          </cell>
          <cell r="D9246" t="str">
            <v>Faro Completo Gixxer 150 Con Bisel Alessia</v>
          </cell>
        </row>
        <row r="9247">
          <cell r="C9247" t="str">
            <v>FAR-013</v>
          </cell>
          <cell r="D9247" t="str">
            <v>Faro Completo Gs150 Gts175 Alessia</v>
          </cell>
        </row>
        <row r="9248">
          <cell r="C9248" t="str">
            <v>WF09010060</v>
          </cell>
          <cell r="D9248" t="str">
            <v>Faro Completo Gs150 Gts175 Con Led Winmex</v>
          </cell>
        </row>
        <row r="9249">
          <cell r="C9249" t="str">
            <v>WF09010046</v>
          </cell>
          <cell r="D9249" t="str">
            <v>Faro Completo Gs150 Gts175 Winmex</v>
          </cell>
        </row>
        <row r="9250">
          <cell r="C9250" t="str">
            <v>FAR-062</v>
          </cell>
          <cell r="D9250" t="str">
            <v>Faro Completo Ns200 Con Bisel Alessia</v>
          </cell>
        </row>
        <row r="9251">
          <cell r="C9251" t="str">
            <v>WPLS100113</v>
          </cell>
          <cell r="D9251" t="str">
            <v>Faro Completo Ns200 Con Bisel Winmex</v>
          </cell>
        </row>
        <row r="9252">
          <cell r="C9252" t="str">
            <v>WPLS100112</v>
          </cell>
          <cell r="D9252" t="str">
            <v>Faro Completo Ns200 Winmex</v>
          </cell>
        </row>
        <row r="9253">
          <cell r="C9253" t="str">
            <v>FAR-066</v>
          </cell>
          <cell r="D9253" t="str">
            <v>Faro Completo Rc150Gt Alessia</v>
          </cell>
        </row>
        <row r="9254">
          <cell r="C9254" t="str">
            <v>FAR-114</v>
          </cell>
          <cell r="D9254" t="str">
            <v>Faro Completo Rc200 Alessia</v>
          </cell>
        </row>
        <row r="9255">
          <cell r="C9255" t="str">
            <v>FAR-001</v>
          </cell>
          <cell r="D9255" t="str">
            <v>Faro Completo Tc250 Chopper Alessia</v>
          </cell>
        </row>
        <row r="9256">
          <cell r="C9256" t="str">
            <v>WF09010007</v>
          </cell>
          <cell r="D9256" t="str">
            <v>Faro Completo Tc250 Chopper Winmex</v>
          </cell>
        </row>
        <row r="9257">
          <cell r="C9257" t="str">
            <v>WF09010016</v>
          </cell>
          <cell r="D9257" t="str">
            <v>Faro Completo Tx200 Winmex 07-08</v>
          </cell>
        </row>
        <row r="9258">
          <cell r="C9258" t="str">
            <v>FAR-113</v>
          </cell>
          <cell r="D9258" t="str">
            <v>Faro Completo V200 Alessia</v>
          </cell>
        </row>
        <row r="9259">
          <cell r="C9259" t="str">
            <v>WVC09030021</v>
          </cell>
          <cell r="D9259" t="str">
            <v>Faro Completo Vento Rocketman250 Winmex</v>
          </cell>
        </row>
        <row r="9260">
          <cell r="C9260" t="str">
            <v>FAR-039</v>
          </cell>
          <cell r="D9260" t="str">
            <v>Faro Completo Vitalia125 Vitalia150 Alessia</v>
          </cell>
        </row>
        <row r="9261">
          <cell r="C9261" t="str">
            <v>FAR-115</v>
          </cell>
          <cell r="D9261" t="str">
            <v>Faro Completo VortX200 Alessia</v>
          </cell>
        </row>
        <row r="9262">
          <cell r="C9262" t="str">
            <v>FAR-085</v>
          </cell>
          <cell r="D9262" t="str">
            <v>Faro Completo Ws150 Sport Ws175 Sport Alessia</v>
          </cell>
        </row>
        <row r="9263">
          <cell r="C9263" t="str">
            <v>WF09010109</v>
          </cell>
          <cell r="D9263" t="str">
            <v>Faro Completo Ws150 Sport Ws175 Sport Winmex</v>
          </cell>
        </row>
        <row r="9264">
          <cell r="C9264" t="str">
            <v>FAR-009</v>
          </cell>
          <cell r="D9264" t="str">
            <v>Faro Completo Ws150 Ws175 Redondo Alessia</v>
          </cell>
        </row>
        <row r="9265">
          <cell r="C9265" t="str">
            <v>WF09010038</v>
          </cell>
          <cell r="D9265" t="str">
            <v>Faro Completo Ws150 Ws175 Redondo Winmex</v>
          </cell>
        </row>
        <row r="9266">
          <cell r="C9266" t="str">
            <v>FAR-104BL</v>
          </cell>
          <cell r="D9266" t="str">
            <v>Faro Completo Xr150L Con Bisel Alessia</v>
          </cell>
        </row>
        <row r="9267">
          <cell r="C9267" t="str">
            <v>WF09010067</v>
          </cell>
          <cell r="D9267" t="str">
            <v>Faro Completo Xs125 Con Led Winmex 10-14</v>
          </cell>
        </row>
        <row r="9268">
          <cell r="C9268" t="str">
            <v>FAR-119</v>
          </cell>
          <cell r="D9268" t="str">
            <v>Faro Completo Xt125Rt Alessia</v>
          </cell>
        </row>
        <row r="9269">
          <cell r="C9269" t="str">
            <v>WYXTZ100109</v>
          </cell>
          <cell r="D9269" t="str">
            <v>Faro Completo Xtz125 Winmex</v>
          </cell>
        </row>
        <row r="9270">
          <cell r="C9270" t="str">
            <v>FAR-014</v>
          </cell>
          <cell r="D9270" t="str">
            <v>Faro Completo Ybr125 Redondo Alessia</v>
          </cell>
        </row>
        <row r="9271">
          <cell r="C9271" t="str">
            <v>WYBR100108</v>
          </cell>
          <cell r="D9271" t="str">
            <v>Faro Completo Ybr125 Redondo Winmex</v>
          </cell>
        </row>
        <row r="9272">
          <cell r="C9272" t="str">
            <v>WYBR100164</v>
          </cell>
          <cell r="D9272" t="str">
            <v>Faro Completo Ybr125 Winmex</v>
          </cell>
        </row>
        <row r="9273">
          <cell r="C9273" t="str">
            <v>TUNIX.FA-LH1010LYC</v>
          </cell>
          <cell r="D9273" t="str">
            <v>Faro Con 10 Leds Con Funcion Estrobo Y Lupa 1 Pieza</v>
          </cell>
        </row>
        <row r="9274">
          <cell r="C9274" t="str">
            <v>TUNIX.FA-LH100</v>
          </cell>
          <cell r="D9274" t="str">
            <v>Faro Con 100 Hiper Leds De 3W Blanco Tunix</v>
          </cell>
        </row>
        <row r="9275">
          <cell r="C9275" t="str">
            <v>TUNIX.FA-LH10126CY</v>
          </cell>
          <cell r="D9275" t="str">
            <v>Faro Con 12 Hiper Leds Bicoloblanco Ambar Con 6 Funciones Tunix</v>
          </cell>
        </row>
        <row r="9276">
          <cell r="C9276" t="str">
            <v>TUNIX.FA-LH12</v>
          </cell>
          <cell r="D9276" t="str">
            <v>Faro Con 12 Hiper Leds De 3W Tunix</v>
          </cell>
        </row>
        <row r="9277">
          <cell r="C9277" t="str">
            <v>TUNIX.FA-LH2412</v>
          </cell>
          <cell r="D9277" t="str">
            <v>Faro Con 12 Leds Blanco1 Pieza</v>
          </cell>
        </row>
        <row r="9278">
          <cell r="C9278" t="str">
            <v>TUNIX.FA-LH123B</v>
          </cell>
          <cell r="D9278" t="str">
            <v>Faro Con 12 Leds De Luz Blanca Azul 1 Pieza</v>
          </cell>
        </row>
        <row r="9279">
          <cell r="C9279" t="str">
            <v>TUNIX.FA-LH123G</v>
          </cell>
          <cell r="D9279" t="str">
            <v>Faro Con 12 Leds De Luz Blanca En 3 Hileras Y De Dorada Tunix</v>
          </cell>
        </row>
        <row r="9280">
          <cell r="C9280" t="str">
            <v>TUNIX.FA-LH123S</v>
          </cell>
          <cell r="D9280" t="str">
            <v>Faro Con 12 Leds De Luz Blanca En 3 Hileras Y De Plata Tunix</v>
          </cell>
        </row>
        <row r="9281">
          <cell r="C9281" t="str">
            <v>TUNIX.FA-LH123N</v>
          </cell>
          <cell r="D9281" t="str">
            <v>Faro Con 12 Leds De Luz Blanca Negra 1 Pieza</v>
          </cell>
        </row>
        <row r="9282">
          <cell r="C9282" t="str">
            <v>TUNIX.FA-LH123R</v>
          </cell>
          <cell r="D9282" t="str">
            <v>Faro Con 12 Leds De Luz Blanca Roja 1 Pieza</v>
          </cell>
        </row>
        <row r="9283">
          <cell r="C9283" t="str">
            <v>TUNIX.FA-LH181</v>
          </cell>
          <cell r="D9283" t="str">
            <v>Faro Con 18 Hiper Leds De 3W Linea Slim Tunix</v>
          </cell>
        </row>
        <row r="9284">
          <cell r="C9284" t="str">
            <v>TUNIX.FA-LH18</v>
          </cell>
          <cell r="D9284" t="str">
            <v>Faro Con 18 Leds Con Estrobo 1 Pieza</v>
          </cell>
        </row>
        <row r="9285">
          <cell r="C9285" t="str">
            <v>TUNIX.FA-LH24</v>
          </cell>
          <cell r="D9285" t="str">
            <v>Faro Con 24 Hiper Leds De 3W Blanco Tunix</v>
          </cell>
        </row>
        <row r="9286">
          <cell r="C9286" t="str">
            <v>TUNIX.FA-LH72CY</v>
          </cell>
          <cell r="D9286" t="str">
            <v>Faro Con 24 Leds Con Estrobo 1 Pieza</v>
          </cell>
        </row>
        <row r="9287">
          <cell r="C9287" t="str">
            <v>TUNIX.FA-LH1028L</v>
          </cell>
          <cell r="D9287" t="str">
            <v>Faro Con 28 Leds 3W C U Y Funcion Estrobo Tunix</v>
          </cell>
        </row>
        <row r="9288">
          <cell r="C9288" t="str">
            <v>TUNIX.FA-LH28C</v>
          </cell>
          <cell r="D9288" t="str">
            <v>Faro Con 28 Leds Con Estrobo 1 Pieza</v>
          </cell>
        </row>
        <row r="9289">
          <cell r="C9289" t="str">
            <v>TUNIX.FA-LH361</v>
          </cell>
          <cell r="D9289" t="str">
            <v>Faro Con 36 Hiper Leds De 3W Linea Slim Tunix</v>
          </cell>
        </row>
        <row r="9290">
          <cell r="C9290" t="str">
            <v>TUNIX.FA-LH4</v>
          </cell>
          <cell r="D9290" t="str">
            <v>Faro Con 4 Hiper Leds De 20W Blanco Tunix</v>
          </cell>
        </row>
        <row r="9291">
          <cell r="C9291" t="str">
            <v>TUNIX.FA-LHG4B</v>
          </cell>
          <cell r="D9291" t="str">
            <v>Faro Con 4 Leds Estrobo Y Ojo De Angel Tipo Gel Azul Tunix</v>
          </cell>
        </row>
        <row r="9292">
          <cell r="C9292" t="str">
            <v>TUNIX.FA-LHG4C</v>
          </cell>
          <cell r="D9292" t="str">
            <v>Faro Con 4 Leds Estrobo Y Ojo De Angel Tipo Gel Blanco Tunix</v>
          </cell>
        </row>
        <row r="9293">
          <cell r="C9293" t="str">
            <v>TUNIX.FA-LHG4R</v>
          </cell>
          <cell r="D9293" t="str">
            <v>Faro Con 4 Leds Estrobo Y Ojo De Angel Tipo Gel Rojo Tunix</v>
          </cell>
        </row>
        <row r="9294">
          <cell r="C9294" t="str">
            <v>TUNIX.FA-LH40</v>
          </cell>
          <cell r="D9294" t="str">
            <v>Faro Con 40 Hiperleds De 3W Blanco Tunix</v>
          </cell>
        </row>
        <row r="9295">
          <cell r="C9295" t="str">
            <v>FARO6H-RUTA</v>
          </cell>
          <cell r="D9295" t="str">
            <v>Faro Con 6 Hiper Leds</v>
          </cell>
        </row>
        <row r="9296">
          <cell r="C9296" t="str">
            <v>TUNIX.FA-LH62</v>
          </cell>
          <cell r="D9296" t="str">
            <v>Faro Con 6 Hiper Leds De 3 W Blanco Tunix</v>
          </cell>
        </row>
        <row r="9297">
          <cell r="C9297" t="str">
            <v>TUNIX.FA-LH62E</v>
          </cell>
          <cell r="D9297" t="str">
            <v>Faro Con 6 Hiper Leds De 3 W Para Empotrar Tunix</v>
          </cell>
        </row>
        <row r="9298">
          <cell r="C9298" t="str">
            <v>TUNIX.FA-LH61</v>
          </cell>
          <cell r="D9298" t="str">
            <v>Faro Con 6 Hiper Leds De 3W Linea Slim Tunix</v>
          </cell>
        </row>
        <row r="9299">
          <cell r="C9299" t="str">
            <v>TUNIX.FA-LHD6</v>
          </cell>
          <cell r="D9299" t="str">
            <v>Faro Con 6 Hiper Leds De 6W Y 6 Leds Laterales Tunix</v>
          </cell>
        </row>
        <row r="9300">
          <cell r="C9300" t="str">
            <v>TUNIX.FA-LH106B</v>
          </cell>
          <cell r="D9300" t="str">
            <v>Faro Con 6 Hiper Leds De Luz Blanca De 3W Y De Azul Tunix</v>
          </cell>
        </row>
        <row r="9301">
          <cell r="C9301" t="str">
            <v>TUNIX.FA-LH106R</v>
          </cell>
          <cell r="D9301" t="str">
            <v>Faro Con 6 Hiper Leds De Luz Blanca De 3W Y De Rojo Tunix</v>
          </cell>
        </row>
        <row r="9302">
          <cell r="C9302" t="str">
            <v>FA-LH61BR</v>
          </cell>
          <cell r="D9302" t="str">
            <v>Faro Con 6 Hiper Leds Delgada Colores 1 Pieza</v>
          </cell>
        </row>
        <row r="9303">
          <cell r="C9303" t="str">
            <v>TUNIX.FA-LH6B</v>
          </cell>
          <cell r="D9303" t="str">
            <v>Faro Con 6 Hiper Leds Luz Blanca De 3W Con De Azul Tunix</v>
          </cell>
        </row>
        <row r="9304">
          <cell r="C9304" t="str">
            <v>TUNIX.FA-LH6R</v>
          </cell>
          <cell r="D9304" t="str">
            <v>Faro Con 6 Hiper Leds Luz Blanca De 3W Con De Rojo Tunix</v>
          </cell>
        </row>
        <row r="9305">
          <cell r="C9305" t="str">
            <v>TUNIX.FA-LH61B</v>
          </cell>
          <cell r="D9305" t="str">
            <v>Faro Con 6 Hiper Leds Luz Blanca De 3W Linea Slim Con De Azul Tunix</v>
          </cell>
        </row>
        <row r="9306">
          <cell r="C9306" t="str">
            <v>TUNIX.FA-LH61R</v>
          </cell>
          <cell r="D9306" t="str">
            <v>Faro Con 6 Hiper Leds Luz Blanca De 3W Linea Slim Con De Rojo Tunix</v>
          </cell>
        </row>
        <row r="9307">
          <cell r="C9307" t="str">
            <v>TUNIX.FA-LH6</v>
          </cell>
          <cell r="D9307" t="str">
            <v>Faro Con 6 Hiper Leds Luz Blanca De 3W Tunix</v>
          </cell>
        </row>
        <row r="9308">
          <cell r="C9308" t="str">
            <v>TUNIX.FA-LH6LCY</v>
          </cell>
          <cell r="D9308" t="str">
            <v>Faro Con 6 Led Lupa Estrobo Blanco C Ojo De Angel Ambar Tunix</v>
          </cell>
        </row>
        <row r="9309">
          <cell r="C9309" t="str">
            <v>TUNIX.FA-LH106LC</v>
          </cell>
          <cell r="D9309" t="str">
            <v>Faro Con 6 Leds 3W Funcion Estrobo Azul</v>
          </cell>
        </row>
        <row r="9310">
          <cell r="C9310" t="str">
            <v>TUNIX.FA-LH123CB</v>
          </cell>
          <cell r="D9310" t="str">
            <v>Faro Con 6 Leds 3W Funcion Estrobo Rojo</v>
          </cell>
        </row>
        <row r="9311">
          <cell r="C9311" t="str">
            <v>TUNIX.FA-LH6LCB</v>
          </cell>
          <cell r="D9311" t="str">
            <v>Faro Con 6 Leds Lupa Estrobo 1 Pieza</v>
          </cell>
        </row>
        <row r="9312">
          <cell r="C9312" t="str">
            <v>TUNIX.FA-LH6S</v>
          </cell>
          <cell r="D9312" t="str">
            <v>Faro Con 6 Leds Luz Blanca 1 Pieza</v>
          </cell>
        </row>
        <row r="9313">
          <cell r="C9313" t="str">
            <v>TUNIX.FA-LH6LY</v>
          </cell>
          <cell r="D9313" t="str">
            <v>Faro Con 6 Leds Y Lupa Ambar Tunix</v>
          </cell>
        </row>
        <row r="9314">
          <cell r="C9314" t="str">
            <v>TUNIX.FA-LH6LC</v>
          </cell>
          <cell r="D9314" t="str">
            <v>Faro Con 6 Leds Y Lupa Blanco Tunix</v>
          </cell>
        </row>
        <row r="9315">
          <cell r="C9315" t="str">
            <v>TUNIX.FA-LH60G</v>
          </cell>
          <cell r="D9315" t="str">
            <v>Faro Con 60 Hiper Leds De 3W Blanco Grueso Tunix</v>
          </cell>
        </row>
        <row r="9316">
          <cell r="C9316" t="str">
            <v>TUNIX.FA-LH60</v>
          </cell>
          <cell r="D9316" t="str">
            <v>Faro Con 60 Hiper Leds De 3W Blanco Tunix</v>
          </cell>
        </row>
        <row r="9317">
          <cell r="C9317" t="str">
            <v>TUNIX.FA-LH8Y</v>
          </cell>
          <cell r="D9317" t="str">
            <v>Faro Con 8 Leds Sin Lupa Ambar Tunix</v>
          </cell>
        </row>
        <row r="9318">
          <cell r="C9318" t="str">
            <v>TUNIX.FA-LH8C</v>
          </cell>
          <cell r="D9318" t="str">
            <v>Faro Con 8 Leds Sin Lupa Blanco Par Tunix</v>
          </cell>
        </row>
        <row r="9319">
          <cell r="C9319" t="str">
            <v>TUNIX.FA-LH8LY</v>
          </cell>
          <cell r="D9319" t="str">
            <v>Faro Con 8 Leds Y Lupa Ambar Tunix</v>
          </cell>
        </row>
        <row r="9320">
          <cell r="C9320" t="str">
            <v>TUNIX.FA-LH8LC</v>
          </cell>
          <cell r="D9320" t="str">
            <v>Faro Con 8 Leds Y Lupa Blanco Tunix</v>
          </cell>
        </row>
        <row r="9321">
          <cell r="C9321" t="str">
            <v>TUNIX.FA-LH80</v>
          </cell>
          <cell r="D9321" t="str">
            <v>Faro Con 80 Hiper Leds De 3W Blanco Tunix</v>
          </cell>
        </row>
        <row r="9322">
          <cell r="C9322" t="str">
            <v>TUNIX.FA-LHR1LRGB</v>
          </cell>
          <cell r="D9322" t="str">
            <v>Faro Con Luz Led Blanca Estrobo</v>
          </cell>
        </row>
        <row r="9323">
          <cell r="C9323" t="str">
            <v>TUNIX.FA-LHGR1LCB</v>
          </cell>
          <cell r="D9323" t="str">
            <v>Faro Con Luz Led Blanca Estrobo Lupa Y Ojo De Angel Tipo Gel Azul Tunix</v>
          </cell>
        </row>
        <row r="9324">
          <cell r="C9324" t="str">
            <v>TUNIX.FA-LHGR1LCR</v>
          </cell>
          <cell r="D9324" t="str">
            <v>Faro Con Luz Led Blanca Estrobo Lupa Y Ojo De Angel Tipo Gel Rojo Tunix</v>
          </cell>
        </row>
        <row r="9325">
          <cell r="C9325" t="str">
            <v>MZ-853</v>
          </cell>
          <cell r="D9325" t="str">
            <v>Faro Con Patito Con Base De Espejo</v>
          </cell>
        </row>
        <row r="9326">
          <cell r="C9326" t="str">
            <v>TUNIX.FA-LHPYC120</v>
          </cell>
          <cell r="D9326" t="str">
            <v>Faro Con Perilla Para Cambio Luz Entre Blanco Y ambar De 180 Hiper Leds 120W 215In Tunix</v>
          </cell>
        </row>
        <row r="9327">
          <cell r="C9327" t="str">
            <v>TUNIX.FA-LHPYC240</v>
          </cell>
          <cell r="D9327" t="str">
            <v>Faro Con Perilla Para Cambio Luz Entre Blanco Y ambar De 360 Hiper Leds 240W415 Tunix</v>
          </cell>
        </row>
        <row r="9328">
          <cell r="C9328" t="str">
            <v>WVC09010004</v>
          </cell>
          <cell r="D9328" t="str">
            <v>Faro Crossmax 250 Winmex</v>
          </cell>
        </row>
        <row r="9329">
          <cell r="C9329" t="str">
            <v>TUNIX.FA-LHC34</v>
          </cell>
          <cell r="D9329" t="str">
            <v>Faro Cuadrado 34 Hiper Leds Con Funcion De Estrobo Tunix</v>
          </cell>
        </row>
        <row r="9330">
          <cell r="C9330" t="str">
            <v>TUNIX.FA-LHC9CY</v>
          </cell>
          <cell r="D9330" t="str">
            <v>Faro Cuadrado C 9 Hiper Leds 27W C Funcion De Estrobo Blanco Ambar Tunix</v>
          </cell>
        </row>
        <row r="9331">
          <cell r="C9331" t="str">
            <v>TUNIX.FA-LHCBR26</v>
          </cell>
          <cell r="D9331" t="str">
            <v xml:space="preserve">Faro Cuadrado C/ Luz Azul/Rojo Al Centro, 26 Leds </v>
          </cell>
        </row>
        <row r="9332">
          <cell r="C9332" t="str">
            <v>TUNIX.FA-LHC16</v>
          </cell>
          <cell r="D9332" t="str">
            <v>Faro Cuadrado Con 16 Hiper Leds De 3W Blanco Tunix</v>
          </cell>
        </row>
        <row r="9333">
          <cell r="C9333" t="str">
            <v>TUNIX.FA-LHMC16</v>
          </cell>
          <cell r="D9333" t="str">
            <v>Faro Cuadrado Con 16 Hiper Leds Mini Tunix</v>
          </cell>
        </row>
        <row r="9334">
          <cell r="C9334" t="str">
            <v>TUNIX.FA-LHC16CY</v>
          </cell>
          <cell r="D9334" t="str">
            <v>Faro Cuadrado Con 16 Leds C Estrobo Cruz C Ojo De Angel Ambar Tunix</v>
          </cell>
        </row>
        <row r="9335">
          <cell r="C9335" t="str">
            <v>TUNIX.FA-LHC16CC</v>
          </cell>
          <cell r="D9335" t="str">
            <v>Faro Cuadrado Con 16 Leds C Estrobo Cruz C Ojo De Angel Blanco Tunix</v>
          </cell>
        </row>
        <row r="9336">
          <cell r="C9336" t="str">
            <v>TUNIX.FA-LHC16CCY</v>
          </cell>
          <cell r="D9336" t="str">
            <v>Faro Cuadrado Con 16 Leds C Estrobo Cruz C Ojo De Angel Blanco Y Ambar Tunix</v>
          </cell>
        </row>
        <row r="9337">
          <cell r="C9337" t="str">
            <v>TUNIX.FA-LHC16CR</v>
          </cell>
          <cell r="D9337" t="str">
            <v>Faro Cuadrado Con 16 Leds C Estrobo Cruz C Ojo De Angel Rojo Tunix</v>
          </cell>
        </row>
        <row r="9338">
          <cell r="C9338" t="str">
            <v>TUNIX.FA-LHC16XY</v>
          </cell>
          <cell r="D9338" t="str">
            <v>Faro Cuadrado Con 16 Leds C Estrobo X C Ojo De Angel Ambar Tunix</v>
          </cell>
        </row>
        <row r="9339">
          <cell r="C9339" t="str">
            <v>TUNIX.FA-LHC16XC</v>
          </cell>
          <cell r="D9339" t="str">
            <v>Faro Cuadrado Con 16 Leds C Estrobo X C Ojo De Angel Blanco Tunix</v>
          </cell>
        </row>
        <row r="9340">
          <cell r="C9340" t="str">
            <v>TUNIX.FA-LHC16XCY</v>
          </cell>
          <cell r="D9340" t="str">
            <v>Faro Cuadrado Con 16 Leds C Estrobo X C Ojo De Angel Blanco Y Ambar Tunix</v>
          </cell>
        </row>
        <row r="9341">
          <cell r="C9341" t="str">
            <v>TUNIX.FA-LHC16XR</v>
          </cell>
          <cell r="D9341" t="str">
            <v>Faro Cuadrado Con 16 Leds C Estrobo X C Ojo De Angel Rojo Tunix</v>
          </cell>
        </row>
        <row r="9342">
          <cell r="C9342" t="str">
            <v>TUNIX.FA-LHC4LC</v>
          </cell>
          <cell r="D9342" t="str">
            <v>Faro Cuadrado Con 4 Leds Y Lupa Tunix</v>
          </cell>
        </row>
        <row r="9343">
          <cell r="C9343" t="str">
            <v>TUNIX.FA-LHC52C</v>
          </cell>
          <cell r="D9343" t="str">
            <v>Faro Cuadrado Con 52 Leds Blanco Tunix</v>
          </cell>
        </row>
        <row r="9344">
          <cell r="C9344" t="str">
            <v>TUNIX.FA-LHC52CY</v>
          </cell>
          <cell r="D9344" t="str">
            <v>Faro Cuadrado Con 52 Leds Blanco Y Ambar Tunix</v>
          </cell>
        </row>
        <row r="9345">
          <cell r="C9345" t="str">
            <v>TUNIX.FA-LHC9Y</v>
          </cell>
          <cell r="D9345" t="str">
            <v>Faro Cuadrado Con 9 Hiper Leds De 27W C Funcion Aro De Luz Ambar Tunix</v>
          </cell>
        </row>
        <row r="9346">
          <cell r="C9346" t="str">
            <v>TUNIX.FA-LHC9C</v>
          </cell>
          <cell r="D9346" t="str">
            <v>Faro Cuadrado Con 9 Hiper Leds De 27W C Funcion Aro De Luz Blanca Tunix</v>
          </cell>
        </row>
        <row r="9347">
          <cell r="C9347" t="str">
            <v>TUNIX.FA-LHC9B</v>
          </cell>
          <cell r="D9347" t="str">
            <v>Faro Cuadrado Con 9 Hiper Leds De 27W C Funcion Tunix</v>
          </cell>
        </row>
        <row r="9348">
          <cell r="C9348" t="str">
            <v>TUNIX.FA-LHMC9</v>
          </cell>
          <cell r="D9348" t="str">
            <v>Faro Cuadrado Con 9 Hiper Leds Mini Tunix</v>
          </cell>
        </row>
        <row r="9349">
          <cell r="C9349" t="str">
            <v>TUNIX.FA-LHC9</v>
          </cell>
          <cell r="D9349" t="str">
            <v>Faro Cuadrado Con 9 Hiperleds De 3W Par Blanco Tunix</v>
          </cell>
        </row>
        <row r="9350">
          <cell r="C9350" t="str">
            <v>TUNIX.FA-LH100C</v>
          </cell>
          <cell r="D9350" t="str">
            <v>Faro Curvo Con 100 Hiper Leds De 3W Blanco Tunix</v>
          </cell>
        </row>
        <row r="9351">
          <cell r="C9351" t="str">
            <v>TUNIX.FA-LH40C</v>
          </cell>
          <cell r="D9351" t="str">
            <v>Faro Curvo Con 40 Hiper Leds De 3W Blanco Tunix</v>
          </cell>
        </row>
        <row r="9352">
          <cell r="C9352" t="str">
            <v>TUNIX.FA-LH60C</v>
          </cell>
          <cell r="D9352" t="str">
            <v>Faro Curvo Con 60 Hiper Leds De 3W Blanco Tunix</v>
          </cell>
        </row>
        <row r="9353">
          <cell r="C9353" t="str">
            <v>TUNIX.FA-LH80C</v>
          </cell>
          <cell r="D9353" t="str">
            <v>Faro Curvo Con 80 Hiper Leds De 3W Blanco Tunix</v>
          </cell>
        </row>
        <row r="9354">
          <cell r="C9354" t="str">
            <v>TUNIX.FA-LH100CG</v>
          </cell>
          <cell r="D9354" t="str">
            <v>Faro Curvo Grueso Con 100 Hiper Leds De 3W Blanco Tunix</v>
          </cell>
        </row>
        <row r="9355">
          <cell r="C9355" t="str">
            <v>TUNIX.FA-LH40CG</v>
          </cell>
          <cell r="D9355" t="str">
            <v>Faro Curvo Grueso Con 40 Hiper Leds De 3W Blanco Tunix</v>
          </cell>
        </row>
        <row r="9356">
          <cell r="C9356" t="str">
            <v>TUNIX.FA-LH60CG</v>
          </cell>
          <cell r="D9356" t="str">
            <v>Faro Curvo Grueso Con 60 Hiper Leds De 3W Blanco Tunix</v>
          </cell>
        </row>
        <row r="9357">
          <cell r="C9357" t="str">
            <v>TUNIX.FA-LH80CG</v>
          </cell>
          <cell r="D9357" t="str">
            <v>Faro Curvo Grueso Con 80 Hiper Leds De 3W Blanco Tunix</v>
          </cell>
        </row>
        <row r="9358">
          <cell r="C9358" t="str">
            <v>TUNIX.FA-LH10CY</v>
          </cell>
          <cell r="D9358" t="str">
            <v>Faro De 10 Leds Con 3 Leds Laterales Por Lado Con Funcion De Estrobo30WCentro Blanco Late Ambar Tunix</v>
          </cell>
        </row>
        <row r="9359">
          <cell r="C9359" t="str">
            <v>TUNIX.FA-LH10CBR</v>
          </cell>
          <cell r="D9359" t="str">
            <v>Faro De 10 Leds Con 3 Leds Laterales Por Lado Con Funcion Estrobo30WCentro Bco Laterals Az Y Ro Tunix</v>
          </cell>
        </row>
        <row r="9360">
          <cell r="C9360" t="str">
            <v>TUNIX.FA-LH10CC</v>
          </cell>
          <cell r="D9360" t="str">
            <v>Faro De 10 Leds Con 3 Leds Laterales Por LadoFuncion De Estrobo30 W Blanco Tunix</v>
          </cell>
        </row>
        <row r="9361">
          <cell r="C9361" t="str">
            <v>TUNIX.FA-LH615C</v>
          </cell>
          <cell r="D9361" t="str">
            <v>Faro De 10 Leds Con 3W C U Y Funcion De Estrobo Blaco Con Lupa Tunix</v>
          </cell>
        </row>
        <row r="9362">
          <cell r="C9362" t="str">
            <v>TUNIX.FA-LH615CY</v>
          </cell>
          <cell r="D9362" t="str">
            <v>Faro De 10 Leds Con 3W C U Y Funcion De Estrobo Blaco Y Ambar Con Lupa Tunix</v>
          </cell>
        </row>
        <row r="9363">
          <cell r="C9363" t="str">
            <v>TUNIX.FA-LH10LC</v>
          </cell>
          <cell r="D9363" t="str">
            <v>Faro De 10 Leds Con 3W C/U Y Funcion De Estrobo, Color Blaco,Secciones, Con Lupa</v>
          </cell>
        </row>
        <row r="9364">
          <cell r="C9364" t="str">
            <v>TUNIX.FA-LH6122CY</v>
          </cell>
          <cell r="D9364" t="str">
            <v>Faro De 12 Leds 3W Funcion De Estrobo Color Bco Ambar 2 Secciones</v>
          </cell>
        </row>
        <row r="9365">
          <cell r="C9365" t="str">
            <v>TUNIX.FA-LH6122C</v>
          </cell>
          <cell r="D9365" t="str">
            <v>Faro De 12 Leds Con 3W C U Y Funcion De Estrobo Blanco 2 Secciones Tunix</v>
          </cell>
        </row>
        <row r="9366">
          <cell r="C9366" t="str">
            <v>TUNIX.FA-LH618YCY</v>
          </cell>
          <cell r="D9366" t="str">
            <v>Faro De 18 Leds 3W C U Con Funcion De EstroboMica Ambar Y Luz Blanca Tunix</v>
          </cell>
        </row>
        <row r="9367">
          <cell r="C9367" t="str">
            <v>TUNIX.FA-LH18Y</v>
          </cell>
          <cell r="D9367" t="str">
            <v>Faro De 18 Leds De 3 Watts C U Con Estrobo 54W 12 80V De Alumio Luz Amarilla Tunix</v>
          </cell>
        </row>
        <row r="9368">
          <cell r="C9368" t="str">
            <v>TUNIX.FA-LH618CC</v>
          </cell>
          <cell r="D9368" t="str">
            <v>Faro De 18 Leds3 Watts C U Alta Baja Y Estrobo 3 CablesCarca Alum Blanco Tunix</v>
          </cell>
        </row>
        <row r="9369">
          <cell r="C9369" t="str">
            <v>TUNIX.FA-LH618RB</v>
          </cell>
          <cell r="D9369" t="str">
            <v>Faro De 18 Leds3 Watts C UAlta Baja Y Estrobo3 CablesCarc De AlumLuz Arri RojoCent Bco Aba Azu Tunix</v>
          </cell>
        </row>
        <row r="9370">
          <cell r="C9370" t="str">
            <v>TUNIX.FA-LH24CY</v>
          </cell>
          <cell r="D9370" t="str">
            <v>Faro De 24 Leds BiAmbar Con Blanco Con Estrobo 72W Tunix</v>
          </cell>
        </row>
        <row r="9371">
          <cell r="C9371" t="str">
            <v>TUNIX.FA-LH24C</v>
          </cell>
          <cell r="D9371" t="str">
            <v>Faro De 24 Leds De 3 Watts C U Con Estrobo72W3 Cables De Aluminio Luz Blanca Tunix</v>
          </cell>
        </row>
        <row r="9372">
          <cell r="C9372" t="str">
            <v>TUNIX.FA-LH28CY</v>
          </cell>
          <cell r="D9372" t="str">
            <v>Faro De 28 Leds De 3 Watts C U Con Estrobo84W12 80V De Aluminio Ambar En Medio Bla Tunix</v>
          </cell>
        </row>
        <row r="9373">
          <cell r="C9373" t="str">
            <v>TUNIX.FA-LH32C</v>
          </cell>
          <cell r="D9373" t="str">
            <v>Faro De 32 Leds 3Watts C U 12 80V Carca AlumioLuz Blanca Alta Baja Y Estrobo Tunix</v>
          </cell>
        </row>
        <row r="9374">
          <cell r="C9374" t="str">
            <v>TUNIX.FA-LHC38CY</v>
          </cell>
          <cell r="D9374" t="str">
            <v>Faro De 38 Leds Con 3W C U Y Funcion De Estrobo Blanco Y Cruz Ambar Tunix</v>
          </cell>
        </row>
        <row r="9375">
          <cell r="C9375" t="str">
            <v>TUNIX.FA-LHC38CB</v>
          </cell>
          <cell r="D9375" t="str">
            <v>Faro De 38 Leds Con 3W C U Y Funcion De Estrobo Blanco Y Cruz Azul Tunix</v>
          </cell>
        </row>
        <row r="9376">
          <cell r="C9376" t="str">
            <v>TUNIX.FA-LHC38C</v>
          </cell>
          <cell r="D9376" t="str">
            <v>Faro De 38 Leds Con 3W C U Y Funcion De Estrobo Blanco Y Cruz Blanca Tunix</v>
          </cell>
        </row>
        <row r="9377">
          <cell r="C9377" t="str">
            <v>TUNIX.FA-PLH48C</v>
          </cell>
          <cell r="D9377" t="str">
            <v>Faro De 48 Hiperleds De Alumio144W Luz Blanca Fija Y Estrobo Tunix</v>
          </cell>
        </row>
        <row r="9378">
          <cell r="C9378" t="str">
            <v>TUNIX.FA-PLH488C</v>
          </cell>
          <cell r="D9378" t="str">
            <v>Faro De 48 Hiperleds8 Secciones De 6 C U De Alumio144W Luz Blanca Fijo Y Estrobo Tunix</v>
          </cell>
        </row>
        <row r="9379">
          <cell r="C9379" t="str">
            <v>TUNIX.FA-LH48Y</v>
          </cell>
          <cell r="D9379" t="str">
            <v>Faro De 48 Leds 144W Con Mica Amarilla Tunix</v>
          </cell>
        </row>
        <row r="9380">
          <cell r="C9380" t="str">
            <v>TUNIX.FA-LH48</v>
          </cell>
          <cell r="D9380" t="str">
            <v>Faro De 48 Leds 144W Con Mica Blanca Tunix</v>
          </cell>
        </row>
        <row r="9381">
          <cell r="C9381" t="str">
            <v>TUNIX.FA-LH65LCY</v>
          </cell>
          <cell r="D9381" t="str">
            <v>Faro De 5 Leds Con 3W C/U Y Funcion De Estrobo, Color Blaco Yambar, Con Lupa, 2 Secciones</v>
          </cell>
        </row>
        <row r="9382">
          <cell r="C9382" t="str">
            <v>TUNIX.FA-LH65LC</v>
          </cell>
          <cell r="D9382" t="str">
            <v>Faro De 5 Leds Con 3W C/U Y Funcion De Estrobo, Color Blaco, 2Secciones, Con Lupa</v>
          </cell>
        </row>
        <row r="9383">
          <cell r="C9383" t="str">
            <v>TUNIX.FA-PLH56C</v>
          </cell>
          <cell r="D9383" t="str">
            <v>Faro De 56 Hiperleds168W Luz Blanca Fija Y Estrobo De Alumio Tunix</v>
          </cell>
        </row>
        <row r="9384">
          <cell r="C9384" t="str">
            <v>TUNIX.FA-PLH56CY</v>
          </cell>
          <cell r="D9384" t="str">
            <v>Faro De 56 Hiperleds168WLuz Blanca Fija En El Centro Y Luz Ambar De Estrobo En Los Extremos Tunix</v>
          </cell>
        </row>
        <row r="9385">
          <cell r="C9385" t="str">
            <v>TUNIX.FA-LH6L</v>
          </cell>
          <cell r="D9385" t="str">
            <v>Faro De 6 Led De 3W C U Con Lupa Funcion Estrobo Multivoltage Blanco Tunix</v>
          </cell>
        </row>
        <row r="9386">
          <cell r="C9386" t="str">
            <v>TUNIX.FA-LH106LCY</v>
          </cell>
          <cell r="D9386" t="str">
            <v>Faro De 6 Leds BiCon Lupa Y Estrobo 18W 3W Por Led Ambar Con Blanco Par Tunix</v>
          </cell>
        </row>
        <row r="9387">
          <cell r="C9387" t="str">
            <v>TUNIX.FA-LH630CG</v>
          </cell>
          <cell r="D9387" t="str">
            <v>Faro De 60W con Alta Baja y estrobo 19 Leds 12 V Alumio con lados En Plastico</v>
          </cell>
        </row>
        <row r="9388">
          <cell r="C9388" t="str">
            <v>TUNIX.FA-LH630</v>
          </cell>
          <cell r="D9388" t="str">
            <v>Faro De 60W Con Alta Baja Y Estrobo 19 Leds 12V Alumio</v>
          </cell>
        </row>
        <row r="9389">
          <cell r="C9389" t="str">
            <v>TUNIX.FA-LH630CB</v>
          </cell>
          <cell r="D9389" t="str">
            <v>Faro De 60W Con Alta Baja Y Estrobo 19 Leds 12V Alumio Con Lados En Plastico</v>
          </cell>
        </row>
        <row r="9390">
          <cell r="C9390" t="str">
            <v>TUNIX.FA-LH630CC</v>
          </cell>
          <cell r="D9390" t="str">
            <v>Faro De 60W Con Alta Baja y estrobo 19 Leds 12V Alumio Con lados En Plastico</v>
          </cell>
        </row>
        <row r="9391">
          <cell r="C9391" t="str">
            <v>TUNIX.FA-LH630CRB</v>
          </cell>
          <cell r="D9391" t="str">
            <v>FARO DE 60W, CON ALATA , BAJA Y ESTROBO 19LEDS, 12V, ALUMINIO CON LADOS EN PLASTICOS</v>
          </cell>
        </row>
        <row r="9392">
          <cell r="C9392" t="str">
            <v>TUNIX.FA-LH630CR</v>
          </cell>
          <cell r="D9392" t="str">
            <v>Faro De 60W, Con Alta, Baja Y Estrobo, 19 Leds, 12V, Alumio Con Lados En Plastico</v>
          </cell>
        </row>
        <row r="9393">
          <cell r="C9393" t="str">
            <v>MZ-888</v>
          </cell>
          <cell r="D9393" t="str">
            <v>Faro De Buho Ambar/Bco</v>
          </cell>
        </row>
        <row r="9394">
          <cell r="C9394" t="str">
            <v>TUNIX.FA-LH72</v>
          </cell>
          <cell r="D9394" t="str">
            <v>Faro De Led 24 Leds 72 W Con Estrobo Tunix</v>
          </cell>
        </row>
        <row r="9395">
          <cell r="C9395" t="str">
            <v>TUNIX.FA-CE60Y</v>
          </cell>
          <cell r="D9395" t="str">
            <v>Faro De Led Cob De 60W C Funcion De Estrobo 120Cm Ambar Tunix</v>
          </cell>
        </row>
        <row r="9396">
          <cell r="C9396" t="str">
            <v>TUNIX.FA-CE60CY</v>
          </cell>
          <cell r="D9396" t="str">
            <v>Faro De Led Cob De 60W C Funcion De Estrobo 120Cm Blanco Y Ambar Tunix</v>
          </cell>
        </row>
        <row r="9397">
          <cell r="C9397" t="str">
            <v>TUNIX.FA-CE60BR</v>
          </cell>
          <cell r="D9397" t="str">
            <v>Faro De Led Cob De 60W C Funcion De Estrobo 120Cm Rojo Y Azul Tunix</v>
          </cell>
        </row>
        <row r="9398">
          <cell r="C9398" t="str">
            <v>TUNIX.FACE60CY</v>
          </cell>
          <cell r="D9398" t="str">
            <v>FARO DE LED COB DE 60W C/FUNCION DEL ESTROBO 120 CM BLANCO Y AMBAR</v>
          </cell>
        </row>
        <row r="9399">
          <cell r="C9399" t="str">
            <v>TUNIX.FA-CE80CY</v>
          </cell>
          <cell r="D9399" t="str">
            <v>Faro De Led Cob De 80W C Funcion De Estrobo 120Cm ambar Blanco 1C 1Y 1C 1Y Tunix</v>
          </cell>
        </row>
        <row r="9400">
          <cell r="C9400" t="str">
            <v>TUNIX.FA-CE80YC</v>
          </cell>
          <cell r="D9400" t="str">
            <v>Faro De Led Cob De 80W C Funcion De Estrobo 120Cm ambar Blanco Tunix</v>
          </cell>
        </row>
        <row r="9401">
          <cell r="C9401" t="str">
            <v>TUNIX.FA-CE80Y</v>
          </cell>
          <cell r="D9401" t="str">
            <v>Faro De Led Cob De 80W C Funcion De Estrobo 120Cm ambar Tunix</v>
          </cell>
        </row>
        <row r="9402">
          <cell r="C9402" t="str">
            <v>TUNIX.FA-CE80C</v>
          </cell>
          <cell r="D9402" t="str">
            <v>Faro De Led Cob De 80W C Funcion De Estrobo 120Cm Blanco Tunix</v>
          </cell>
        </row>
        <row r="9403">
          <cell r="C9403" t="str">
            <v>TUNIX.FA-CE80BR</v>
          </cell>
          <cell r="D9403" t="str">
            <v>Faro De Led Cob De 80W C Funcion De Estrobo 120Cm Rojo Y Azul Tunix</v>
          </cell>
        </row>
        <row r="9404">
          <cell r="C9404" t="str">
            <v>TUNIXFA-CE80CY</v>
          </cell>
          <cell r="D9404" t="str">
            <v>FARO DE LED COB DE 80W C/ FUNCION DE ESTROBO 120CM AMBAR/BLANCO 1C/1Y/1C/1Y</v>
          </cell>
        </row>
        <row r="9405">
          <cell r="C9405" t="str">
            <v>RMB-A0071</v>
          </cell>
          <cell r="D9405" t="str">
            <v>Faro De Lupa Ojo De Angel Motos Colores</v>
          </cell>
        </row>
        <row r="9406">
          <cell r="C9406" t="str">
            <v>TUNIX.FA-516C</v>
          </cell>
          <cell r="D9406" t="str">
            <v>Faro De Penetracion De Halogeno Con Lupa De Aumento Blanco Par</v>
          </cell>
        </row>
        <row r="9407">
          <cell r="C9407" t="str">
            <v>FAR-3211-0087</v>
          </cell>
          <cell r="D9407" t="str">
            <v>Faro Del 250Z 19-22 Masuda</v>
          </cell>
        </row>
        <row r="9408">
          <cell r="C9408" t="str">
            <v>FAR-3211-0090B</v>
          </cell>
          <cell r="D9408" t="str">
            <v>Faro Del Dm200Sport 19-21 Masuda</v>
          </cell>
        </row>
        <row r="9409">
          <cell r="C9409" t="str">
            <v>FAR-3211-0001B</v>
          </cell>
          <cell r="D9409" t="str">
            <v>Faro Delantero At110 20-22 At110Rojo 17-20 X110 17-19 Xt110 20-21 Masuda</v>
          </cell>
        </row>
        <row r="9410">
          <cell r="C9410" t="str">
            <v>FAR-3211-0089B</v>
          </cell>
          <cell r="D9410" t="str">
            <v>Faro Delantero Completo Dm150Sport 19-21 Masuda</v>
          </cell>
        </row>
        <row r="9411">
          <cell r="C9411" t="str">
            <v>FAR-3211-0355</v>
          </cell>
          <cell r="D9411" t="str">
            <v>Faro Delantero Completo Vento Lithium2.0</v>
          </cell>
        </row>
        <row r="9412">
          <cell r="C9412" t="str">
            <v>FAR-3211-0379</v>
          </cell>
          <cell r="D9412" t="str">
            <v>Faro Delantero Completo Vento Screamer250, Sportiva Masuda FAR-3211-0379</v>
          </cell>
        </row>
        <row r="9413">
          <cell r="C9413" t="str">
            <v>FAR-3211-0376</v>
          </cell>
          <cell r="D9413" t="str">
            <v>Faro Delantero Completo Vento Storm 250</v>
          </cell>
        </row>
        <row r="9414">
          <cell r="C9414" t="str">
            <v>FAR-3211-0091</v>
          </cell>
          <cell r="D9414" t="str">
            <v>Faro Delantero Dm250 Masuda</v>
          </cell>
        </row>
        <row r="9415">
          <cell r="C9415" t="str">
            <v>FAR-3211-0102</v>
          </cell>
          <cell r="D9415" t="str">
            <v>Faro Delantero Ft125Ts 22-23 Ft150Ts 19-22 Masuda</v>
          </cell>
        </row>
        <row r="9416">
          <cell r="C9416" t="str">
            <v>3215-1075</v>
          </cell>
          <cell r="D9416" t="str">
            <v>Faro Delantero Led Ba20D Azul Promoto</v>
          </cell>
        </row>
        <row r="9417">
          <cell r="C9417" t="str">
            <v>3215-1074</v>
          </cell>
          <cell r="D9417" t="str">
            <v>Faro Delantero Led Ba20D Rojo Promoto</v>
          </cell>
        </row>
        <row r="9418">
          <cell r="C9418" t="str">
            <v>FAR-3211-0142</v>
          </cell>
          <cell r="D9418" t="str">
            <v>Faro Delantero Rc200 Masuda</v>
          </cell>
        </row>
        <row r="9419">
          <cell r="C9419" t="str">
            <v>FAR-3211-0121</v>
          </cell>
          <cell r="D9419" t="str">
            <v>Faro Delantero V200 18-22 Masuda</v>
          </cell>
        </row>
        <row r="9420">
          <cell r="C9420" t="str">
            <v>FAR-3211-0125</v>
          </cell>
          <cell r="D9420" t="str">
            <v>Faro Delantero Vort-X200 18-22 Masuda</v>
          </cell>
        </row>
        <row r="9421">
          <cell r="C9421" t="str">
            <v>FAR-091</v>
          </cell>
          <cell r="D9421" t="str">
            <v>Faro Derecho Atv250 Alessia</v>
          </cell>
        </row>
        <row r="9422">
          <cell r="C9422" t="str">
            <v>FAR-086</v>
          </cell>
          <cell r="D9422" t="str">
            <v>Faro Derecho Modena150 Modena175 Alessia</v>
          </cell>
        </row>
        <row r="9423">
          <cell r="C9423" t="str">
            <v>F09010119</v>
          </cell>
          <cell r="D9423" t="str">
            <v>Faro Derecho Modena150 Modena175 Italika</v>
          </cell>
        </row>
        <row r="9424">
          <cell r="C9424" t="str">
            <v>WF09010127</v>
          </cell>
          <cell r="D9424" t="str">
            <v>Faro Dm150 Sport Winmex</v>
          </cell>
        </row>
        <row r="9425">
          <cell r="C9425" t="str">
            <v>WF09010128</v>
          </cell>
          <cell r="D9425" t="str">
            <v>Faro Dm200 Sport Winmex</v>
          </cell>
        </row>
        <row r="9426">
          <cell r="C9426" t="str">
            <v>WF09010140X</v>
          </cell>
          <cell r="D9426" t="str">
            <v>Faro Dm250X</v>
          </cell>
        </row>
        <row r="9427">
          <cell r="C9427" t="str">
            <v>TUNIX.FA-MLHD12</v>
          </cell>
          <cell r="D9427" t="str">
            <v>Faro Doble Para Motocicleta Chico Funcion Alta Baja Y Estrobo Tunix</v>
          </cell>
        </row>
        <row r="9428">
          <cell r="C9428" t="str">
            <v>TUNIX.FA-MLHD18</v>
          </cell>
          <cell r="D9428" t="str">
            <v>Faro Doble Para Motocicleta Con 18 Leds Funcion Alta Baja Y Estrobo Tunix</v>
          </cell>
        </row>
        <row r="9429">
          <cell r="C9429" t="str">
            <v>MZ-287</v>
          </cell>
          <cell r="D9429" t="str">
            <v>Faro Foco 3Led H4</v>
          </cell>
        </row>
        <row r="9430">
          <cell r="C9430" t="str">
            <v>MZ-288</v>
          </cell>
          <cell r="D9430" t="str">
            <v>Faro Foco 3Led H6</v>
          </cell>
        </row>
        <row r="9431">
          <cell r="C9431" t="str">
            <v>TUNIX.FA-LH100G</v>
          </cell>
          <cell r="D9431" t="str">
            <v>Faro Grueso Con 100 Hiper Leds De 3W Blanco Tunix</v>
          </cell>
        </row>
        <row r="9432">
          <cell r="C9432" t="str">
            <v>TUNIX.FA-LH12G</v>
          </cell>
          <cell r="D9432" t="str">
            <v>Faro Grueso Con 12 Hiper Leds De 3W Tunix</v>
          </cell>
        </row>
        <row r="9433">
          <cell r="C9433" t="str">
            <v>TUNIX.FA-LH24G</v>
          </cell>
          <cell r="D9433" t="str">
            <v>Faro Grueso Con 24 Hiper Leds De 3W Blanco Tunix</v>
          </cell>
        </row>
        <row r="9434">
          <cell r="C9434" t="str">
            <v>TUNIX.FA-LH40G</v>
          </cell>
          <cell r="D9434" t="str">
            <v>Faro Grueso Con 40 Hiperleds De 3W Blanco Tunix</v>
          </cell>
        </row>
        <row r="9435">
          <cell r="C9435" t="str">
            <v>TUNIX.FA-LH80G</v>
          </cell>
          <cell r="D9435" t="str">
            <v>Faro Grueso Con 80 Hiper Leds De 3W Blanco Tunix</v>
          </cell>
        </row>
        <row r="9436">
          <cell r="C9436" t="str">
            <v>RMB-A0072</v>
          </cell>
          <cell r="D9436" t="str">
            <v>FARO H4 HIPERLED DELUXE PAR</v>
          </cell>
        </row>
        <row r="9437">
          <cell r="C9437" t="str">
            <v>TUNIX.FA-LHE16LRY</v>
          </cell>
          <cell r="D9437" t="str">
            <v>Faro Hexagonal Con Lupa Y Reja De 48W Con 16 Leds Amarillo Tunix</v>
          </cell>
        </row>
        <row r="9438">
          <cell r="C9438" t="str">
            <v>TUNIX.FA-LHE16LRN</v>
          </cell>
          <cell r="D9438" t="str">
            <v>Faro Hexagonal Con Lupa Y Reja De 48W Con 16 Leds Negro Tunix</v>
          </cell>
        </row>
        <row r="9439">
          <cell r="C9439" t="str">
            <v>TUNIX.FA-LHE16LRR</v>
          </cell>
          <cell r="D9439" t="str">
            <v>Faro Hexagonal Con Lupa Y Reja De 48W Con 16 Leds Rojo Tunix</v>
          </cell>
        </row>
        <row r="9440">
          <cell r="C9440" t="str">
            <v>TUNIX.FA-L2RGB</v>
          </cell>
          <cell r="D9440" t="str">
            <v>Faro Inalambrico Con 2 Leds Rgb Multiples Funciones Con Cargador Usb Y Velcro Para</v>
          </cell>
        </row>
        <row r="9441">
          <cell r="C9441" t="str">
            <v>FAR-092</v>
          </cell>
          <cell r="D9441" t="str">
            <v>Faro Izquierdo Atv250 Alessia</v>
          </cell>
        </row>
        <row r="9442">
          <cell r="C9442" t="str">
            <v>F09010118</v>
          </cell>
          <cell r="D9442" t="str">
            <v>Faro Izquierdo Modena150 Modena175 Italika</v>
          </cell>
        </row>
        <row r="9443">
          <cell r="C9443" t="str">
            <v>FAR-136</v>
          </cell>
          <cell r="D9443" t="str">
            <v>Faro Led Principal 12Vcc Vn Rocketman250</v>
          </cell>
        </row>
        <row r="9444">
          <cell r="C9444" t="str">
            <v>TUNIX.FA-MLHG2UCB</v>
          </cell>
          <cell r="D9444" t="str">
            <v>Faro Luz Blanca Alta Baja Y Estrobo Con Entrada Usb Y Ojo De angel Tipo Gel Tunix</v>
          </cell>
        </row>
        <row r="9445">
          <cell r="C9445" t="str">
            <v>TUNIX.FA-MLHG2UCR</v>
          </cell>
          <cell r="D9445" t="str">
            <v>Faro Luz Blanca Alta Baja Y Estrobo Con Entrada Usb Y Ojo De angel Tipo Gel Tunix</v>
          </cell>
        </row>
        <row r="9446">
          <cell r="C9446" t="str">
            <v>TUNIX.FA-MLHG2UCRB</v>
          </cell>
          <cell r="D9446" t="str">
            <v>Faro Luz Blanca Alta Baja Y Estrobo Con Entrada Usb Y Ojo De angel Tipo Gel Tunix</v>
          </cell>
        </row>
        <row r="9447">
          <cell r="C9447" t="str">
            <v>TUNIX.FA-MLHG2UCY</v>
          </cell>
          <cell r="D9447" t="str">
            <v>Faro Luz Blanca Alta Baja Y Estrobo Con Entrada Usb Y Ojo De angel Tipo Gel Tunix</v>
          </cell>
        </row>
        <row r="9448">
          <cell r="C9448" t="str">
            <v>TUNIX.FA-MLH514CY</v>
          </cell>
          <cell r="D9448" t="str">
            <v>Faro Luz Blanca De 18W Cuadrada Y Aro De Led De Amarillo Tunix</v>
          </cell>
        </row>
        <row r="9449">
          <cell r="C9449" t="str">
            <v>TUNIX.FA-MLH514CB</v>
          </cell>
          <cell r="D9449" t="str">
            <v>Faro Luz Blanca De 18W Cuadrada Y Aro De Led De Azul Tunix</v>
          </cell>
        </row>
        <row r="9450">
          <cell r="C9450" t="str">
            <v>TUNIX.FA-MLH514CC</v>
          </cell>
          <cell r="D9450" t="str">
            <v>Faro Luz Blanca De 18W Cuadrada Y Aro De Led De Blanco Tunix</v>
          </cell>
        </row>
        <row r="9451">
          <cell r="C9451" t="str">
            <v>TUNIX.FA-MLH514CR</v>
          </cell>
          <cell r="D9451" t="str">
            <v>Faro Luz Blanca De 18W Cuadrada Y Aro De Led De Rojo Tunix</v>
          </cell>
        </row>
        <row r="9452">
          <cell r="C9452" t="str">
            <v>TUNIX.FA-MLH514CG</v>
          </cell>
          <cell r="D9452" t="str">
            <v>Faro Luz Blanca De 18W Cuadrada Y Aro De Led De Verde Tunix</v>
          </cell>
        </row>
        <row r="9453">
          <cell r="C9453" t="str">
            <v>TUNIX.FA-MLH515CB</v>
          </cell>
          <cell r="D9453" t="str">
            <v>Faro Luz Blanca De 18W Redonda Y Aro De Led De Azul Tunix</v>
          </cell>
        </row>
        <row r="9454">
          <cell r="C9454" t="str">
            <v>TUNIX.FA-MLH515CC</v>
          </cell>
          <cell r="D9454" t="str">
            <v>Faro Luz Blanca De 18W Redonda Y Aro De Led De Blanco Tunix</v>
          </cell>
        </row>
        <row r="9455">
          <cell r="C9455" t="str">
            <v>TUNIX.FA-MLH515CR</v>
          </cell>
          <cell r="D9455" t="str">
            <v>Faro Luz Blanca De 18W Redonda Y Aro De Led De Rojo Tunix</v>
          </cell>
        </row>
        <row r="9456">
          <cell r="C9456" t="str">
            <v>TUNIX.FA-MLH515CG</v>
          </cell>
          <cell r="D9456" t="str">
            <v>Faro Luz Blanca De 18W Redonda Y Aro De Led De Verde Tunix</v>
          </cell>
        </row>
        <row r="9457">
          <cell r="C9457" t="str">
            <v>TUNIX.FA-MMLH516CNB</v>
          </cell>
          <cell r="D9457" t="str">
            <v>Faro Mini Lec Blanco Negra Y Ojo De Angel Azul Tunix</v>
          </cell>
        </row>
        <row r="9458">
          <cell r="C9458" t="str">
            <v>TUNIX.FA-MMLH516CNC</v>
          </cell>
          <cell r="D9458" t="str">
            <v>Faro Mini Lec Blanco Negra Y Ojo De Angel Blanco Tunix</v>
          </cell>
        </row>
        <row r="9459">
          <cell r="C9459" t="str">
            <v>TUNIX.FA-MMLH516CNR</v>
          </cell>
          <cell r="D9459" t="str">
            <v>Faro Mini Lec Blanco Negra Y Ojo De Angel Rojo Tunix</v>
          </cell>
        </row>
        <row r="9460">
          <cell r="C9460" t="str">
            <v>TUNIX.FA-MMLHR9B</v>
          </cell>
          <cell r="D9460" t="str">
            <v>Faro Mini P Moto Redondo C 9 Hiperleds C Estrobo Azul Tunix</v>
          </cell>
        </row>
        <row r="9461">
          <cell r="C9461" t="str">
            <v>TUNIX.FA-MMLHR9NCY</v>
          </cell>
          <cell r="D9461" t="str">
            <v>Faro Mini P Moto Redondo C 9 Hiperleds C Estrobo Negro Blanco Ambar Tunix</v>
          </cell>
        </row>
        <row r="9462">
          <cell r="C9462" t="str">
            <v>TUNIX.FA-MMLHR9N</v>
          </cell>
          <cell r="D9462" t="str">
            <v>Faro Mini P Moto Redondo C 9 Hiperleds C Estrobo Negro Tunix</v>
          </cell>
        </row>
        <row r="9463">
          <cell r="C9463" t="str">
            <v>TUNIX.FA-MMLHR9S</v>
          </cell>
          <cell r="D9463" t="str">
            <v>Faro Mini P Moto Redondo C 9 Hiperleds C Estrobo Plata Tunix</v>
          </cell>
        </row>
        <row r="9464">
          <cell r="C9464" t="str">
            <v>TUNIX.FA-MMLHR9R</v>
          </cell>
          <cell r="D9464" t="str">
            <v>Faro Mini P Moto Redondo C 9 Hiperleds C Estrobo Red Tunix</v>
          </cell>
        </row>
        <row r="9465">
          <cell r="C9465" t="str">
            <v>TUNIX.FA-MLHR5NC</v>
          </cell>
          <cell r="D9465" t="str">
            <v>Faro Moto Hi Low Y Estrobo Con Ojo De Angel Blanco Led 5W Tunix</v>
          </cell>
        </row>
        <row r="9466">
          <cell r="C9466" t="str">
            <v>TUNIX.FA-MLHR5NG</v>
          </cell>
          <cell r="D9466" t="str">
            <v>Faro Moto Hi Low Y Estrobo Con Ojo De Angel Verde Led 5W Tunix</v>
          </cell>
        </row>
        <row r="9467">
          <cell r="C9467" t="str">
            <v>TUNIX.FA-MDLH516CBY</v>
          </cell>
          <cell r="D9467" t="str">
            <v>Faro Moto Hi Low Y Estrobo Ojo Demonio Ojo Angel Doble Bc Am Tunix</v>
          </cell>
        </row>
        <row r="9468">
          <cell r="C9468" t="str">
            <v>TUNIX.FA-MDLH516CBB</v>
          </cell>
          <cell r="D9468" t="str">
            <v>Faro Moto Hi Low Y Estrobo Ojo Demonio Ojo Angel Doble Bc Az Tunix</v>
          </cell>
        </row>
        <row r="9469">
          <cell r="C9469" t="str">
            <v>TUNIX.FA-MDLH516CBR</v>
          </cell>
          <cell r="D9469" t="str">
            <v>Faro Moto Hi Low Y Estrobo Ojo Demonio Ojo Angel Doble Bc Ro Tunix</v>
          </cell>
        </row>
        <row r="9470">
          <cell r="C9470" t="str">
            <v>TUNIX.FA-MDLH516CBG</v>
          </cell>
          <cell r="D9470" t="str">
            <v>Faro Moto Hi Low Y Estrobo Ojo Demonio Ojo Angel Doble Bc Vd Tunix</v>
          </cell>
        </row>
        <row r="9471">
          <cell r="C9471" t="str">
            <v>FA-MLHR5NBC</v>
          </cell>
          <cell r="D9471" t="str">
            <v>Faro Moto Hi-Low Con Estrobo Colores 1 Pieza</v>
          </cell>
        </row>
        <row r="9472">
          <cell r="C9472" t="str">
            <v>TUNIX.FA-MLHR5NY</v>
          </cell>
          <cell r="D9472" t="str">
            <v>Faro Moto Hi-Low Y Estrobo Con Ojo De Angel Amarillo Led 5W</v>
          </cell>
        </row>
        <row r="9473">
          <cell r="C9473" t="str">
            <v>TUNIX.FA-MLHR5NB</v>
          </cell>
          <cell r="D9473" t="str">
            <v>Faro Moto Hi-Low Y Estrobo Con Ojo De Angel Azul Led 5W</v>
          </cell>
        </row>
        <row r="9474">
          <cell r="C9474" t="str">
            <v>TUNIX.FA-MLHR5NR</v>
          </cell>
          <cell r="D9474" t="str">
            <v>Faro Moto Hi-Low Y Estrobo Con Ojo De Angel Rojo Led 5W</v>
          </cell>
        </row>
        <row r="9475">
          <cell r="C9475" t="str">
            <v>TUNIX.FA-MLHR4S</v>
          </cell>
          <cell r="D9475" t="str">
            <v>Faro Moto Redondo Con 4 Hiperleds 1 Pieza</v>
          </cell>
        </row>
        <row r="9476">
          <cell r="C9476" t="str">
            <v>TUNIX.FA-MLHR4B</v>
          </cell>
          <cell r="D9476" t="str">
            <v>Faro Moto Redondo Con 4 Hiperleds De 1W Azul C Estrobo Tunix</v>
          </cell>
        </row>
        <row r="9477">
          <cell r="C9477" t="str">
            <v>TUNIX.FA-MLHR4G</v>
          </cell>
          <cell r="D9477" t="str">
            <v>Faro Moto Redondo Con 4 Hiperleds De 1W Dorada C Estrobo Tunix</v>
          </cell>
        </row>
        <row r="9478">
          <cell r="C9478" t="str">
            <v>TUNIX.FA-MLHR4N</v>
          </cell>
          <cell r="D9478" t="str">
            <v>Faro Moto Redondo Con 4 Hiperleds De 1W Negra C Estrobo Tunix</v>
          </cell>
        </row>
        <row r="9479">
          <cell r="C9479" t="str">
            <v>TUNIX.FA-MLHR4R</v>
          </cell>
          <cell r="D9479" t="str">
            <v>Faro Moto Redondo Con 4 Hiperleds De 1W Roja C Estrobo Tunix</v>
          </cell>
        </row>
        <row r="9480">
          <cell r="C9480" t="str">
            <v>WNVI110100102</v>
          </cell>
          <cell r="D9480" t="str">
            <v>Faro Navi 110 Winmex</v>
          </cell>
        </row>
        <row r="9481">
          <cell r="C9481" t="str">
            <v>RMB-A0073</v>
          </cell>
          <cell r="D9481" t="str">
            <v>Faro Ojo De Buho Premium</v>
          </cell>
        </row>
        <row r="9482">
          <cell r="C9482" t="str">
            <v>FA-MLH515CBC</v>
          </cell>
          <cell r="D9482" t="str">
            <v>Faro Ojo De Demonio Colores Tunix 1 Pieza</v>
          </cell>
        </row>
        <row r="9483">
          <cell r="C9483" t="str">
            <v>TUNIX.FA-LHO2</v>
          </cell>
          <cell r="D9483" t="str">
            <v>Faro Ovalado Con 2 Hiper Leds De 10W Tunix</v>
          </cell>
        </row>
        <row r="9484">
          <cell r="C9484" t="str">
            <v>TUNIX.FA-LHO2L2</v>
          </cell>
          <cell r="D9484" t="str">
            <v>Faro Ovalado Con 2 Hiper Leds Ylupa / Par 20 Watts</v>
          </cell>
        </row>
        <row r="9485">
          <cell r="C9485" t="str">
            <v>TUNIX.FA-MLH516CNB</v>
          </cell>
          <cell r="D9485" t="str">
            <v>Faro P Moto 1 Led Cob 10W Blanco Negra Aro Led Azul C Funciones Tunix</v>
          </cell>
        </row>
        <row r="9486">
          <cell r="C9486" t="str">
            <v>TUNIX.FA-MLH516CNC</v>
          </cell>
          <cell r="D9486" t="str">
            <v>Faro P Moto 1 Led Cob 10W Blanco Negra Aro Led Blanco C Funciones Tunix</v>
          </cell>
        </row>
        <row r="9487">
          <cell r="C9487" t="str">
            <v>TUNIX.FA-MLH516CN</v>
          </cell>
          <cell r="D9487" t="str">
            <v>Faro P Moto 1 Led Cob 10W Blanco Negra C Funciones Tunix</v>
          </cell>
        </row>
        <row r="9488">
          <cell r="C9488" t="str">
            <v>TUNIX.FA-MLH516CSB</v>
          </cell>
          <cell r="D9488" t="str">
            <v>Faro P Moto 1 Led Cob 10W Blanco Plata Aro Led Azul C Funciones Tunix</v>
          </cell>
        </row>
        <row r="9489">
          <cell r="C9489" t="str">
            <v>TUNIX.FA-MLH516CSC</v>
          </cell>
          <cell r="D9489" t="str">
            <v>Faro P Moto 1 Led Cob 10W Blanco Plata Aro Led Blanco C Funciones Tunix</v>
          </cell>
        </row>
        <row r="9490">
          <cell r="C9490" t="str">
            <v>TUNIX.FA-MLH516CS</v>
          </cell>
          <cell r="D9490" t="str">
            <v>Faro P Moto 1 Led Cob 10W Blanco Plata C Funciones Tunix</v>
          </cell>
        </row>
        <row r="9491">
          <cell r="C9491" t="str">
            <v>TUNIX.FA-MLHR6G</v>
          </cell>
          <cell r="D9491" t="str">
            <v>Faro P Moto Redondo 6 Hiperleds De 1W Dorada C Estrobo Tunix</v>
          </cell>
        </row>
        <row r="9492">
          <cell r="C9492" t="str">
            <v>TUNIX.FA-MLHR6S</v>
          </cell>
          <cell r="D9492" t="str">
            <v>Faro P Moto Redondo 6 Hiperleds De 1W Plata C Estrobo Tunix</v>
          </cell>
        </row>
        <row r="9493">
          <cell r="C9493" t="str">
            <v>TUNIX.FA-MLHR4NCY</v>
          </cell>
          <cell r="D9493" t="str">
            <v>Faro P Moto Redondo C 4 Hiperleds C Estrobo Negro Blanco Ambar Tunix</v>
          </cell>
        </row>
        <row r="9494">
          <cell r="C9494" t="str">
            <v>TUNIX.FA-MLHR6NCY</v>
          </cell>
          <cell r="D9494" t="str">
            <v>Faro P Moto Redondo C 6 Hiperleds C Estrobo Negro Blanco Ambar Tunix</v>
          </cell>
        </row>
        <row r="9495">
          <cell r="C9495" t="str">
            <v>TUNIX.FA-MLHR6B</v>
          </cell>
          <cell r="D9495" t="str">
            <v>Faro P Moto Redondo C 6 Hiperleds De 1W Azul C Estrobo Tunix</v>
          </cell>
        </row>
        <row r="9496">
          <cell r="C9496" t="str">
            <v>TUNIX.FA-MLHR6N</v>
          </cell>
          <cell r="D9496" t="str">
            <v>Faro P Moto Redondo C 6 Hiperleds De 1W Negra C Estrobo Tunix</v>
          </cell>
        </row>
        <row r="9497">
          <cell r="C9497" t="str">
            <v>TUNIX.FA-MLHR6R</v>
          </cell>
          <cell r="D9497" t="str">
            <v>Faro P Moto Redondo C 6 Hiperleds De 1W Roja C Estrobo Tunix</v>
          </cell>
        </row>
        <row r="9498">
          <cell r="C9498" t="str">
            <v>TUNIX.FA-MLHR10B</v>
          </cell>
          <cell r="D9498" t="str">
            <v>Faro P Moto Redondo De 10W C Estrobo Azul Tunix</v>
          </cell>
        </row>
        <row r="9499">
          <cell r="C9499" t="str">
            <v>TUNIX.FA-MLHR10N</v>
          </cell>
          <cell r="D9499" t="str">
            <v>Faro P Moto Redondo De 10W C Estrobo Carcasa Negra</v>
          </cell>
        </row>
        <row r="9500">
          <cell r="C9500" t="str">
            <v>TUNIX.FA-MLHR10S</v>
          </cell>
          <cell r="D9500" t="str">
            <v>Faro P Moto Redondo De 10W C Estrobo Plata Tunix</v>
          </cell>
        </row>
        <row r="9501">
          <cell r="C9501" t="str">
            <v>TUNIX.FA-MLHR10R</v>
          </cell>
          <cell r="D9501" t="str">
            <v>Faro P Moto Redondo De 10W C Estrobo Roja Tunix</v>
          </cell>
        </row>
        <row r="9502">
          <cell r="C9502" t="str">
            <v>FA-MLHG2UC</v>
          </cell>
          <cell r="D9502" t="str">
            <v>Faro Para Moto Con 2 Leds Luz Blanca Alta Baja Y Estrobo Con Entrada Usb</v>
          </cell>
        </row>
        <row r="9503">
          <cell r="C9503" t="str">
            <v>TUNIX.FA-MLH518CR</v>
          </cell>
          <cell r="D9503" t="str">
            <v>Faro Para Moto Y Auto Hi-Low Y Estrobo C/ Acrcasa Tipo Gorra   Y Ojo De Angel Blanco Rojo 10 Watts.</v>
          </cell>
        </row>
        <row r="9504">
          <cell r="C9504" t="str">
            <v>TUNIX.FA-MLH518C</v>
          </cell>
          <cell r="D9504" t="str">
            <v>Faro Para Moto Y Auto Hi-Low Y Estrobo C/ Acrcasa Tipo Gorra Y Ojo De Angel Blanco 10 Watts.</v>
          </cell>
        </row>
        <row r="9505">
          <cell r="C9505" t="str">
            <v>TUNIX.FA-MLH518CY</v>
          </cell>
          <cell r="D9505" t="str">
            <v>Faro Para Moto Y Auto Hi-Low Y Estrobo C/ Acrcasa Tipo Gorra Y Ojo De Angel Blanco Ambar 10 Watts</v>
          </cell>
        </row>
        <row r="9506">
          <cell r="C9506" t="str">
            <v>TUNIX.FA-MLH518CB</v>
          </cell>
          <cell r="D9506" t="str">
            <v>Faro Para Moto Y Auto Hi-Low Y Estrobo C/ Acrcasa Tipo Gorra Y Ojo De Angel Blanco Azul 10 Watts.</v>
          </cell>
        </row>
        <row r="9507">
          <cell r="C9507" t="str">
            <v>RMB-A0074</v>
          </cell>
          <cell r="D9507" t="str">
            <v>Faro Para Motocicleta Con 3 Leds Par</v>
          </cell>
        </row>
        <row r="9508">
          <cell r="C9508" t="str">
            <v>TUNIX.FA-MLHR6RGB</v>
          </cell>
          <cell r="D9508" t="str">
            <v>Faro Para Motocicleta Con 6 Leds Ojo De Angel 7 Colores Tunix</v>
          </cell>
        </row>
        <row r="9509">
          <cell r="C9509" t="str">
            <v>TUNIX.FA-MLHR9</v>
          </cell>
          <cell r="D9509" t="str">
            <v>Faro Para Motocicleta Con 9 Led Funcion Alta Baja Y Estrobo Tunix</v>
          </cell>
        </row>
        <row r="9510">
          <cell r="C9510" t="str">
            <v>FAR-108</v>
          </cell>
          <cell r="D9510" t="str">
            <v>Faro Principal Bws125 Alessia</v>
          </cell>
        </row>
        <row r="9511">
          <cell r="C9511" t="str">
            <v>WFPL100101</v>
          </cell>
          <cell r="D9511" t="str">
            <v>Faro Principal Led 7Inch Universal Winmex</v>
          </cell>
        </row>
        <row r="9512">
          <cell r="C9512" t="str">
            <v>TUNIX.FA-LH123CR</v>
          </cell>
          <cell r="D9512" t="str">
            <v>Faro Rectangular 12 Leds Funcion De Estrobo Con Ojo De Angel</v>
          </cell>
        </row>
        <row r="9513">
          <cell r="C9513" t="str">
            <v>TUNIX.FA-LH123CY</v>
          </cell>
          <cell r="D9513" t="str">
            <v>Faro Rectangular 12 Leds Funcion De Estrobo Con Ojo De Angel De Ambar Tunix</v>
          </cell>
        </row>
        <row r="9514">
          <cell r="C9514" t="str">
            <v>TUNIX.FA-LH123CC</v>
          </cell>
          <cell r="D9514" t="str">
            <v>Faro Rectangular 12 Leds Funcion De Estrobo Con Ojo De Angel De Blanco Tunix</v>
          </cell>
        </row>
        <row r="9515">
          <cell r="C9515" t="str">
            <v>TUNIX.FA-LH123CG</v>
          </cell>
          <cell r="D9515" t="str">
            <v>Faro Rectangular 12 Leds Funcion De Estrobo Con Ojo De Angel De Verdein Tunix</v>
          </cell>
        </row>
        <row r="9516">
          <cell r="C9516" t="str">
            <v>TUNIX.FA-LH123CRB</v>
          </cell>
          <cell r="D9516" t="str">
            <v>Faro Rectangular 12 Leds Funcion De Estrobo Con Ojo De Angles Rojo Azul</v>
          </cell>
        </row>
        <row r="9517">
          <cell r="C9517" t="str">
            <v>TUNIX.FA-LHC108</v>
          </cell>
          <cell r="D9517" t="str">
            <v>Faro Rectangular 18 Hiper Leds 3W Con Funcion De Estrobo Tunix</v>
          </cell>
        </row>
        <row r="9518">
          <cell r="C9518" t="str">
            <v>TUNIX.FA-LHC183</v>
          </cell>
          <cell r="D9518" t="str">
            <v>Faro Rectangular 18 Hiper Leds Con Funcion De Estrobo Tunix</v>
          </cell>
        </row>
        <row r="9519">
          <cell r="C9519" t="str">
            <v>TUNIX.FA-LHC284</v>
          </cell>
          <cell r="D9519" t="str">
            <v>Faro Rectangular 28 Hiper Leds Con Funcion De Estrobo Tunix</v>
          </cell>
        </row>
        <row r="9520">
          <cell r="C9520" t="str">
            <v>TUNIX.FA-LHC18</v>
          </cell>
          <cell r="D9520" t="str">
            <v>Faro Rectangular C 18 Hiper Leds C Luz Fija Alta Y Baja Blanco Tunix</v>
          </cell>
        </row>
        <row r="9521">
          <cell r="C9521" t="str">
            <v>TUNIX.FA-LHC48</v>
          </cell>
          <cell r="D9521" t="str">
            <v>Faro Rectangular C 48 Hiper Leds C Luz Fija Alta Y Baja Blanco Tunix</v>
          </cell>
        </row>
        <row r="9522">
          <cell r="C9522" t="str">
            <v>TUNIX.FA-LHC6</v>
          </cell>
          <cell r="D9522" t="str">
            <v>Faro Rectangular Con 6 Hiper Leds De 3W Blanco Tunix</v>
          </cell>
        </row>
        <row r="9523">
          <cell r="C9523" t="str">
            <v>TUNIX.FA-LHC36</v>
          </cell>
          <cell r="D9523" t="str">
            <v>Faro Rectangular De 36 Leds Con 3W C U Y Funcion De Estrobo Blanco Tunix</v>
          </cell>
        </row>
        <row r="9524">
          <cell r="C9524" t="str">
            <v>TUNIX.FA-LHR42CY</v>
          </cell>
          <cell r="D9524" t="str">
            <v>Faro Redondo 10 Leds Funcion De Estrobo Ojo De Angel Ambar Tunix</v>
          </cell>
        </row>
        <row r="9525">
          <cell r="C9525" t="str">
            <v>TUNIX.FA-LHR42CB</v>
          </cell>
          <cell r="D9525" t="str">
            <v>Faro Redondo 10 Leds Funcion De Estrobo Ojo De Angel Azul Tunix</v>
          </cell>
        </row>
        <row r="9526">
          <cell r="C9526" t="str">
            <v>TUNIX.FA-LHR42CC</v>
          </cell>
          <cell r="D9526" t="str">
            <v>Faro Redondo 10 Leds Funcion De Estrobo Ojo De Angel Blanco Tunix</v>
          </cell>
        </row>
        <row r="9527">
          <cell r="C9527" t="str">
            <v>TUNIX.FA-LHR34B</v>
          </cell>
          <cell r="D9527" t="str">
            <v>Faro Redondo 34 Hiper Leds Con funcion De Estrobo Y Ojo De angel Azul</v>
          </cell>
        </row>
        <row r="9528">
          <cell r="C9528" t="str">
            <v>TUNIX.FA-LHR34R</v>
          </cell>
          <cell r="D9528" t="str">
            <v>Faro Redondo 34 Hiper Leds Con funcion De Estrobo Y Ojo De angel Rojo</v>
          </cell>
        </row>
        <row r="9529">
          <cell r="C9529" t="str">
            <v>TUNIX.FA-LHR34G</v>
          </cell>
          <cell r="D9529" t="str">
            <v>Faro Redondo 34 Hiper Leds Con Funcion De Estrobo Y Ojo De Angel Verde</v>
          </cell>
        </row>
        <row r="9530">
          <cell r="C9530" t="str">
            <v>TUNIX.FA-LHR34</v>
          </cell>
          <cell r="D9530" t="str">
            <v>Faro Redondo 36 Hiper Leds Con Funcion De Estrobo Tunix</v>
          </cell>
        </row>
        <row r="9531">
          <cell r="C9531" t="str">
            <v>TUNIX.FA-LHR9CY</v>
          </cell>
          <cell r="D9531" t="str">
            <v>Faro Redondo C 9 Hiper Leds 27W C Funcion De Estrobo Blanco Ambar Tunix</v>
          </cell>
        </row>
        <row r="9532">
          <cell r="C9532" t="str">
            <v>TUNIX.FA-LHRBR24</v>
          </cell>
          <cell r="D9532" t="str">
            <v xml:space="preserve">Faro Redondo C/ Luz Azul/Rojo Al Centro, 24 Leds </v>
          </cell>
        </row>
        <row r="9533">
          <cell r="C9533" t="str">
            <v>TUNIX.FA-302C</v>
          </cell>
          <cell r="D9533" t="str">
            <v>Faro Redondo Chico De Hal?geno Tipo Zeta Con Carcasa Met?lica Negra (Par) Blanco</v>
          </cell>
        </row>
        <row r="9534">
          <cell r="C9534" t="str">
            <v>TUNIX.FA-303Y</v>
          </cell>
          <cell r="D9534" t="str">
            <v>FARO REDONDO CHICO DE HALOGENO TIPO ZETA CON CARCASA METALICA CROMADA (PAR) AMARILLO</v>
          </cell>
        </row>
        <row r="9535">
          <cell r="C9535" t="str">
            <v>TUNIX.FA-LHR12LY</v>
          </cell>
          <cell r="D9535" t="str">
            <v>Faro Redondo Con 12 Leds C Estrobo L Ojo De Angel Ambar Tunix</v>
          </cell>
        </row>
        <row r="9536">
          <cell r="C9536" t="str">
            <v>TUNIX.FA-LHR12LC</v>
          </cell>
          <cell r="D9536" t="str">
            <v>Faro Redondo Con 12 Leds C Estrobo L Ojo De Angel Blanco Tunix</v>
          </cell>
        </row>
        <row r="9537">
          <cell r="C9537" t="str">
            <v>TUNIX.FA-LHR12LCCY</v>
          </cell>
          <cell r="D9537" t="str">
            <v>Faro Redondo Con 12 Leds C Estrobo L Ojo De Angel Blanco Y Ambar Tunix</v>
          </cell>
        </row>
        <row r="9538">
          <cell r="C9538" t="str">
            <v>TUNIX.FA-LHR12LR</v>
          </cell>
          <cell r="D9538" t="str">
            <v>Faro Redondo Con 12 Leds C Estrobo L Ojo De Angel Rojo Tunix</v>
          </cell>
        </row>
        <row r="9539">
          <cell r="C9539" t="str">
            <v>TUNIX.FA-LHR12VC</v>
          </cell>
          <cell r="D9539" t="str">
            <v>Faro Redondo Con 12 Leds C Estrobo V C Ojo De Angel Blanco Tunix</v>
          </cell>
        </row>
        <row r="9540">
          <cell r="C9540" t="str">
            <v>TUNIX.FA-LHR12VY</v>
          </cell>
          <cell r="D9540" t="str">
            <v>Faro Redondo Con 12 Leds C Estrobo V Ojo De Angel Ambar Tunix</v>
          </cell>
        </row>
        <row r="9541">
          <cell r="C9541" t="str">
            <v>TUNIX.FA-LHR12VCY</v>
          </cell>
          <cell r="D9541" t="str">
            <v>Faro Redondo Con 12 Leds C Estrobo V Ojo De Angel Blanco Y Ambar Tunix</v>
          </cell>
        </row>
        <row r="9542">
          <cell r="C9542" t="str">
            <v>TUNIX.FA-LHR12VR</v>
          </cell>
          <cell r="D9542" t="str">
            <v>Faro Redondo Con 12 Leds C Estrobo V Ojo De Angel Rojo Tunix</v>
          </cell>
        </row>
        <row r="9543">
          <cell r="C9543" t="str">
            <v>TUNIX.FA-LHMR14</v>
          </cell>
          <cell r="D9543" t="str">
            <v>Faro Redondo Con 14 Hiper Leds De 3W Mini Tunix</v>
          </cell>
        </row>
        <row r="9544">
          <cell r="C9544" t="str">
            <v>TUNIX.FA-LHR14</v>
          </cell>
          <cell r="D9544" t="str">
            <v>Faro Redondo Con 14 Hiper Leds De 3W Tunix</v>
          </cell>
        </row>
        <row r="9545">
          <cell r="C9545" t="str">
            <v>TUNIX.FA-LHR17N</v>
          </cell>
          <cell r="D9545" t="str">
            <v>Faro Redondo Con 17 Hiper Leds De 3W Carcasa Negra</v>
          </cell>
        </row>
        <row r="9546">
          <cell r="C9546" t="str">
            <v>TUNIX.FA-LHR17R</v>
          </cell>
          <cell r="D9546" t="str">
            <v>Faro Redondo Con 17 Hiper Leds De 3W Con De Roja Tunix</v>
          </cell>
        </row>
        <row r="9547">
          <cell r="C9547" t="str">
            <v>TUNIX.FA-L218C</v>
          </cell>
          <cell r="D9547" t="str">
            <v>Faro Redondo Con 18 Leds Blanco Par Tunix</v>
          </cell>
        </row>
        <row r="9548">
          <cell r="C9548" t="str">
            <v>TUNIX.FA-LHR18B</v>
          </cell>
          <cell r="D9548" t="str">
            <v>Faro Redondo Con 18 Leds Funcion Alta Baja Y Estrobo Azul Tunix</v>
          </cell>
        </row>
        <row r="9549">
          <cell r="C9549" t="str">
            <v>TUNIX.FA-LHR18N</v>
          </cell>
          <cell r="D9549" t="str">
            <v>Faro Redondo Con 18 Leds Funcion Alta Baja Y Estrobo Negra Tunix</v>
          </cell>
        </row>
        <row r="9550">
          <cell r="C9550" t="str">
            <v>TUNIX.FA-LHR18S</v>
          </cell>
          <cell r="D9550" t="str">
            <v>Faro Redondo Con 18 Leds Funcion Alta Baja Y Estrobo Plata Tunix</v>
          </cell>
        </row>
        <row r="9551">
          <cell r="C9551" t="str">
            <v>TUNIX.FA-LHR18R</v>
          </cell>
          <cell r="D9551" t="str">
            <v>Faro Redondo Con 18 Leds Funcion Alta Baja Y Estrobo Roja Tunix</v>
          </cell>
        </row>
        <row r="9552">
          <cell r="C9552" t="str">
            <v>TUNIX.FA-LHR3</v>
          </cell>
          <cell r="D9552" t="str">
            <v>Faro Redondo Con 3 Hiper Leds De 3W Par Tunix</v>
          </cell>
        </row>
        <row r="9553">
          <cell r="C9553" t="str">
            <v>TUNIX.FA-LHR33C</v>
          </cell>
          <cell r="D9553" t="str">
            <v>Faro Redondo Con 33 Leds Blanco Tunix</v>
          </cell>
        </row>
        <row r="9554">
          <cell r="C9554" t="str">
            <v>TUNIX.FA-LHR33CY</v>
          </cell>
          <cell r="D9554" t="str">
            <v>Faro Redondo Con 33 Leds Blanco Y Ambar Tunix</v>
          </cell>
        </row>
        <row r="9555">
          <cell r="C9555" t="str">
            <v>TUNIX.FA-LHR4</v>
          </cell>
          <cell r="D9555" t="str">
            <v>Faro Redondo Con 4 Hiper Led De 3W Par Tunix</v>
          </cell>
        </row>
        <row r="9556">
          <cell r="C9556" t="str">
            <v>TUNIX.FA-LHR4LC</v>
          </cell>
          <cell r="D9556" t="str">
            <v>Faro Redondo Con 4 Leds Y Lupa</v>
          </cell>
        </row>
        <row r="9557">
          <cell r="C9557" t="str">
            <v>TUNIX.FA-LHR6</v>
          </cell>
          <cell r="D9557" t="str">
            <v>Faro Redondo Con 6 Hiper Leds De 3W Tunix</v>
          </cell>
        </row>
        <row r="9558">
          <cell r="C9558" t="str">
            <v>TUNIX.FA-LHMR6CB</v>
          </cell>
          <cell r="D9558" t="str">
            <v>Faro Redondo Con 6 Hiper Leds mini Blanco Y Ojo De Angel</v>
          </cell>
        </row>
        <row r="9559">
          <cell r="C9559" t="str">
            <v>TUNIX.FA-LHMR6CR</v>
          </cell>
          <cell r="D9559" t="str">
            <v>Faro Redondo Con 6 Hiper Leds mini Blanco Y Ojo De Angel</v>
          </cell>
        </row>
        <row r="9560">
          <cell r="C9560" t="str">
            <v>TUNIX.FA-LHMR6CRB</v>
          </cell>
          <cell r="D9560" t="str">
            <v>Faro Redondo Con 6 Hiper Leds mini Blanco Y Ojo De Angel</v>
          </cell>
        </row>
        <row r="9561">
          <cell r="C9561" t="str">
            <v>TUNIX.FA-LHMR6CRGB</v>
          </cell>
          <cell r="D9561" t="str">
            <v>Faro Redondo Con 6 Hiper Leds mini Blanco Y Ojo De Angel</v>
          </cell>
        </row>
        <row r="9562">
          <cell r="C9562" t="str">
            <v>TUNIX.FA-LHR9Y</v>
          </cell>
          <cell r="D9562" t="str">
            <v>Faro Redondo Con 9 Hiper Leds De 27W C Funcion Aro De Luz Ambar Tunix</v>
          </cell>
        </row>
        <row r="9563">
          <cell r="C9563" t="str">
            <v>TUNIX.FA-LHR9B</v>
          </cell>
          <cell r="D9563" t="str">
            <v>Faro Redondo Con 9 Hiper Leds De 27W C Funcion Aro De Luz Azul Tunix</v>
          </cell>
        </row>
        <row r="9564">
          <cell r="C9564" t="str">
            <v>TUNIX.FA-LHR9C</v>
          </cell>
          <cell r="D9564" t="str">
            <v>Faro Redondo Con 9 Hiper Leds De 27W C Funcion Aro De Luz Blanca Tunix</v>
          </cell>
        </row>
        <row r="9565">
          <cell r="C9565" t="str">
            <v>TUNIX.FA-LHR9</v>
          </cell>
          <cell r="D9565" t="str">
            <v>Faro Redondo Con 9 Hiper Leds De 3W Par Tunix</v>
          </cell>
        </row>
        <row r="9566">
          <cell r="C9566" t="str">
            <v>TUNIX.FA-LHMR9</v>
          </cell>
          <cell r="D9566" t="str">
            <v>Faro Redondo Con 9 Hiper Leds Mini Tunix</v>
          </cell>
        </row>
        <row r="9567">
          <cell r="C9567" t="str">
            <v>TUNIX.FA-LHR9EY</v>
          </cell>
          <cell r="D9567" t="str">
            <v>Faro Redondo Con 9 Leds C Estrobo Espiral C Ojo De Angel Ambar Tunix</v>
          </cell>
        </row>
        <row r="9568">
          <cell r="C9568" t="str">
            <v>TUNIX.FA-LHR9EC</v>
          </cell>
          <cell r="D9568" t="str">
            <v>Faro Redondo Con 9 Leds C Estrobo Espiral C Ojo De Angel Blanco Tunix</v>
          </cell>
        </row>
        <row r="9569">
          <cell r="C9569" t="str">
            <v>TUNIX.FA-LHR9ERGB</v>
          </cell>
          <cell r="D9569" t="str">
            <v>Faro Redondo Con 9 Leds C Estrobo Espiral C Ojo De Angel Rgb Tunix</v>
          </cell>
        </row>
        <row r="9570">
          <cell r="C9570" t="str">
            <v>TUNIX.FA-LHR9ER</v>
          </cell>
          <cell r="D9570" t="str">
            <v>Faro Redondo Con 9 Leds C Estrobo Espiral C Ojo De Angel Rojo Tunix</v>
          </cell>
        </row>
        <row r="9571">
          <cell r="C9571" t="str">
            <v>TUNIX.FA-LHR9YY</v>
          </cell>
          <cell r="D9571" t="str">
            <v>Faro Redondo Con 9 Leds C Estrobo Y C Ojo De Angel Ambar Tunix</v>
          </cell>
        </row>
        <row r="9572">
          <cell r="C9572" t="str">
            <v>TUNIX.FA-LHR9YC</v>
          </cell>
          <cell r="D9572" t="str">
            <v>Faro Redondo Con 9 Leds C Estrobo Y C Ojo De Angel Blanco Tunix</v>
          </cell>
        </row>
        <row r="9573">
          <cell r="C9573" t="str">
            <v>TUNIX.FA-LHR9YCY</v>
          </cell>
          <cell r="D9573" t="str">
            <v>Faro Redondo Con 9 Leds C Estrobo Y C Ojo De Angel Blanco Y Ambar Tunix</v>
          </cell>
        </row>
        <row r="9574">
          <cell r="C9574" t="str">
            <v>TUNIX.FA-LHR9YR</v>
          </cell>
          <cell r="D9574" t="str">
            <v>Faro Redondo Con 9 Leds C Estrobo Y C Ojo De Angel Rojo Tunix</v>
          </cell>
        </row>
        <row r="9575">
          <cell r="C9575" t="str">
            <v>TUNIX.FA-LHR30N</v>
          </cell>
          <cell r="D9575" t="str">
            <v>Faro Redondo Con Lupa 3 Leds 1 Pieza</v>
          </cell>
        </row>
        <row r="9576">
          <cell r="C9576" t="str">
            <v>TUNIX.FA-LHR16LCR</v>
          </cell>
          <cell r="D9576" t="str">
            <v>Faro Redondo Con Un Led 6.5Cmlupa Y Ojo De Angel Blanco Rojo</v>
          </cell>
        </row>
        <row r="9577">
          <cell r="C9577" t="str">
            <v>TUNIX.FA-LHR4CR</v>
          </cell>
          <cell r="D9577" t="str">
            <v>FARO REDONDO DE 12W LUZ BLANCA  CON LUPA Y OJO DE ÁNGEL DE COLOR  ROJO 8.3 CM</v>
          </cell>
        </row>
        <row r="9578">
          <cell r="C9578" t="str">
            <v>TUNIX.FA-LHR30R</v>
          </cell>
          <cell r="D9578" t="str">
            <v>Faro Redondo De 30W Con Lupa 3 Leds Carcasa Roja</v>
          </cell>
        </row>
        <row r="9579">
          <cell r="C9579" t="str">
            <v>TUNIX.FA-101C</v>
          </cell>
          <cell r="D9579" t="str">
            <v>Faro Redondo De Hal?geno 6 Cm chico Tipo C?clope (Par)-Blanco</v>
          </cell>
        </row>
        <row r="9580">
          <cell r="C9580" t="str">
            <v>TUNIX.FA-MLHR6RBB</v>
          </cell>
          <cell r="D9580" t="str">
            <v>Faro Redondo Para Motocicleta Con 6 Leds Ojo De Angel Azul Rojo Estrobo Azul Tunix</v>
          </cell>
        </row>
        <row r="9581">
          <cell r="C9581" t="str">
            <v>TUNIX.FA-MLHR6RBN</v>
          </cell>
          <cell r="D9581" t="str">
            <v>Faro Redondo Para Motocicleta Con 6 Leds Ojo De Angel Azul Rojo Estrobo Negra Tunix</v>
          </cell>
        </row>
        <row r="9582">
          <cell r="C9582" t="str">
            <v>TUNIX.FA-MLHR6RBS</v>
          </cell>
          <cell r="D9582" t="str">
            <v>Faro Redondo Para Motocicleta Con 6 Leds Ojo De Angel Azul Rojo Estrobo Plata Tunix</v>
          </cell>
        </row>
        <row r="9583">
          <cell r="C9583" t="str">
            <v>TUNIX.FA-MLHR6RBR</v>
          </cell>
          <cell r="D9583" t="str">
            <v>Faro Redondo Para Motocicleta Con 6 Leds Ojo De Angel Azul Rojo Estrobo Roja Tunix</v>
          </cell>
        </row>
        <row r="9584">
          <cell r="C9584" t="str">
            <v>WF09010124</v>
          </cell>
          <cell r="D9584" t="str">
            <v>Faro Redondo Rc200 Winmex</v>
          </cell>
        </row>
        <row r="9585">
          <cell r="C9585" t="str">
            <v>FAR-132</v>
          </cell>
          <cell r="D9585" t="str">
            <v>Faro Rt250, Rt250 Sp</v>
          </cell>
        </row>
        <row r="9586">
          <cell r="C9586" t="str">
            <v>FAR-109</v>
          </cell>
          <cell r="D9586" t="str">
            <v>Faro Secundario Bws125 Alessia</v>
          </cell>
        </row>
        <row r="9587">
          <cell r="C9587" t="str">
            <v>TUNIX.FA-MMLH514C7</v>
          </cell>
          <cell r="D9587" t="str">
            <v>Faro T Medusa Cuadrado Moto Hi Low Y Estrobo Ojo Demonio Ojo Angel 7 Colores Tunix</v>
          </cell>
        </row>
        <row r="9588">
          <cell r="C9588" t="str">
            <v>TUNIX.FA-MMLH514CY</v>
          </cell>
          <cell r="D9588" t="str">
            <v>Faro T Medusa Cuadrado Moto Hi Low Y Estrobo Ojo Demonio Ojo Angel Amarillo Tunix</v>
          </cell>
        </row>
        <row r="9589">
          <cell r="C9589" t="str">
            <v>TUNIX.FA-MMLH514CB</v>
          </cell>
          <cell r="D9589" t="str">
            <v>Faro T Medusa Cuadrado Moto Hi Low Y Estrobo Ojo Demonio Ojo Angel Azul Tunix</v>
          </cell>
        </row>
        <row r="9590">
          <cell r="C9590" t="str">
            <v>TUNIX.FA-MMLH514CP</v>
          </cell>
          <cell r="D9590" t="str">
            <v>Faro T Medusa Cuadrado Moto Hi Low Y Estrobo Ojo Demonio Ojo Angel Morado Tunix</v>
          </cell>
        </row>
        <row r="9591">
          <cell r="C9591" t="str">
            <v>TUNIX.FA-MMLH514CR</v>
          </cell>
          <cell r="D9591" t="str">
            <v>Faro T Medusa Cuadrado Moto Hi Low Y Estrobo Ojo Demonio Ojo Angel Rojo Tunix</v>
          </cell>
        </row>
        <row r="9592">
          <cell r="C9592" t="str">
            <v>TUNIX.FA-MMLH514CG</v>
          </cell>
          <cell r="D9592" t="str">
            <v>Faro T Medusa Cuadrado Moto Hi Low Y Estrobo Ojo Demonio Ojo Angel Verde Tunix</v>
          </cell>
        </row>
        <row r="9593">
          <cell r="C9593" t="str">
            <v>TUNIX.FA-MMLH516C7</v>
          </cell>
          <cell r="D9593" t="str">
            <v>Faro T Medusa Redondo Moto Hi Low Y Estrobo Ojo Demonio Ojo Angel 7 Colores Tunix</v>
          </cell>
        </row>
        <row r="9594">
          <cell r="C9594" t="str">
            <v>TUNIX.FA-MMLH516CY</v>
          </cell>
          <cell r="D9594" t="str">
            <v>Faro T Medusa Redondo Moto Hi Low Y Estrobo Ojo Demonio Ojo Angel Amarillo Tunix</v>
          </cell>
        </row>
        <row r="9595">
          <cell r="C9595" t="str">
            <v>TUNIX.FA-MMLH516CB</v>
          </cell>
          <cell r="D9595" t="str">
            <v>Faro T Medusa Redondo Moto Hi Low Y Estrobo Ojo Demonio Ojo Angel Azul Tunix</v>
          </cell>
        </row>
        <row r="9596">
          <cell r="C9596" t="str">
            <v>TUNIX.FA-MMLH516CP</v>
          </cell>
          <cell r="D9596" t="str">
            <v>Faro T Medusa Redondo Moto Hi Low Y Estrobo Ojo Demonio Ojo Angel Morado Tunix</v>
          </cell>
        </row>
        <row r="9597">
          <cell r="C9597" t="str">
            <v>TUNIX.FA-MMLH516CR</v>
          </cell>
          <cell r="D9597" t="str">
            <v>Faro T Medusa Redondo Moto Hi Low Y Estrobo Ojo Demonio Ojo Angel Rojo Tunix</v>
          </cell>
        </row>
        <row r="9598">
          <cell r="C9598" t="str">
            <v>TUNIX.FA-MMLH516CG</v>
          </cell>
          <cell r="D9598" t="str">
            <v>Faro T Medusa Redondo Moto Hi Low Y Estrobo Ojo Demonio Ojo Angel Verde Tunix</v>
          </cell>
        </row>
        <row r="9599">
          <cell r="C9599" t="str">
            <v>TUNIX.FA-MMLH516</v>
          </cell>
          <cell r="D9599" t="str">
            <v>FARO T/MEDUSA REDONDO MOTO HI-LOW Y ESTROBO OJO DEMONIO</v>
          </cell>
        </row>
        <row r="9600">
          <cell r="C9600" t="str">
            <v>TUNIX.FA-MMLH516CRGB</v>
          </cell>
          <cell r="D9600" t="str">
            <v>Faro T/Medusa Redondo Motohi-Low Y Estrobo Ojo Demoniorgb 5 Watts.</v>
          </cell>
        </row>
        <row r="9601">
          <cell r="C9601" t="str">
            <v>FAR-133</v>
          </cell>
          <cell r="D9601" t="str">
            <v>Faro Tc200 Alessia</v>
          </cell>
        </row>
        <row r="9602">
          <cell r="C9602" t="str">
            <v>TUNIX.FA-LH105CY</v>
          </cell>
          <cell r="D9602" t="str">
            <v>Faro Tipo Barra Con 10 Leds 5 Funciones Blanco ambar Tunix</v>
          </cell>
        </row>
        <row r="9603">
          <cell r="C9603" t="str">
            <v>TUNIX.FA-LH1005CY</v>
          </cell>
          <cell r="D9603" t="str">
            <v>Faro Tipo Barra Con 100 Leds 5 Funciones Blanco ambar Tunix</v>
          </cell>
        </row>
        <row r="9604">
          <cell r="C9604" t="str">
            <v>TUNIX.FA-LH1305CY</v>
          </cell>
          <cell r="D9604" t="str">
            <v>Faro Tipo Barra Con 130 Leds 5 Funciones Blanco ambar Tunix</v>
          </cell>
        </row>
        <row r="9605">
          <cell r="C9605" t="str">
            <v>TUNIX.FA-LH205CY</v>
          </cell>
          <cell r="D9605" t="str">
            <v>Faro Tipo Barra Con 20 Leds 5 Funciones Blanco ambar Tunix</v>
          </cell>
        </row>
        <row r="9606">
          <cell r="C9606" t="str">
            <v>TUNIX.FA-LH405CY</v>
          </cell>
          <cell r="D9606" t="str">
            <v>Faro Tipo Barra Con 40 Leds 5 Funciones Blanco ambar Tunix</v>
          </cell>
        </row>
        <row r="9607">
          <cell r="C9607" t="str">
            <v>TUNIX.FA-LH605CY</v>
          </cell>
          <cell r="D9607" t="str">
            <v>Faro Tipo Barra Con 60 Leds 5 Funciones Blanco ambar Tunix</v>
          </cell>
        </row>
        <row r="9608">
          <cell r="C9608" t="str">
            <v>TUNIX.FA-LH805CY</v>
          </cell>
          <cell r="D9608" t="str">
            <v>Faro Tipo Barra Con 80 Leds 5 Funciones Blanco ambar Tunix</v>
          </cell>
        </row>
        <row r="9609">
          <cell r="C9609" t="str">
            <v>TUNIX.FA-LH38</v>
          </cell>
          <cell r="D9609" t="str">
            <v>Faro Tipo Barra De 38 Leds 2 Sets Fijo Y Estrobo W 12 80V Tunix</v>
          </cell>
        </row>
        <row r="9610">
          <cell r="C9610" t="str">
            <v>TUNIX.FA-LH57</v>
          </cell>
          <cell r="D9610" t="str">
            <v>Faro Tipo Barra De 57 Leds 3 Sets Fijo Y Estrobo 180W12 80V Tunix</v>
          </cell>
        </row>
        <row r="9611">
          <cell r="C9611" t="str">
            <v>TUNIX.FA-LH57YC</v>
          </cell>
          <cell r="D9611" t="str">
            <v>Faro Tipo Barra De 57 Leds Fijo Y Estrobo Blanco Ambar Tunix</v>
          </cell>
        </row>
        <row r="9612">
          <cell r="C9612" t="str">
            <v>TUNIX.FA-LH76</v>
          </cell>
          <cell r="D9612" t="str">
            <v>Faro Tipo Barra De 76 Leds 4 Sets Fijo Y Estrobo 240W 12 80V Tunix</v>
          </cell>
        </row>
        <row r="9613">
          <cell r="C9613" t="str">
            <v>TUNIX.FA-LH76YC</v>
          </cell>
          <cell r="D9613" t="str">
            <v>Faro Tipo Barra De 76 Leds Fijo Y Estrobo Blanco Ambar Tunix</v>
          </cell>
        </row>
        <row r="9614">
          <cell r="C9614" t="str">
            <v>TUNIX.FA-LH95</v>
          </cell>
          <cell r="D9614" t="str">
            <v>Faro Tipo Barra De 95 Leds 5 Sets Fijo Y Estrobo 300W 12 80V Tunix</v>
          </cell>
        </row>
        <row r="9615">
          <cell r="C9615" t="str">
            <v>TUNIX.FA-LH95YC</v>
          </cell>
          <cell r="D9615" t="str">
            <v>Faro Tipo Barra De 95 Leds Fijo Y Estrobo Blanco Ambar Tunix</v>
          </cell>
        </row>
        <row r="9616">
          <cell r="C9616" t="str">
            <v>IOLLFL323</v>
          </cell>
          <cell r="D9616" t="str">
            <v>Faro Tipo Cafe Racer Calavera Pieza</v>
          </cell>
        </row>
        <row r="9617">
          <cell r="C9617" t="str">
            <v>TUNIX.FA-LH624</v>
          </cell>
          <cell r="D9617" t="str">
            <v>Faro Tipo Dually De 24 Leds 72W Con Estrobo Tunix</v>
          </cell>
        </row>
        <row r="9618">
          <cell r="C9618" t="str">
            <v>TUNIX.FA-LH624CY</v>
          </cell>
          <cell r="D9618" t="str">
            <v>Faro Tipo Dually De 24 Leds C/ 5 Funciones Bicolor Blanco / Ambar 154</v>
          </cell>
        </row>
        <row r="9619">
          <cell r="C9619" t="str">
            <v>TUNIX.FA-LHB2</v>
          </cell>
          <cell r="D9619" t="str">
            <v>Faro Tipo Ojo De Buho De 30W</v>
          </cell>
        </row>
        <row r="9620">
          <cell r="C9620" t="str">
            <v>MZ-1074</v>
          </cell>
          <cell r="D9620" t="str">
            <v xml:space="preserve">Faro Universal 5.75 </v>
          </cell>
        </row>
        <row r="9621">
          <cell r="C9621" t="str">
            <v>WF09010112</v>
          </cell>
          <cell r="D9621" t="str">
            <v>Faro Vortx200 Winmex</v>
          </cell>
        </row>
        <row r="9622">
          <cell r="C9622" t="str">
            <v>FAR-134</v>
          </cell>
          <cell r="D9622" t="str">
            <v>Faro Vortx300 17-24 Alessia</v>
          </cell>
        </row>
        <row r="9623">
          <cell r="C9623" t="str">
            <v>F09010109</v>
          </cell>
          <cell r="D9623" t="str">
            <v>Faro Ws150 Sport Ws175 Sport Italika</v>
          </cell>
        </row>
        <row r="9624">
          <cell r="C9624" t="str">
            <v>11-4012-001</v>
          </cell>
          <cell r="D9624" t="str">
            <v>Filtro Aceite Honda Cbr 600 (95-19)</v>
          </cell>
        </row>
        <row r="9625">
          <cell r="C9625" t="str">
            <v>11-2025-001</v>
          </cell>
          <cell r="D9625" t="str">
            <v>Filtro Aceite Honda Cbr 600 (95-19) /Polaris Sportsman 500 (05-19)</v>
          </cell>
        </row>
        <row r="9626">
          <cell r="C9626" t="str">
            <v>MZ-336</v>
          </cell>
          <cell r="D9626" t="str">
            <v>Filtro Aire Dominar 400 / Bajaj Rs200</v>
          </cell>
        </row>
        <row r="9627">
          <cell r="C9627" t="str">
            <v>FIA-087</v>
          </cell>
          <cell r="D9627" t="str">
            <v>FILTRO DCE AIRE ELEMENTO</v>
          </cell>
        </row>
        <row r="9628">
          <cell r="C9628" t="str">
            <v>FIL-CGM-01</v>
          </cell>
          <cell r="D9628" t="str">
            <v>Filtro De Aceite 125Z 150Z 170Z 250Z Dm150 Alessia</v>
          </cell>
        </row>
        <row r="9629">
          <cell r="C9629" t="str">
            <v>FIL-039</v>
          </cell>
          <cell r="D9629" t="str">
            <v>Filtro De Aceite Bmw G310</v>
          </cell>
        </row>
        <row r="9630">
          <cell r="C9630" t="str">
            <v>FIL-004</v>
          </cell>
          <cell r="D9630" t="str">
            <v>Filtro De Aceite Boxer150 Fz16 Alessia</v>
          </cell>
        </row>
        <row r="9631">
          <cell r="C9631" t="str">
            <v>FIL-027</v>
          </cell>
          <cell r="D9631" t="str">
            <v>Filtro De Aceite Boxer150 Fz16 Alessia</v>
          </cell>
        </row>
        <row r="9632">
          <cell r="C9632" t="str">
            <v>WFZ16010007</v>
          </cell>
          <cell r="D9632" t="str">
            <v>Filtro De Aceite Boxer150 Fz16 Winmex</v>
          </cell>
        </row>
        <row r="9633">
          <cell r="C9633" t="str">
            <v>FIL-029</v>
          </cell>
          <cell r="D9633" t="str">
            <v>Filtro De Aceite Cargo150 Alessia</v>
          </cell>
        </row>
        <row r="9634">
          <cell r="C9634" t="str">
            <v>FIL-2600-0151</v>
          </cell>
          <cell r="D9634" t="str">
            <v>Filtro De Aceite Cargo150 Masuda</v>
          </cell>
        </row>
        <row r="9635">
          <cell r="C9635" t="str">
            <v>WCRG100122</v>
          </cell>
          <cell r="D9635" t="str">
            <v>Filtro De Aceite Cargo150 Winmex</v>
          </cell>
        </row>
        <row r="9636">
          <cell r="C9636" t="str">
            <v>FIL-033</v>
          </cell>
          <cell r="D9636" t="str">
            <v>Filtro De Aceite Cbr600 Alessia</v>
          </cell>
        </row>
        <row r="9637">
          <cell r="C9637" t="str">
            <v>FIL-024</v>
          </cell>
          <cell r="D9637" t="str">
            <v>Filtro De Aceite Cgl125Tool Alessia</v>
          </cell>
        </row>
        <row r="9638">
          <cell r="C9638" t="str">
            <v>FIL-016</v>
          </cell>
          <cell r="D9638" t="str">
            <v>Filtro De Aceite Dm200 Alessia</v>
          </cell>
        </row>
        <row r="9639">
          <cell r="C9639" t="str">
            <v>FIL-2600-0102</v>
          </cell>
          <cell r="D9639" t="str">
            <v>Filtro De Aceite Dm200 Masuda</v>
          </cell>
        </row>
        <row r="9640">
          <cell r="C9640" t="str">
            <v>WE09020026</v>
          </cell>
          <cell r="D9640" t="str">
            <v>Filtro De Aceite Dm200 Winmex</v>
          </cell>
        </row>
        <row r="9641">
          <cell r="C9641" t="str">
            <v>FIL-032</v>
          </cell>
          <cell r="D9641" t="str">
            <v>Filtro De Aceite En125 Alessia</v>
          </cell>
        </row>
        <row r="9642">
          <cell r="C9642" t="str">
            <v>WE09020003</v>
          </cell>
          <cell r="D9642" t="str">
            <v>Filtro De Aceite Ft125 Ft150 Ex200 Winmex</v>
          </cell>
        </row>
        <row r="9643">
          <cell r="C9643" t="str">
            <v>FIL-2600-0100</v>
          </cell>
          <cell r="D9643" t="str">
            <v>Filtro De Aceite Ft125 Masuda</v>
          </cell>
        </row>
        <row r="9644">
          <cell r="C9644" t="str">
            <v>FIL-040</v>
          </cell>
          <cell r="D9644" t="str">
            <v>Filtro De Aceite Fz2.0, 250F, Yz450F</v>
          </cell>
        </row>
        <row r="9645">
          <cell r="C9645" t="str">
            <v>FILASCORP-043</v>
          </cell>
          <cell r="D9645" t="str">
            <v>Filtro De Aceite Motocorp Blackbird/VortX 250</v>
          </cell>
        </row>
        <row r="9646">
          <cell r="C9646" t="str">
            <v>FILASCORP-051</v>
          </cell>
          <cell r="D9646" t="str">
            <v>Filtro De Aceite Motocorp Vortx 300R/Vortx 300</v>
          </cell>
        </row>
        <row r="9647">
          <cell r="C9647" t="str">
            <v>FIL-028</v>
          </cell>
          <cell r="D9647" t="str">
            <v>Filtro De Aceite Ns200 Ktm Duke VortX300 Alessia</v>
          </cell>
        </row>
        <row r="9648">
          <cell r="C9648" t="str">
            <v>WPLS100136</v>
          </cell>
          <cell r="D9648" t="str">
            <v>Filtro De Aceite Ns200 Ktm Duke VortX300 Winmex</v>
          </cell>
        </row>
        <row r="9649">
          <cell r="C9649" t="str">
            <v>MZ-342</v>
          </cell>
          <cell r="D9649" t="str">
            <v>Filtro De Aceite Pulsar Ns200</v>
          </cell>
        </row>
        <row r="9650">
          <cell r="C9650" t="str">
            <v>MZ-651</v>
          </cell>
          <cell r="D9650" t="str">
            <v>Filtro de aceite R15/KTM200</v>
          </cell>
        </row>
        <row r="9651">
          <cell r="C9651" t="str">
            <v>E09020034</v>
          </cell>
          <cell r="D9651" t="str">
            <v>Filtro De Aceite Secundario Vortx 200 Italika</v>
          </cell>
        </row>
        <row r="9652">
          <cell r="C9652" t="str">
            <v>FIL-036</v>
          </cell>
          <cell r="D9652" t="str">
            <v>Filtro De Aceite Tc200 Alessia</v>
          </cell>
        </row>
        <row r="9653">
          <cell r="C9653" t="str">
            <v>FILASCORP-037</v>
          </cell>
          <cell r="D9653" t="str">
            <v>Filtro de Aceite V200 Motocorp FILASCORP-037</v>
          </cell>
        </row>
        <row r="9654">
          <cell r="C9654" t="str">
            <v>WVC01010015</v>
          </cell>
          <cell r="D9654" t="str">
            <v>Filtro De Aceite Vento Rocketman 250</v>
          </cell>
        </row>
        <row r="9655">
          <cell r="C9655" t="str">
            <v>FIL-2600-0207</v>
          </cell>
          <cell r="D9655" t="str">
            <v>Filtro de Aceite Vento Storm250 Masuda FIL-2600-0207</v>
          </cell>
        </row>
        <row r="9656">
          <cell r="C9656" t="str">
            <v>FIL-2600-0201</v>
          </cell>
          <cell r="D9656" t="str">
            <v>Filtro de Aceite Vento Xpress150-170 Lithium, Ryder, Cyclone150 Masuda DIS-1305-0131</v>
          </cell>
        </row>
        <row r="9657">
          <cell r="C9657" t="str">
            <v>FIL-035</v>
          </cell>
          <cell r="D9657" t="str">
            <v>Filtro De Aceite Virago250 Alessia</v>
          </cell>
        </row>
        <row r="9658">
          <cell r="C9658" t="str">
            <v>FILASCORP-034</v>
          </cell>
          <cell r="D9658" t="str">
            <v>Filtro de Aceite VortX200 Motocorp FILASCORP-034</v>
          </cell>
        </row>
        <row r="9659">
          <cell r="C9659" t="str">
            <v>FIL-038</v>
          </cell>
          <cell r="D9659" t="str">
            <v>Filtro De Aceite VortX300, VortX300R</v>
          </cell>
        </row>
        <row r="9660">
          <cell r="C9660" t="str">
            <v>FIL-025</v>
          </cell>
          <cell r="D9660" t="str">
            <v>Filtro De Aceite Ybr125 Alessia</v>
          </cell>
        </row>
        <row r="9661">
          <cell r="C9661" t="str">
            <v>WYBR100134</v>
          </cell>
          <cell r="D9661" t="str">
            <v>Filtro De Aceite Ybr125 Winmex</v>
          </cell>
        </row>
        <row r="9662">
          <cell r="C9662" t="str">
            <v>FIL-037</v>
          </cell>
          <cell r="D9662" t="str">
            <v>Filtro De Aceiteit V200 18-23</v>
          </cell>
        </row>
        <row r="9663">
          <cell r="C9663" t="str">
            <v>FIA-A013</v>
          </cell>
          <cell r="D9663" t="str">
            <v>Filtro De Aire Alto Flujo 28 35 48 Mm Naranja Alessia</v>
          </cell>
        </row>
        <row r="9664">
          <cell r="C9664" t="str">
            <v>FIA-A011</v>
          </cell>
          <cell r="D9664" t="str">
            <v>Filtro De Aire Alto Flujo 28 35 48 Mm Negro Alessia</v>
          </cell>
        </row>
        <row r="9665">
          <cell r="C9665" t="str">
            <v>FIA-A012</v>
          </cell>
          <cell r="D9665" t="str">
            <v>Filtro De Aire Alto Flujo 28 35 48 Mm Plata Alessia</v>
          </cell>
        </row>
        <row r="9666">
          <cell r="C9666" t="str">
            <v>FIA-A010</v>
          </cell>
          <cell r="D9666" t="str">
            <v>Filtro De Aire Alto Flujo 28 35 48 Mm Rojo Alessia</v>
          </cell>
        </row>
        <row r="9667">
          <cell r="C9667" t="str">
            <v>FIA-A009</v>
          </cell>
          <cell r="D9667" t="str">
            <v>Filtro De Aire Alto Flujo 28 35 48 Mm Verde Alessia</v>
          </cell>
        </row>
        <row r="9668">
          <cell r="C9668" t="str">
            <v>FIA-A003</v>
          </cell>
          <cell r="D9668" t="str">
            <v>Filtro De Aire Alto Flujo 39Mm Universal Alessia</v>
          </cell>
        </row>
        <row r="9669">
          <cell r="C9669" t="str">
            <v>WF080100591-1</v>
          </cell>
          <cell r="D9669" t="str">
            <v>Filtro De Aire Alto Flujo 42Mm Azul Winmex</v>
          </cell>
        </row>
        <row r="9670">
          <cell r="C9670" t="str">
            <v>WF080100591-4</v>
          </cell>
          <cell r="D9670" t="str">
            <v>Filtro De Aire Alto Flujo 42Mm Carbon Winmex</v>
          </cell>
        </row>
        <row r="9671">
          <cell r="C9671" t="str">
            <v>WF080100591-2</v>
          </cell>
          <cell r="D9671" t="str">
            <v>Filtro De Aire Alto Flujo 42Mm Dorado Winmex</v>
          </cell>
        </row>
        <row r="9672">
          <cell r="C9672" t="str">
            <v>WF080100591-6</v>
          </cell>
          <cell r="D9672" t="str">
            <v>Filtro De Aire Alto Flujo 42Mm Negro Winmex</v>
          </cell>
        </row>
        <row r="9673">
          <cell r="C9673" t="str">
            <v>WF080100591-5</v>
          </cell>
          <cell r="D9673" t="str">
            <v>Filtro De Aire Alto Flujo 42Mm Plata Winmex</v>
          </cell>
        </row>
        <row r="9674">
          <cell r="C9674" t="str">
            <v>WF080100591-3</v>
          </cell>
          <cell r="D9674" t="str">
            <v>Filtro De Aire Alto Flujo 42Mm Rojo Winmex</v>
          </cell>
        </row>
        <row r="9675">
          <cell r="C9675" t="str">
            <v>FIA-A001</v>
          </cell>
          <cell r="D9675" t="str">
            <v>Filtro De Aire Alto Flujo 42Mm Universal Alessia</v>
          </cell>
        </row>
        <row r="9676">
          <cell r="C9676" t="str">
            <v>WF080100591-7</v>
          </cell>
          <cell r="D9676" t="str">
            <v>Filtro De Aire Alto Flujo 42Mm Verde Winmex</v>
          </cell>
        </row>
        <row r="9677">
          <cell r="C9677" t="str">
            <v>FIA-A004</v>
          </cell>
          <cell r="D9677" t="str">
            <v>Filtro De Aire Alto Flujo 48Mm Universal Alessia</v>
          </cell>
        </row>
        <row r="9678">
          <cell r="C9678" t="str">
            <v>FIA-A005</v>
          </cell>
          <cell r="D9678" t="str">
            <v>Filtro De Aire Alto Flujo 52Mm Universal Alessia</v>
          </cell>
        </row>
        <row r="9679">
          <cell r="C9679" t="str">
            <v>FIA-A006</v>
          </cell>
          <cell r="D9679" t="str">
            <v>Filtro De Aire Alto Flujo 54Mm Universal Alessia</v>
          </cell>
        </row>
        <row r="9680">
          <cell r="C9680" t="str">
            <v>WF080100595</v>
          </cell>
          <cell r="D9680" t="str">
            <v>Filtro De Aire Alto Flujo Alta Potencia Con Tuberia Tornasol Winmex</v>
          </cell>
        </row>
        <row r="9681">
          <cell r="C9681" t="str">
            <v>WF080100594-3</v>
          </cell>
          <cell r="D9681" t="str">
            <v>Filtro de Aire Alto Flujo Cono 42Mm Azul Winmex</v>
          </cell>
        </row>
        <row r="9682">
          <cell r="C9682" t="str">
            <v>WF080100594-1</v>
          </cell>
          <cell r="D9682" t="str">
            <v>Filtro de Aire Alto Flujo Cono 42Mm Dorado Winmex</v>
          </cell>
        </row>
        <row r="9683">
          <cell r="C9683" t="str">
            <v>WF080100594-6</v>
          </cell>
          <cell r="D9683" t="str">
            <v>Filtro de Aire Alto Flujo Cono 42Mm Naranja Winmex</v>
          </cell>
        </row>
        <row r="9684">
          <cell r="C9684" t="str">
            <v>WF080100594-2</v>
          </cell>
          <cell r="D9684" t="str">
            <v>Filtro de Aire Alto Flujo Cono 42Mm Negro Winmex</v>
          </cell>
        </row>
        <row r="9685">
          <cell r="C9685" t="str">
            <v>WF080100594-5</v>
          </cell>
          <cell r="D9685" t="str">
            <v>Filtro De Aire Alto Flujo Cono 42Mm Plata Winmex</v>
          </cell>
        </row>
        <row r="9686">
          <cell r="C9686" t="str">
            <v>WF080100594-4</v>
          </cell>
          <cell r="D9686" t="str">
            <v>Filtro De Aire Alto Flujo Cono 42Mm Rojo Winmex</v>
          </cell>
        </row>
        <row r="9687">
          <cell r="C9687" t="str">
            <v>WF080100594-7</v>
          </cell>
          <cell r="D9687" t="str">
            <v>Filtro de Aire Alto Flujo Cono 42Mm Verde Winmex</v>
          </cell>
        </row>
        <row r="9688">
          <cell r="C9688" t="str">
            <v>WF080100593-1</v>
          </cell>
          <cell r="D9688" t="str">
            <v>Filtro De Aire Alto Flujo Turbina Monster Azul 42Mm Winmex</v>
          </cell>
        </row>
        <row r="9689">
          <cell r="C9689" t="str">
            <v>WF080100593-5</v>
          </cell>
          <cell r="D9689" t="str">
            <v>Filtro De Aire Alto Flujo Turbina Monster Dorado 42Mm Winmex</v>
          </cell>
        </row>
        <row r="9690">
          <cell r="C9690" t="str">
            <v>WF080100593-6</v>
          </cell>
          <cell r="D9690" t="str">
            <v>Filtro De Aire Alto Flujo Turbina Monster Naranja 42Mm Winmex</v>
          </cell>
        </row>
        <row r="9691">
          <cell r="C9691" t="str">
            <v>WF080100593-2</v>
          </cell>
          <cell r="D9691" t="str">
            <v>Filtro De Aire Alto Flujo Turbina Monster Negro 42Mm Winmex</v>
          </cell>
        </row>
        <row r="9692">
          <cell r="C9692" t="str">
            <v>WF080100593-4</v>
          </cell>
          <cell r="D9692" t="str">
            <v>Filtro De Aire Alto Flujo Turbina Monster Plata 42Mm Winmex</v>
          </cell>
        </row>
        <row r="9693">
          <cell r="C9693" t="str">
            <v>WF080100593-3</v>
          </cell>
          <cell r="D9693" t="str">
            <v>Filtro De Aire Alto Flujo Turbina Monster Rojo 42Mm Winmex</v>
          </cell>
        </row>
        <row r="9694">
          <cell r="C9694" t="str">
            <v>FIA-A014</v>
          </cell>
          <cell r="D9694" t="str">
            <v>Filtro De Aire Alto Flujo Universal Alessia</v>
          </cell>
        </row>
        <row r="9695">
          <cell r="C9695" t="str">
            <v>WF080100592-6</v>
          </cell>
          <cell r="D9695" t="str">
            <v>Filtro De Aire Alto Flujo Universal Azul Winmex</v>
          </cell>
        </row>
        <row r="9696">
          <cell r="C9696" t="str">
            <v>WF080100592-5</v>
          </cell>
          <cell r="D9696" t="str">
            <v>Filtro De Aire Alto Flujo Universal Carbon Winmex</v>
          </cell>
        </row>
        <row r="9697">
          <cell r="C9697" t="str">
            <v>WF080100592-3</v>
          </cell>
          <cell r="D9697" t="str">
            <v>Filtro De Aire Alto Flujo Universal Dorado Winmex</v>
          </cell>
        </row>
        <row r="9698">
          <cell r="C9698" t="str">
            <v>WF080100592-1</v>
          </cell>
          <cell r="D9698" t="str">
            <v>Filtro De Aire Alto Flujo Universal Negro Winmex</v>
          </cell>
        </row>
        <row r="9699">
          <cell r="C9699" t="str">
            <v>WF080100592-2</v>
          </cell>
          <cell r="D9699" t="str">
            <v>Filtro De Aire Alto Flujo Universal Plata Winmex</v>
          </cell>
        </row>
        <row r="9700">
          <cell r="C9700" t="str">
            <v>WF080100592-4</v>
          </cell>
          <cell r="D9700" t="str">
            <v>Filtro De Aire Alto Flujo Universal Rojo Winmex</v>
          </cell>
        </row>
        <row r="9701">
          <cell r="C9701" t="str">
            <v>FIA-079</v>
          </cell>
          <cell r="D9701" t="str">
            <v>Filtro De Aire Alto Flujo Vortx250 Alessia</v>
          </cell>
        </row>
        <row r="9702">
          <cell r="C9702" t="str">
            <v>MZ-822</v>
          </cell>
          <cell r="D9702" t="str">
            <v>Filtro De Aire Alto Frujo</v>
          </cell>
        </row>
        <row r="9703">
          <cell r="C9703" t="str">
            <v>FIL-2600-0759</v>
          </cell>
          <cell r="D9703" t="str">
            <v>Filtro De Aire Bajaj Dominar 400 Masuda</v>
          </cell>
        </row>
        <row r="9704">
          <cell r="C9704" t="str">
            <v>FIL-2600-0022</v>
          </cell>
          <cell r="D9704" t="str">
            <v>Filtro De Aire Cargo Titan 125Cc Masuda</v>
          </cell>
        </row>
        <row r="9705">
          <cell r="C9705" t="str">
            <v>TUNIX.FIL-M60R</v>
          </cell>
          <cell r="D9705" t="str">
            <v>FILTRO DE AIRE DEPORTIVO PARA MOTO 60X70MM ROJO</v>
          </cell>
        </row>
        <row r="9706">
          <cell r="C9706" t="str">
            <v>TUNIX.FIL-M60B</v>
          </cell>
          <cell r="D9706" t="str">
            <v xml:space="preserve">Filtro De Aire Deposrtivo Para Moto 60X70Mm Azul </v>
          </cell>
        </row>
        <row r="9707">
          <cell r="C9707" t="str">
            <v>TUNIX.FIL-M60CH</v>
          </cell>
          <cell r="D9707" t="str">
            <v>Filtro De Aire Deposrtivo Para Moto 60X70Mm Cromado 42.23</v>
          </cell>
        </row>
        <row r="9708">
          <cell r="C9708" t="str">
            <v>FIA-A008</v>
          </cell>
          <cell r="D9708" t="str">
            <v>Filtro De Aire Elemento 125Z Dt125 Ft125 Alessia</v>
          </cell>
        </row>
        <row r="9709">
          <cell r="C9709" t="str">
            <v>FIA-043</v>
          </cell>
          <cell r="D9709" t="str">
            <v>Filtro De Aire Elemento 125Z Dt125 Ft125 Alessia</v>
          </cell>
        </row>
        <row r="9710">
          <cell r="C9710" t="str">
            <v>F08010043</v>
          </cell>
          <cell r="D9710" t="str">
            <v>Filtro De Aire Elemento 125Z Dt125 Ft125 Italika</v>
          </cell>
        </row>
        <row r="9711">
          <cell r="C9711" t="str">
            <v>WF08010043</v>
          </cell>
          <cell r="D9711" t="str">
            <v>Filtro De Aire Elemento 125Z Dt125 Ft125 Winmex</v>
          </cell>
        </row>
        <row r="9712">
          <cell r="C9712" t="str">
            <v>FIA-026</v>
          </cell>
          <cell r="D9712" t="str">
            <v>Filtro De Aire Elemento 150Z 170Z 250Z Alessia</v>
          </cell>
        </row>
        <row r="9713">
          <cell r="C9713" t="str">
            <v>F08010163</v>
          </cell>
          <cell r="D9713" t="str">
            <v>Filtro De Aire Elemento 150Z 170Z 250Z Italika</v>
          </cell>
        </row>
        <row r="9714">
          <cell r="C9714" t="str">
            <v>FIL-2600-0024</v>
          </cell>
          <cell r="D9714" t="str">
            <v>Filtro De Aire Elemento 150Z 170Z 250Z Masuda</v>
          </cell>
        </row>
        <row r="9715">
          <cell r="C9715" t="str">
            <v>WF08010108</v>
          </cell>
          <cell r="D9715" t="str">
            <v>Filtro De Aire Elemento 150Z 170Z 250Z Winmex</v>
          </cell>
        </row>
        <row r="9716">
          <cell r="C9716" t="str">
            <v>WF08010163</v>
          </cell>
          <cell r="D9716" t="str">
            <v>Filtro De Aire Elemento 150Z 170Z 250Z Winmex</v>
          </cell>
        </row>
        <row r="9717">
          <cell r="C9717" t="str">
            <v>FIA-053</v>
          </cell>
          <cell r="D9717" t="str">
            <v>Filtro De Aire Elemento 250Sz Dt125 Rc150 Alessia</v>
          </cell>
        </row>
        <row r="9718">
          <cell r="C9718" t="str">
            <v>FIA-A007</v>
          </cell>
          <cell r="D9718" t="str">
            <v>Filtro De Aire Elemento At110 Alessia</v>
          </cell>
        </row>
        <row r="9719">
          <cell r="C9719" t="str">
            <v>FIA-001</v>
          </cell>
          <cell r="D9719" t="str">
            <v>Filtro De Aire Elemento At110 Alessia 16-18</v>
          </cell>
        </row>
        <row r="9720">
          <cell r="C9720" t="str">
            <v>F08010166</v>
          </cell>
          <cell r="D9720" t="str">
            <v>Filtro De Aire Elemento At110 Italika</v>
          </cell>
        </row>
        <row r="9721">
          <cell r="C9721" t="str">
            <v>WF08010008</v>
          </cell>
          <cell r="D9721" t="str">
            <v>Filtro De Aire Elemento At110 Winmex</v>
          </cell>
        </row>
        <row r="9722">
          <cell r="C9722" t="str">
            <v>F08010161</v>
          </cell>
          <cell r="D9722" t="str">
            <v>Filtro de Aire Elemento At110 Xt110 Italika</v>
          </cell>
        </row>
        <row r="9723">
          <cell r="C9723" t="str">
            <v>FIA-027</v>
          </cell>
          <cell r="D9723" t="str">
            <v>Filtro De Aire Elemento At110Rt Alessia 12-17</v>
          </cell>
        </row>
        <row r="9724">
          <cell r="C9724" t="str">
            <v>FIA-054</v>
          </cell>
          <cell r="D9724" t="str">
            <v>Filtro De Aire Elemento At125 Alessia</v>
          </cell>
        </row>
        <row r="9725">
          <cell r="C9725" t="str">
            <v>FIA-084</v>
          </cell>
          <cell r="D9725" t="str">
            <v>Filtro De Aire Elemento Atom-150 19-22</v>
          </cell>
        </row>
        <row r="9726">
          <cell r="C9726" t="str">
            <v>FIA-014</v>
          </cell>
          <cell r="D9726" t="str">
            <v>Filtro De Aire Elemento Atv150 Atv180 Alessia</v>
          </cell>
        </row>
        <row r="9727">
          <cell r="C9727" t="str">
            <v>F08010155</v>
          </cell>
          <cell r="D9727" t="str">
            <v>Filtro De Aire Elemento Atv150 Italika</v>
          </cell>
        </row>
        <row r="9728">
          <cell r="C9728" t="str">
            <v>FIA-055</v>
          </cell>
          <cell r="D9728" t="str">
            <v>Filtro De Aire Elemento Atv250 Alessia</v>
          </cell>
        </row>
        <row r="9729">
          <cell r="C9729" t="str">
            <v>FIA-051</v>
          </cell>
          <cell r="D9729" t="str">
            <v>Filtro De Aire Elemento Boxer150 Pulsar 135 Alessia</v>
          </cell>
        </row>
        <row r="9730">
          <cell r="C9730" t="str">
            <v>FIA-065</v>
          </cell>
          <cell r="D9730" t="str">
            <v>Filtro De Aire Elemento Bws125 Alessia</v>
          </cell>
        </row>
        <row r="9731">
          <cell r="C9731" t="str">
            <v>FIL-2600-0007</v>
          </cell>
          <cell r="D9731" t="str">
            <v>Filtro De Aire Elemento Bws125 Masuda</v>
          </cell>
        </row>
        <row r="9732">
          <cell r="C9732" t="str">
            <v>FIA-073</v>
          </cell>
          <cell r="D9732" t="str">
            <v>Filtro De Aire Elemento Cargo125 Titan125 Alessia</v>
          </cell>
        </row>
        <row r="9733">
          <cell r="C9733" t="str">
            <v>FIA-019</v>
          </cell>
          <cell r="D9733" t="str">
            <v>Filtro De Aire Elemento Cargo150 Alessia</v>
          </cell>
        </row>
        <row r="9734">
          <cell r="C9734" t="str">
            <v>WCRG100121</v>
          </cell>
          <cell r="D9734" t="str">
            <v>Filtro De Aire Elemento Cargo150 Winmex</v>
          </cell>
        </row>
        <row r="9735">
          <cell r="C9735" t="str">
            <v>FIA-091</v>
          </cell>
          <cell r="D9735" t="str">
            <v>Filtro de Aire Elemento Cb160, Cb190R Alessia</v>
          </cell>
        </row>
        <row r="9736">
          <cell r="C9736" t="str">
            <v>FIA-064</v>
          </cell>
          <cell r="D9736" t="str">
            <v>Filtro De Aire Elemento Cg150 Alessia</v>
          </cell>
        </row>
        <row r="9737">
          <cell r="C9737" t="str">
            <v>FIA-063</v>
          </cell>
          <cell r="D9737" t="str">
            <v>Filtro De Aire Elemento Cgl125 Alessia</v>
          </cell>
        </row>
        <row r="9738">
          <cell r="C9738" t="str">
            <v>WVCFA082022</v>
          </cell>
          <cell r="D9738" t="str">
            <v>Filtro De Aire Elemento Crossmax 250 Winmex</v>
          </cell>
        </row>
        <row r="9739">
          <cell r="C9739" t="str">
            <v>FIA-NO073</v>
          </cell>
          <cell r="D9739" t="str">
            <v>Filtro De Aire Elemento Cs125 Xs125 Alessia</v>
          </cell>
        </row>
        <row r="9740">
          <cell r="C9740" t="str">
            <v>F08010152</v>
          </cell>
          <cell r="D9740" t="str">
            <v>Filtro De Aire Elemento Cs125 Xs125 Italika</v>
          </cell>
        </row>
        <row r="9741">
          <cell r="C9741" t="str">
            <v>WF08010032</v>
          </cell>
          <cell r="D9741" t="str">
            <v>Filtro De Aire Elemento Cs125 Xs125 Winmex</v>
          </cell>
        </row>
        <row r="9742">
          <cell r="C9742" t="str">
            <v>FIA-074</v>
          </cell>
          <cell r="D9742" t="str">
            <v>Filtro De Aire Elemento D125 X125 Alessia</v>
          </cell>
        </row>
        <row r="9743">
          <cell r="C9743" t="str">
            <v>FIA-075</v>
          </cell>
          <cell r="D9743" t="str">
            <v>Filtro De Aire Elemento D150 X150 Alessia</v>
          </cell>
        </row>
        <row r="9744">
          <cell r="C9744" t="str">
            <v>FIA-070</v>
          </cell>
          <cell r="D9744" t="str">
            <v>Filtro De Aire Elemento Dio110 Alessia</v>
          </cell>
        </row>
        <row r="9745">
          <cell r="C9745" t="str">
            <v>QLINKFIL1</v>
          </cell>
          <cell r="D9745" t="str">
            <v>Filtro De Aire Elemento Discover Qlink</v>
          </cell>
        </row>
        <row r="9746">
          <cell r="C9746" t="str">
            <v>FIA-049</v>
          </cell>
          <cell r="D9746" t="str">
            <v>Filtro De Aire Elemento Dm125 Alessia 17-19</v>
          </cell>
        </row>
        <row r="9747">
          <cell r="C9747" t="str">
            <v>FIA-072</v>
          </cell>
          <cell r="D9747" t="str">
            <v>Filtro De Aire Elemento Dm150 Alessia 10-17</v>
          </cell>
        </row>
        <row r="9748">
          <cell r="C9748" t="str">
            <v>F08010159</v>
          </cell>
          <cell r="D9748" t="str">
            <v>Filtro De Aire Elemento Dm150 Italika</v>
          </cell>
        </row>
        <row r="9749">
          <cell r="C9749" t="str">
            <v>WF08010077</v>
          </cell>
          <cell r="D9749" t="str">
            <v>Filtro De Aire Elemento Dm150 Winmex</v>
          </cell>
        </row>
        <row r="9750">
          <cell r="C9750" t="str">
            <v>FIA-046</v>
          </cell>
          <cell r="D9750" t="str">
            <v>Filtro De Aire Elemento Dm200 Alessia 14-17</v>
          </cell>
        </row>
        <row r="9751">
          <cell r="C9751" t="str">
            <v>F08010165</v>
          </cell>
          <cell r="D9751" t="str">
            <v>Filtro De Aire Elemento Dm200 Italika</v>
          </cell>
        </row>
        <row r="9752">
          <cell r="C9752" t="str">
            <v>WF08010165</v>
          </cell>
          <cell r="D9752" t="str">
            <v>Filtro De Aire Elemento Dm200 Winmex</v>
          </cell>
        </row>
        <row r="9753">
          <cell r="C9753" t="str">
            <v>FIA-050</v>
          </cell>
          <cell r="D9753" t="str">
            <v>Filtro De Aire Elemento Dominar400 Rs200 Alessia</v>
          </cell>
        </row>
        <row r="9754">
          <cell r="C9754" t="str">
            <v>FIA-SH115</v>
          </cell>
          <cell r="D9754" t="str">
            <v>Filtro De Aire Elemento Ds125 Ds150 Gs150 Xs150 Alessia</v>
          </cell>
        </row>
        <row r="9755">
          <cell r="C9755" t="str">
            <v>F08010151</v>
          </cell>
          <cell r="D9755" t="str">
            <v>Filtro De Aire Elemento Ds125 Ds150 Gs150 Xs150 Italika</v>
          </cell>
        </row>
        <row r="9756">
          <cell r="C9756" t="str">
            <v>FIL-2600-0003</v>
          </cell>
          <cell r="D9756" t="str">
            <v>Filtro De Aire Elemento Ds125 Ds150 Gs150 Xs150 Masuda</v>
          </cell>
        </row>
        <row r="9757">
          <cell r="C9757" t="str">
            <v>WF08010059</v>
          </cell>
          <cell r="D9757" t="str">
            <v>Filtro De Aire Elemento Ds125 Ds150 Gs150 Xs150 Winmex</v>
          </cell>
        </row>
        <row r="9758">
          <cell r="C9758" t="str">
            <v>FIA-056</v>
          </cell>
          <cell r="D9758" t="str">
            <v>Filtro De Aire Elemento Dt110 Ft115 Alessia</v>
          </cell>
        </row>
        <row r="9759">
          <cell r="C9759" t="str">
            <v>FIA-015</v>
          </cell>
          <cell r="D9759" t="str">
            <v>Filtro De Aire Elemento Dt150 Sport Forza150 Ft150 Alessia</v>
          </cell>
        </row>
        <row r="9760">
          <cell r="C9760" t="str">
            <v>F08010153</v>
          </cell>
          <cell r="D9760" t="str">
            <v>Filtro De Aire Elemento Dt150 Sport Forza150 Ft150 Italika</v>
          </cell>
        </row>
        <row r="9761">
          <cell r="C9761" t="str">
            <v>FIA-003</v>
          </cell>
          <cell r="D9761" t="str">
            <v>Filtro De Aire Elemento Ex200 Alessia</v>
          </cell>
        </row>
        <row r="9762">
          <cell r="C9762" t="str">
            <v>FIA-057</v>
          </cell>
          <cell r="D9762" t="str">
            <v>Filtro De Aire Elemento Fiera200 Fiera250 Alessia</v>
          </cell>
        </row>
        <row r="9763">
          <cell r="C9763" t="str">
            <v>FIA-018</v>
          </cell>
          <cell r="D9763" t="str">
            <v>Filtro De Aire Elemento Ft110 Alessia</v>
          </cell>
        </row>
        <row r="9764">
          <cell r="C9764" t="str">
            <v>FIA-058</v>
          </cell>
          <cell r="D9764" t="str">
            <v>Filtro De Aire Elemento Ft150 Rt200 Alessia</v>
          </cell>
        </row>
        <row r="9765">
          <cell r="C9765" t="str">
            <v>F08010162</v>
          </cell>
          <cell r="D9765" t="str">
            <v>Filtro De Aire Elemento Ft150 Rt200 Italika</v>
          </cell>
        </row>
        <row r="9766">
          <cell r="C9766" t="str">
            <v>WF08010021</v>
          </cell>
          <cell r="D9766" t="str">
            <v>Filtro De Aire Elemento Ft150 Rt200 Winmex</v>
          </cell>
        </row>
        <row r="9767">
          <cell r="C9767" t="str">
            <v>FIA-041</v>
          </cell>
          <cell r="D9767" t="str">
            <v>Filtro De Aire Elemento Ft180 Ft200 Ft250 Alessia</v>
          </cell>
        </row>
        <row r="9768">
          <cell r="C9768" t="str">
            <v>FIA-077</v>
          </cell>
          <cell r="D9768" t="str">
            <v>Filtro De Aire Elemento Ft180Ts Ft200Ts Alessia</v>
          </cell>
        </row>
        <row r="9769">
          <cell r="C9769" t="str">
            <v>FIA-007</v>
          </cell>
          <cell r="D9769" t="str">
            <v>Filtro De Aire Elemento Fz16 Alessia 12-13</v>
          </cell>
        </row>
        <row r="9770">
          <cell r="C9770" t="str">
            <v>FIA-052</v>
          </cell>
          <cell r="D9770" t="str">
            <v>Filtro De Aire Elemento Fz16 Fz 2 0 Alessia</v>
          </cell>
        </row>
        <row r="9771">
          <cell r="C9771" t="str">
            <v>WFZ16010010</v>
          </cell>
          <cell r="D9771" t="str">
            <v>Filtro De Aire Elemento Fz16 Winmex 12-13</v>
          </cell>
        </row>
        <row r="9772">
          <cell r="C9772" t="str">
            <v>FIA-092</v>
          </cell>
          <cell r="D9772" t="str">
            <v>Filtro de Aire Elemento Fz2</v>
          </cell>
        </row>
        <row r="9773">
          <cell r="C9773" t="str">
            <v>FIA-008</v>
          </cell>
          <cell r="D9773" t="str">
            <v>Filtro De Aire Elemento Gts175 Ws175 Gs150 Modena175 Alessia</v>
          </cell>
        </row>
        <row r="9774">
          <cell r="C9774" t="str">
            <v>FIA-062</v>
          </cell>
          <cell r="D9774" t="str">
            <v>Filtro De Aire Elemento Gts175 Ws175 Gs150 Modena175 Alessia</v>
          </cell>
        </row>
        <row r="9775">
          <cell r="C9775" t="str">
            <v>F08010160</v>
          </cell>
          <cell r="D9775" t="str">
            <v>Filtro De Aire Elemento Gts175 Ws175 Gs150 Modena175 Italika</v>
          </cell>
        </row>
        <row r="9776">
          <cell r="C9776" t="str">
            <v>FIL-2600-0005</v>
          </cell>
          <cell r="D9776" t="str">
            <v>Filtro De Aire Elemento Gts175 Ws175 Gs150 Modena175 Masuda</v>
          </cell>
        </row>
        <row r="9777">
          <cell r="C9777" t="str">
            <v>WF08010079</v>
          </cell>
          <cell r="D9777" t="str">
            <v>Filtro De Aire Elemento Gts175 Ws175 Gs150 Modena175 Winmex</v>
          </cell>
        </row>
        <row r="9778">
          <cell r="C9778" t="str">
            <v>RMB-A0075</v>
          </cell>
          <cell r="D9778" t="str">
            <v>Filtro De Aire Elemento Ktm</v>
          </cell>
        </row>
        <row r="9779">
          <cell r="C9779" t="str">
            <v>RMB-A0076</v>
          </cell>
          <cell r="D9779" t="str">
            <v>Filtro De Aire Elemento Ktm Duke 250 Duke 390</v>
          </cell>
        </row>
        <row r="9780">
          <cell r="C9780" t="str">
            <v>FIA-081</v>
          </cell>
          <cell r="D9780" t="str">
            <v>Filtro De Aire Elemento Lithium 4.0-150 20-22, Vn Ryder3.0-150 20-22, Workman150 20-22, Xpress150 16-22 Alessia</v>
          </cell>
        </row>
        <row r="9781">
          <cell r="C9781" t="str">
            <v>REF-CORPFIL</v>
          </cell>
          <cell r="D9781" t="str">
            <v>Filtro De Aire Elemento Motocorp</v>
          </cell>
        </row>
        <row r="9782">
          <cell r="C9782" t="str">
            <v>FIA-066</v>
          </cell>
          <cell r="D9782" t="str">
            <v>Filtro De Aire Elemento Ns200 Alessia</v>
          </cell>
        </row>
        <row r="9783">
          <cell r="C9783" t="str">
            <v>WPLS100120</v>
          </cell>
          <cell r="D9783" t="str">
            <v>Filtro De Aire Elemento Ns200 Winmex</v>
          </cell>
        </row>
        <row r="9784">
          <cell r="C9784" t="str">
            <v>FIA-068</v>
          </cell>
          <cell r="D9784" t="str">
            <v>Filtro De Aire Elemento Ray Z Alessia</v>
          </cell>
        </row>
        <row r="9785">
          <cell r="C9785" t="str">
            <v>FIA-067</v>
          </cell>
          <cell r="D9785" t="str">
            <v>Filtro De Aire Elemento Rc150Gt Alessia</v>
          </cell>
        </row>
        <row r="9786">
          <cell r="C9786" t="str">
            <v>F08010158</v>
          </cell>
          <cell r="D9786" t="str">
            <v>Filtro De Aire Elemento Rc150Gt Italika</v>
          </cell>
        </row>
        <row r="9787">
          <cell r="C9787" t="str">
            <v>WVC01010014</v>
          </cell>
          <cell r="D9787" t="str">
            <v>Filtro De Aire Elemento Rocketma 250 Winmex</v>
          </cell>
        </row>
        <row r="9788">
          <cell r="C9788" t="str">
            <v>F08010116</v>
          </cell>
          <cell r="D9788" t="str">
            <v>Filtro De Aire Elemento Rt200 Italika</v>
          </cell>
        </row>
        <row r="9789">
          <cell r="C9789" t="str">
            <v>FIA-060</v>
          </cell>
          <cell r="D9789" t="str">
            <v>Filtro De Aire Elemento RT250 16-19 Alessia</v>
          </cell>
        </row>
        <row r="9790">
          <cell r="C9790" t="str">
            <v>F08010140</v>
          </cell>
          <cell r="D9790" t="str">
            <v>Filtro De Aire Elemento Rt250 Sport Italika 20-22</v>
          </cell>
        </row>
        <row r="9791">
          <cell r="C9791" t="str">
            <v>FIA-059</v>
          </cell>
          <cell r="D9791" t="str">
            <v>Filtro De Aire Elemento Rt250Gp Alessia 17-19</v>
          </cell>
        </row>
        <row r="9792">
          <cell r="C9792" t="str">
            <v>FIA-085</v>
          </cell>
          <cell r="D9792" t="str">
            <v>FILTRO DE AIRE ELEMENTO SK GIXXER-150</v>
          </cell>
        </row>
        <row r="9793">
          <cell r="C9793" t="str">
            <v>FIA-048</v>
          </cell>
          <cell r="D9793" t="str">
            <v>Filtro De Aire Elemento Terra X150 Alessia</v>
          </cell>
        </row>
        <row r="9794">
          <cell r="C9794" t="str">
            <v>FIA-076</v>
          </cell>
          <cell r="D9794" t="str">
            <v>Filtro De Aire Elemento V200 Alessia</v>
          </cell>
        </row>
        <row r="9795">
          <cell r="C9795" t="str">
            <v>FIA-083</v>
          </cell>
          <cell r="D9795" t="str">
            <v>Filtro De Aire Elemento Vitalia-150 20-24</v>
          </cell>
        </row>
        <row r="9796">
          <cell r="C9796" t="str">
            <v>FIA-080</v>
          </cell>
          <cell r="D9796" t="str">
            <v>FILTRO DE AIRE ELEMENTO VN NITROX-250 T2 19-21/VN NITROX-200 19-21</v>
          </cell>
        </row>
        <row r="9797">
          <cell r="C9797" t="str">
            <v>FIA-071</v>
          </cell>
          <cell r="D9797" t="str">
            <v>Filtro De Aire Elemento VortX200 Alessia</v>
          </cell>
        </row>
        <row r="9798">
          <cell r="C9798" t="str">
            <v>F08010193</v>
          </cell>
          <cell r="D9798" t="str">
            <v>Filtro de Aire Elemento VortX200 Italika</v>
          </cell>
        </row>
        <row r="9799">
          <cell r="C9799" t="str">
            <v>WF08010193</v>
          </cell>
          <cell r="D9799" t="str">
            <v>Filtro De Aire Elemento VortX200 Winmex</v>
          </cell>
        </row>
        <row r="9800">
          <cell r="C9800" t="str">
            <v>FIA-078</v>
          </cell>
          <cell r="D9800" t="str">
            <v>Filtro De Aire Elemento VortX300 Alessia</v>
          </cell>
        </row>
        <row r="9801">
          <cell r="C9801" t="str">
            <v>FIA-006</v>
          </cell>
          <cell r="D9801" t="str">
            <v>Filtro De Aire Elemento Ws150 W150 Alessia</v>
          </cell>
        </row>
        <row r="9802">
          <cell r="C9802" t="str">
            <v>F08010154</v>
          </cell>
          <cell r="D9802" t="str">
            <v>Filtro De Aire Elemento Ws150 W150 Italika</v>
          </cell>
        </row>
        <row r="9803">
          <cell r="C9803" t="str">
            <v>FIL-2600-0004</v>
          </cell>
          <cell r="D9803" t="str">
            <v>Filtro De Aire Elemento Ws150 W150 Masuda</v>
          </cell>
        </row>
        <row r="9804">
          <cell r="C9804" t="str">
            <v>WF08010046</v>
          </cell>
          <cell r="D9804" t="str">
            <v>Filtro De Aire Elemento Ws150 W150 Winmex</v>
          </cell>
        </row>
        <row r="9805">
          <cell r="C9805" t="str">
            <v>B1590000075P</v>
          </cell>
          <cell r="D9805" t="str">
            <v>Filtro De Aire Elemento Ws175 Ws150 Sport Gts175 Nasaki</v>
          </cell>
        </row>
        <row r="9806">
          <cell r="C9806" t="str">
            <v>FIA-069</v>
          </cell>
          <cell r="D9806" t="str">
            <v>Filtro De Aire Elemento Xr150l Alessia</v>
          </cell>
        </row>
        <row r="9807">
          <cell r="C9807" t="str">
            <v>MZ-327</v>
          </cell>
          <cell r="D9807" t="str">
            <v>Filtro De Aire Elemento Ybr125 2008</v>
          </cell>
        </row>
        <row r="9808">
          <cell r="C9808" t="str">
            <v>FIA-A002</v>
          </cell>
          <cell r="D9808" t="str">
            <v>Filtro De Aire Elemento Ybr125 Alessia</v>
          </cell>
        </row>
        <row r="9809">
          <cell r="C9809" t="str">
            <v>FIA-013</v>
          </cell>
          <cell r="D9809" t="str">
            <v>Filtro De Aire Elemento Ybr125 Alessia 08</v>
          </cell>
        </row>
        <row r="9810">
          <cell r="C9810" t="str">
            <v>WYBR100133</v>
          </cell>
          <cell r="D9810" t="str">
            <v>Filtro De Aire Elemento Ybr125 Winmex</v>
          </cell>
        </row>
        <row r="9811">
          <cell r="C9811" t="str">
            <v>FIA-086</v>
          </cell>
          <cell r="D9811" t="str">
            <v>Filtro De Aire Elemento YzfR3, Mt03 Alessia</v>
          </cell>
        </row>
        <row r="9812">
          <cell r="C9812" t="str">
            <v>FIL-2600-0023</v>
          </cell>
          <cell r="D9812" t="str">
            <v>Filtro De Aire Honda Cargo 150Cc Masuda</v>
          </cell>
        </row>
        <row r="9813">
          <cell r="C9813" t="str">
            <v>FIL-2600-0658</v>
          </cell>
          <cell r="D9813" t="str">
            <v>Filtro De Aire Honda Invicta150</v>
          </cell>
        </row>
        <row r="9814">
          <cell r="C9814" t="str">
            <v>FIL-2600-0653</v>
          </cell>
          <cell r="D9814" t="str">
            <v>Filtro De Aire Honda Navi</v>
          </cell>
        </row>
        <row r="9815">
          <cell r="C9815" t="str">
            <v>TUNIX.FIL-59B</v>
          </cell>
          <cell r="D9815" t="str">
            <v>Filtro De Aire Mini Sencillo Para</v>
          </cell>
        </row>
        <row r="9816">
          <cell r="C9816" t="str">
            <v>TUNIX.FIL-59CB</v>
          </cell>
          <cell r="D9816" t="str">
            <v>Filtro De Aire Mini Sencillo Para</v>
          </cell>
        </row>
        <row r="9817">
          <cell r="C9817" t="str">
            <v>FIA-A016PL</v>
          </cell>
          <cell r="D9817" t="str">
            <v>Filtro de Aire Plata Alto Flujo Corto Universal Alessia</v>
          </cell>
        </row>
        <row r="9818">
          <cell r="C9818" t="str">
            <v>TUNIX.FIL-MR10</v>
          </cell>
          <cell r="D9818" t="str">
            <v>Filtro De Aire Redondo Tunix</v>
          </cell>
        </row>
        <row r="9819">
          <cell r="C9819" t="str">
            <v>FIL-2600-0048D</v>
          </cell>
          <cell r="D9819" t="str">
            <v>Filtro De Aire Universal Dorado Iron Racing</v>
          </cell>
        </row>
        <row r="9820">
          <cell r="C9820" t="str">
            <v>FIL-2600-0048N</v>
          </cell>
          <cell r="D9820" t="str">
            <v>Filtro De Aire Universal Ir0048 Negro Iron Racing</v>
          </cell>
        </row>
        <row r="9821">
          <cell r="C9821" t="str">
            <v>FIL-2600-0048V</v>
          </cell>
          <cell r="D9821" t="str">
            <v>Filtro De Aire Universal Ir0048 Verde Iron Racing</v>
          </cell>
        </row>
        <row r="9822">
          <cell r="C9822" t="str">
            <v>FIL-2600-0048P</v>
          </cell>
          <cell r="D9822" t="str">
            <v>Filtro De Aire Universal Plata Iron Racing</v>
          </cell>
        </row>
        <row r="9823">
          <cell r="C9823" t="str">
            <v>FIL-2600-0048R</v>
          </cell>
          <cell r="D9823" t="str">
            <v>Filtro De Aire Universal Rojo Iron Racing</v>
          </cell>
        </row>
        <row r="9824">
          <cell r="C9824" t="str">
            <v>FIL-2600-0907</v>
          </cell>
          <cell r="D9824" t="str">
            <v>Filtro de Aire Vento Lithium4 Masuda FIL-2600-0907</v>
          </cell>
        </row>
        <row r="9825">
          <cell r="C9825" t="str">
            <v>WVC01010014-1</v>
          </cell>
          <cell r="D9825" t="str">
            <v>Filtro de Aire Vento Tornado250 Winmex</v>
          </cell>
        </row>
        <row r="9826">
          <cell r="C9826" t="str">
            <v>FIL-2600-0905</v>
          </cell>
          <cell r="D9826" t="str">
            <v>Filtro de Aire Vento Xpress150-170 Masuda FIL-2600-0905</v>
          </cell>
        </row>
        <row r="9827">
          <cell r="C9827" t="str">
            <v>FIA-082</v>
          </cell>
          <cell r="D9827" t="str">
            <v>Filtro De Aire Vn Screamer250, Storm250 Alessia</v>
          </cell>
        </row>
        <row r="9828">
          <cell r="C9828" t="str">
            <v>FIL-2600-0627</v>
          </cell>
          <cell r="D9828" t="str">
            <v>Filtro De Aire Yamaha Ray Z</v>
          </cell>
        </row>
        <row r="9829">
          <cell r="C9829" t="str">
            <v>FIL-2600-0021</v>
          </cell>
          <cell r="D9829" t="str">
            <v>Filtro De Aire Ybr125 Masuda</v>
          </cell>
        </row>
        <row r="9830">
          <cell r="C9830" t="str">
            <v>FIA-A014R</v>
          </cell>
          <cell r="D9830" t="str">
            <v>Filtro De Alto Flujo Universal Rojo 42Mm</v>
          </cell>
        </row>
        <row r="9831">
          <cell r="C9831" t="str">
            <v>FIL-2600-0081A</v>
          </cell>
          <cell r="D9831" t="str">
            <v>Filtro De Gasolina Aluminio Azul Masuda</v>
          </cell>
        </row>
        <row r="9832">
          <cell r="C9832" t="str">
            <v>WFGC100200-1</v>
          </cell>
          <cell r="D9832" t="str">
            <v>Filtro De Gasolina Aluminio Azul Winmex</v>
          </cell>
        </row>
        <row r="9833">
          <cell r="C9833" t="str">
            <v>FIL-2600-0081D</v>
          </cell>
          <cell r="D9833" t="str">
            <v>Filtro De Gasolina Aluminio Dorado Masuda</v>
          </cell>
        </row>
        <row r="9834">
          <cell r="C9834" t="str">
            <v>WFGC100200-3</v>
          </cell>
          <cell r="D9834" t="str">
            <v>Filtro De Gasolina Aluminio Dorado Winmex</v>
          </cell>
        </row>
        <row r="9835">
          <cell r="C9835" t="str">
            <v>WFGC100200-5</v>
          </cell>
          <cell r="D9835" t="str">
            <v>Filtro De Gasolina Aluminio Negro Winmex</v>
          </cell>
        </row>
        <row r="9836">
          <cell r="C9836" t="str">
            <v>WFGC100200-4</v>
          </cell>
          <cell r="D9836" t="str">
            <v>Filtro De Gasolina Aluminio Plata Winmex</v>
          </cell>
        </row>
        <row r="9837">
          <cell r="C9837" t="str">
            <v>FIG-005</v>
          </cell>
          <cell r="D9837" t="str">
            <v>Filtro De Gasolina Aluminio Rojo Alessia</v>
          </cell>
        </row>
        <row r="9838">
          <cell r="C9838" t="str">
            <v>WFGC100200-2</v>
          </cell>
          <cell r="D9838" t="str">
            <v>Filtro De Gasolina Aluminio Rojo Winmex</v>
          </cell>
        </row>
        <row r="9839">
          <cell r="C9839" t="str">
            <v>FIG-004</v>
          </cell>
          <cell r="D9839" t="str">
            <v>Filtro De Gasolina Aluminio Verde Alessia</v>
          </cell>
        </row>
        <row r="9840">
          <cell r="C9840" t="str">
            <v>WFGC100200-6</v>
          </cell>
          <cell r="D9840" t="str">
            <v>Filtro De Gasolina Aluminio Verde Winmex</v>
          </cell>
        </row>
        <row r="9841">
          <cell r="C9841" t="str">
            <v>FIL-2600-0081P</v>
          </cell>
          <cell r="D9841" t="str">
            <v>Filtro De Gasolina Alumnio Decorativo Plata</v>
          </cell>
        </row>
        <row r="9842">
          <cell r="C9842" t="str">
            <v>FIL-2600-0081N</v>
          </cell>
          <cell r="D9842" t="str">
            <v>Filtro De Gasolina Alumnio Negro Masuda</v>
          </cell>
        </row>
        <row r="9843">
          <cell r="C9843" t="str">
            <v>FIL-2600-0081R</v>
          </cell>
          <cell r="D9843" t="str">
            <v>Filtro De Gasolina Alumnio Rojo Masuda</v>
          </cell>
        </row>
        <row r="9844">
          <cell r="C9844" t="str">
            <v>FIG-014</v>
          </cell>
          <cell r="D9844" t="str">
            <v>Filtro De Gasolina Ktm Duke200 22-23/ PulsarNs200 Rs200 19-23/ Dominar400Ug 20-23/ Dominar400Touring 20-23</v>
          </cell>
        </row>
        <row r="9845">
          <cell r="C9845" t="str">
            <v>FIG-007</v>
          </cell>
          <cell r="D9845" t="str">
            <v>Filtro De Gasolina Papel Alessia</v>
          </cell>
        </row>
        <row r="9846">
          <cell r="C9846" t="str">
            <v>FIG-SH030</v>
          </cell>
          <cell r="D9846" t="str">
            <v>Filtro de Gasolina Papel Alessia</v>
          </cell>
        </row>
        <row r="9847">
          <cell r="C9847" t="str">
            <v>FIG-001</v>
          </cell>
          <cell r="D9847" t="str">
            <v>Filtro De Gasolina Papel Alessia</v>
          </cell>
        </row>
        <row r="9848">
          <cell r="C9848" t="str">
            <v>FIL-2600-0050</v>
          </cell>
          <cell r="D9848" t="str">
            <v>Filtro De Gasolina Papel Colores Masuda</v>
          </cell>
        </row>
        <row r="9849">
          <cell r="C9849" t="str">
            <v>FIL-2600-0051</v>
          </cell>
          <cell r="D9849" t="str">
            <v>Filtro De Gasolina Papel Masuda</v>
          </cell>
        </row>
        <row r="9850">
          <cell r="C9850" t="str">
            <v>WF17020003</v>
          </cell>
          <cell r="D9850" t="str">
            <v>Filtro De Gasolina Papel Winmex</v>
          </cell>
        </row>
        <row r="9851">
          <cell r="C9851" t="str">
            <v>MZ-343</v>
          </cell>
          <cell r="D9851" t="str">
            <v>Filtro De Gasolina Piedra</v>
          </cell>
        </row>
        <row r="9852">
          <cell r="C9852" t="str">
            <v>FIG-002</v>
          </cell>
          <cell r="D9852" t="str">
            <v>Filtro De Gasolina Piedra Alessia</v>
          </cell>
        </row>
        <row r="9853">
          <cell r="C9853" t="str">
            <v>FIL-2600-0053</v>
          </cell>
          <cell r="D9853" t="str">
            <v>Filtro De Gasolina Piedra Masuda</v>
          </cell>
        </row>
        <row r="9854">
          <cell r="C9854" t="str">
            <v>WF170200031</v>
          </cell>
          <cell r="D9854" t="str">
            <v>Filtro De Gasolina Piedra Winmex</v>
          </cell>
        </row>
        <row r="9855">
          <cell r="C9855" t="str">
            <v>FIL-2600-0052</v>
          </cell>
          <cell r="D9855" t="str">
            <v>Filtro De Gasolina Trasnparente Entrada Y Salida Paralelo</v>
          </cell>
        </row>
        <row r="9856">
          <cell r="C9856" t="str">
            <v>FIG-016</v>
          </cell>
          <cell r="D9856" t="str">
            <v>Filtro de Gasolina Universal Alessia</v>
          </cell>
        </row>
        <row r="9857">
          <cell r="C9857" t="str">
            <v>WFGC100100-1</v>
          </cell>
          <cell r="D9857" t="str">
            <v>Filtro De Gasolina Vidrio Azul Winmex</v>
          </cell>
        </row>
        <row r="9858">
          <cell r="C9858" t="str">
            <v>WFGC100100-3</v>
          </cell>
          <cell r="D9858" t="str">
            <v>Filtro De Gasolina Vidrio Dorado Winmex</v>
          </cell>
        </row>
        <row r="9859">
          <cell r="C9859" t="str">
            <v>WFGC100100-4</v>
          </cell>
          <cell r="D9859" t="str">
            <v>Filtro De Gasolina Vidrio Naranja Winmex</v>
          </cell>
        </row>
        <row r="9860">
          <cell r="C9860" t="str">
            <v>FIG-011</v>
          </cell>
          <cell r="D9860" t="str">
            <v>Filtro De Gasolina Vidrio Negro Alessia</v>
          </cell>
        </row>
        <row r="9861">
          <cell r="C9861" t="str">
            <v>WFGC100100-5</v>
          </cell>
          <cell r="D9861" t="str">
            <v>Filtro De Gasolina Vidrio Negro Winmex</v>
          </cell>
        </row>
        <row r="9862">
          <cell r="C9862" t="str">
            <v>FIG-012</v>
          </cell>
          <cell r="D9862" t="str">
            <v>Filtro De Gasolina Vidrio Plata Alessia</v>
          </cell>
        </row>
        <row r="9863">
          <cell r="C9863" t="str">
            <v>WFGC100100-2</v>
          </cell>
          <cell r="D9863" t="str">
            <v>Filtro De Gasolina Vidrio Rojo Winmex</v>
          </cell>
        </row>
        <row r="9864">
          <cell r="C9864" t="str">
            <v>WYBR100181</v>
          </cell>
          <cell r="D9864" t="str">
            <v>Filtro De Gasolina Ybr125 Winmex</v>
          </cell>
        </row>
        <row r="9865">
          <cell r="C9865">
            <v>808151343</v>
          </cell>
          <cell r="D9865" t="str">
            <v>Filtro Gasolina Piedra</v>
          </cell>
        </row>
        <row r="9866">
          <cell r="C9866" t="str">
            <v>FIG-013</v>
          </cell>
          <cell r="D9866" t="str">
            <v>Filtro Gasolina Pulsar Ns200</v>
          </cell>
        </row>
        <row r="9867">
          <cell r="C9867" t="str">
            <v>MZ-480</v>
          </cell>
          <cell r="D9867" t="str">
            <v>Fitro De Aire Alto Frujo</v>
          </cell>
        </row>
        <row r="9868">
          <cell r="C9868" t="str">
            <v>MZ-269</v>
          </cell>
          <cell r="D9868" t="str">
            <v>Fitro De Aire Alto Frujo 35/42/48Mm,52M,54M</v>
          </cell>
        </row>
        <row r="9869">
          <cell r="C9869" t="str">
            <v>FLA-3103-0003N</v>
          </cell>
          <cell r="D9869" t="str">
            <v>Flash Destellador Sin Sonido Cs125 Ds125 Ds150 Masuda</v>
          </cell>
        </row>
        <row r="9870">
          <cell r="C9870" t="str">
            <v>FLA-3103-0701</v>
          </cell>
          <cell r="D9870" t="str">
            <v>Flash Vento Xpress150-170 Lithium, Ryder, Cyclone150 Masuda FLA-3103-0701</v>
          </cell>
        </row>
        <row r="9871">
          <cell r="C9871" t="str">
            <v>EJE-1503-0901</v>
          </cell>
          <cell r="D9871" t="str">
            <v>Flecha Eje Trasero Atv150 Con Rev 19-22 Atv150 Sport Rev 12-19 Atv180 16-22 Atv200 20 Masuda</v>
          </cell>
        </row>
        <row r="9872">
          <cell r="C9872" t="str">
            <v>FLO-2145-0309</v>
          </cell>
          <cell r="D9872" t="str">
            <v>Flotador de Combustible Vento Lithium4.0 Masuda FLO-2145-0309</v>
          </cell>
        </row>
        <row r="9873">
          <cell r="C9873" t="str">
            <v>FLO-2145-0301</v>
          </cell>
          <cell r="D9873" t="str">
            <v>Flotador de Combustible Vento Xpress150-170 Masuda FLO-2145-0301</v>
          </cell>
        </row>
        <row r="9874">
          <cell r="C9874" t="str">
            <v>WF17040047</v>
          </cell>
          <cell r="D9874" t="str">
            <v>Flotador De Gasolina</v>
          </cell>
        </row>
        <row r="9875">
          <cell r="C9875" t="str">
            <v>FLO-015</v>
          </cell>
          <cell r="D9875" t="str">
            <v>Flotador De Gasolina 125Z Alessia</v>
          </cell>
        </row>
        <row r="9876">
          <cell r="C9876" t="str">
            <v>FLO-010</v>
          </cell>
          <cell r="D9876" t="str">
            <v>Flotador De Gasolina 150Z 170Z Alessia</v>
          </cell>
        </row>
        <row r="9877">
          <cell r="C9877" t="str">
            <v>FLO-014</v>
          </cell>
          <cell r="D9877" t="str">
            <v>Flotador De Gasolina 250Z Alessia</v>
          </cell>
        </row>
        <row r="9878">
          <cell r="C9878" t="str">
            <v>FLO-004</v>
          </cell>
          <cell r="D9878" t="str">
            <v>Flotador De Gasolina At110 Alessia</v>
          </cell>
        </row>
        <row r="9879">
          <cell r="C9879" t="str">
            <v>FLO-2145-0003</v>
          </cell>
          <cell r="D9879" t="str">
            <v>Flotador De Gasolina At110 Masuda</v>
          </cell>
        </row>
        <row r="9880">
          <cell r="C9880" t="str">
            <v>WF17030007</v>
          </cell>
          <cell r="D9880" t="str">
            <v>Flotador De Gasolina At110 Winmex</v>
          </cell>
        </row>
        <row r="9881">
          <cell r="C9881" t="str">
            <v>FLO-011</v>
          </cell>
          <cell r="D9881" t="str">
            <v>Flotador De Gasolina At110Rt Alessia</v>
          </cell>
        </row>
        <row r="9882">
          <cell r="C9882" t="str">
            <v>FLO-022</v>
          </cell>
          <cell r="D9882" t="str">
            <v>Flotador De Gasolina At125 Alessia</v>
          </cell>
        </row>
        <row r="9883">
          <cell r="C9883" t="str">
            <v>FLO-009</v>
          </cell>
          <cell r="D9883" t="str">
            <v>Flotador De Gasolina Cs125 Xs125 Alessia</v>
          </cell>
        </row>
        <row r="9884">
          <cell r="C9884" t="str">
            <v>FLO-2145-0001</v>
          </cell>
          <cell r="D9884" t="str">
            <v>Flotador De Gasolina Cs125 Xs125 Masuda</v>
          </cell>
        </row>
        <row r="9885">
          <cell r="C9885" t="str">
            <v>WF17030001</v>
          </cell>
          <cell r="D9885" t="str">
            <v>Flotador De Gasolina Cs125 Xs125 Winmex</v>
          </cell>
        </row>
        <row r="9886">
          <cell r="C9886" t="str">
            <v>FLO-017</v>
          </cell>
          <cell r="D9886" t="str">
            <v>Flotador De Gasolina D125 Alessia</v>
          </cell>
        </row>
        <row r="9887">
          <cell r="C9887" t="str">
            <v>FLO-SH029</v>
          </cell>
          <cell r="D9887" t="str">
            <v>Flotador De Gasolina Ds125 Ds150 Alessia</v>
          </cell>
        </row>
        <row r="9888">
          <cell r="C9888" t="str">
            <v>FLO-2145-0005</v>
          </cell>
          <cell r="D9888" t="str">
            <v>Flotador De Gasolina Ds125 Ds150 Masuda</v>
          </cell>
        </row>
        <row r="9889">
          <cell r="C9889" t="str">
            <v>WF17030002</v>
          </cell>
          <cell r="D9889" t="str">
            <v>Flotador De Gasolina Ds125 Ds150 Winmex</v>
          </cell>
        </row>
        <row r="9890">
          <cell r="C9890" t="str">
            <v>FLO-019</v>
          </cell>
          <cell r="D9890" t="str">
            <v>Flotador De Gasolina Dsg125 Vgo125 Alessia</v>
          </cell>
        </row>
        <row r="9891">
          <cell r="C9891" t="str">
            <v>FLO-021</v>
          </cell>
          <cell r="D9891" t="str">
            <v>Flotador De Gasolina Dt200 Sport Dt250 Sport Alessia</v>
          </cell>
        </row>
        <row r="9892">
          <cell r="C9892" t="str">
            <v>FLO-001</v>
          </cell>
          <cell r="D9892" t="str">
            <v>Flotador De Gasolina Ft150 Alessia</v>
          </cell>
        </row>
        <row r="9893">
          <cell r="C9893" t="str">
            <v>WF17030009</v>
          </cell>
          <cell r="D9893" t="str">
            <v>Flotador De Gasolina Ft150 Winmex</v>
          </cell>
        </row>
        <row r="9894">
          <cell r="C9894" t="str">
            <v>FLO-005</v>
          </cell>
          <cell r="D9894" t="str">
            <v>Flotador De Gasolina Ft180 Ft200 Ft250 Alessia</v>
          </cell>
        </row>
        <row r="9895">
          <cell r="C9895" t="str">
            <v>F17030072</v>
          </cell>
          <cell r="D9895" t="str">
            <v>Flotador De Gasolina Modena150 Italika</v>
          </cell>
        </row>
        <row r="9896">
          <cell r="C9896" t="str">
            <v>FLO-025</v>
          </cell>
          <cell r="D9896" t="str">
            <v>Flotador De Gasolina Rc125 Rc200 Alessia 19-22</v>
          </cell>
        </row>
        <row r="9897">
          <cell r="C9897" t="str">
            <v>FLO-023</v>
          </cell>
          <cell r="D9897" t="str">
            <v>Flotador De Gasolina Rc150 Alessia</v>
          </cell>
        </row>
        <row r="9898">
          <cell r="C9898" t="str">
            <v>FLO-024</v>
          </cell>
          <cell r="D9898" t="str">
            <v>Flotador De Gasolina Rc150 Alessia 16-22</v>
          </cell>
        </row>
        <row r="9899">
          <cell r="C9899" t="str">
            <v>FLO-012</v>
          </cell>
          <cell r="D9899" t="str">
            <v>Flotador De Gasolina Vitalia125 Vitalia150 Alessia</v>
          </cell>
        </row>
        <row r="9900">
          <cell r="C9900" t="str">
            <v>FLO-002</v>
          </cell>
          <cell r="D9900" t="str">
            <v>Flotador De Gasolina Ws150 Alessia</v>
          </cell>
        </row>
        <row r="9901">
          <cell r="C9901" t="str">
            <v>FLO-2145-0007</v>
          </cell>
          <cell r="D9901" t="str">
            <v>Flotador De Gasolina Ws150 Masuda</v>
          </cell>
        </row>
        <row r="9902">
          <cell r="C9902" t="str">
            <v>FLO-020</v>
          </cell>
          <cell r="D9902" t="str">
            <v>Flotador De Gasolina Ws150 Sport Ws175 Sport Alessia</v>
          </cell>
        </row>
        <row r="9903">
          <cell r="C9903" t="str">
            <v>WF17030017</v>
          </cell>
          <cell r="D9903" t="str">
            <v>Flotador De Gasolina Ws150 Winmex</v>
          </cell>
        </row>
        <row r="9904">
          <cell r="C9904" t="str">
            <v>FLO-016</v>
          </cell>
          <cell r="D9904" t="str">
            <v>Flotador De Gasolina Ybr125 Alessia</v>
          </cell>
        </row>
        <row r="9905">
          <cell r="C9905" t="str">
            <v>WYBR100135</v>
          </cell>
          <cell r="D9905" t="str">
            <v>Flotador De Gasolina Ybr125 Winmex</v>
          </cell>
        </row>
        <row r="9906">
          <cell r="C9906" t="str">
            <v>TUNIX.FO-L4HIDH11</v>
          </cell>
          <cell r="D9906" t="str">
            <v>Foco  De  Led  Con  4  Caras  Hid  H11  Con  Balastra  6000K  2  Piezas.(28,000 Lx)</v>
          </cell>
        </row>
        <row r="9907">
          <cell r="C9907" t="str">
            <v>TUNIX.FO-C1034B</v>
          </cell>
          <cell r="D9907" t="str">
            <v>Foco 1034 2 Polos Patas Disparejas De Led Cob Plano Color Azul</v>
          </cell>
        </row>
        <row r="9908">
          <cell r="C9908" t="str">
            <v>TUNIX.FO-C1034C</v>
          </cell>
          <cell r="D9908" t="str">
            <v>Foco 1034 2 Polos Patas Disparejas De Led Cob Plano Color Blanco</v>
          </cell>
        </row>
        <row r="9909">
          <cell r="C9909" t="str">
            <v>TUNIX.FO-C1034R</v>
          </cell>
          <cell r="D9909" t="str">
            <v>Foco 1034 2 Polos Patas Disparejas De Led Cob Plano Color Rojo</v>
          </cell>
        </row>
        <row r="9910">
          <cell r="C9910" t="str">
            <v>TUNIX.FO-103412Y</v>
          </cell>
          <cell r="D9910" t="str">
            <v>Foco 1034 Con 12 Hiper Leds Fijo Y Estrobo Ambar</v>
          </cell>
        </row>
        <row r="9911">
          <cell r="C9911" t="str">
            <v>TUNIX.FO-103412B</v>
          </cell>
          <cell r="D9911" t="str">
            <v>Foco 1034 Con 12 Hiper Leds Fijo Y Estrobo Azul</v>
          </cell>
        </row>
        <row r="9912">
          <cell r="C9912" t="str">
            <v>TUNIX.FO-103412C</v>
          </cell>
          <cell r="D9912" t="str">
            <v>Foco 1034 Con 12 Hiper Leds Fijo Y Estrobo Blanco</v>
          </cell>
        </row>
        <row r="9913">
          <cell r="C9913" t="str">
            <v>TUNIX.FO-103412R</v>
          </cell>
          <cell r="D9913" t="str">
            <v>Foco 1034 Con 12 Hiper Leds Fijo Y Estrobo Rojo</v>
          </cell>
        </row>
        <row r="9914">
          <cell r="C9914" t="str">
            <v>TUNIX.FO-L103413B</v>
          </cell>
          <cell r="D9914" t="str">
            <v>Foco 1034 Con 13 Hiper Leds Azul</v>
          </cell>
        </row>
        <row r="9915">
          <cell r="C9915" t="str">
            <v>TUNIX.FO-L103413C</v>
          </cell>
          <cell r="D9915" t="str">
            <v>Foco 1034 Con 13 Hiper Leds Blanco Tunix</v>
          </cell>
        </row>
        <row r="9916">
          <cell r="C9916" t="str">
            <v>TUNIX.FO-L103413R</v>
          </cell>
          <cell r="D9916" t="str">
            <v>Foco 1034 Con 13 Hiper Leds Rojo</v>
          </cell>
        </row>
        <row r="9917">
          <cell r="C9917" t="str">
            <v>TUNIX.FO-L103418FC</v>
          </cell>
          <cell r="D9917" t="str">
            <v>Foco 1034 Con 18 Hiper Leds Y Funcion De Flash Blanco Tunix</v>
          </cell>
        </row>
        <row r="9918">
          <cell r="C9918" t="str">
            <v>TUNIX.FO-L103418FR</v>
          </cell>
          <cell r="D9918" t="str">
            <v>Foco 1034 Con 18 Hiper Leds Y Funcion De Flash Rojo Tunix</v>
          </cell>
        </row>
        <row r="9919">
          <cell r="C9919" t="str">
            <v>TUNIX.FO-L103419FB</v>
          </cell>
          <cell r="D9919" t="str">
            <v>Foco 1034 Con 19 Hiper Leds Y Función De Estrobo Azul</v>
          </cell>
        </row>
        <row r="9920">
          <cell r="C9920" t="str">
            <v>TUNIX.FO-L103419FC</v>
          </cell>
          <cell r="D9920" t="str">
            <v>Foco 1034 Con 19 Hiper Leds Y Función De Estrobo Blanco</v>
          </cell>
        </row>
        <row r="9921">
          <cell r="C9921" t="str">
            <v>TUNIX.FO-L103419FR</v>
          </cell>
          <cell r="D9921" t="str">
            <v>Foco 1034 Con 19 Hiper Leds Y Función De Estrobo Rojo</v>
          </cell>
        </row>
        <row r="9922">
          <cell r="C9922" t="str">
            <v>TUNIX.FO-L103454B</v>
          </cell>
          <cell r="D9922" t="str">
            <v>Foco 1034 Con 54 Hiper Leds Azul Tunix</v>
          </cell>
        </row>
        <row r="9923">
          <cell r="C9923" t="str">
            <v>TUNIX.FO-L103454C</v>
          </cell>
          <cell r="D9923" t="str">
            <v>Foco 1034 Con 54 Hiper Leds Blanco Tunix</v>
          </cell>
        </row>
        <row r="9924">
          <cell r="C9924" t="str">
            <v>TUNIX.FO-L103454R</v>
          </cell>
          <cell r="D9924" t="str">
            <v>Foco 1034 Con 54 Hiper Leds Rojo Tunix</v>
          </cell>
        </row>
        <row r="9925">
          <cell r="C9925" t="str">
            <v>TUNIX.FO-LE10343C</v>
          </cell>
          <cell r="D9925" t="str">
            <v>Foco 1034 De 3 Leds Con Cubierta Acrilica Blanco Tunix</v>
          </cell>
        </row>
        <row r="9926">
          <cell r="C9926" t="str">
            <v>TUNIX.FO-L103487FB</v>
          </cell>
          <cell r="D9926" t="str">
            <v>Foco 1034 De 87 Leds Azul Tunix</v>
          </cell>
        </row>
        <row r="9927">
          <cell r="C9927" t="str">
            <v>TUNIX.FO-L103487FC</v>
          </cell>
          <cell r="D9927" t="str">
            <v>Foco 1034 De 87 Leds Blanco Tunix</v>
          </cell>
        </row>
        <row r="9928">
          <cell r="C9928" t="str">
            <v>TUNIX.FO-L103487FR</v>
          </cell>
          <cell r="D9928" t="str">
            <v>Foco 1034 De 87 Leds Rojo Tunix</v>
          </cell>
        </row>
        <row r="9929">
          <cell r="C9929" t="str">
            <v>TUNIX.FO-1034LB</v>
          </cell>
          <cell r="D9929" t="str">
            <v>Foco 1034 De Dos Polos Con 9 Leds Par Azul Tunix</v>
          </cell>
        </row>
        <row r="9930">
          <cell r="C9930" t="str">
            <v>TUNIX.FO-1034LC</v>
          </cell>
          <cell r="D9930" t="str">
            <v>Foco 1034 De Dos Polos Con 9 Leds Par Banco Tunix</v>
          </cell>
        </row>
        <row r="9931">
          <cell r="C9931" t="str">
            <v>TUNIX.FO-1034LR</v>
          </cell>
          <cell r="D9931" t="str">
            <v>Foco 1034 De Dos Polos Con 9 Leds Rojo</v>
          </cell>
        </row>
        <row r="9932">
          <cell r="C9932" t="str">
            <v>TUNIX.FO-C1141B</v>
          </cell>
          <cell r="D9932" t="str">
            <v>Foco 1141 1 Polo Patas Parejas De Led Cob Plano Azul Tunix</v>
          </cell>
        </row>
        <row r="9933">
          <cell r="C9933" t="str">
            <v>TUNIX.FO-C1141C</v>
          </cell>
          <cell r="D9933" t="str">
            <v>Foco 1141 1 Polo Patas Parejas De Led Cob Plano Blanco Tunix</v>
          </cell>
        </row>
        <row r="9934">
          <cell r="C9934" t="str">
            <v>TUNIX.FO-C1141R</v>
          </cell>
          <cell r="D9934" t="str">
            <v>Foco 1141 1 Polo Patas Parejas De Led Cob Plano Rojo Tunix</v>
          </cell>
        </row>
        <row r="9935">
          <cell r="C9935" t="str">
            <v>TUNIX.FO-L114113B</v>
          </cell>
          <cell r="D9935" t="str">
            <v>Foco 1141 Con 13 Hiper Leds Azul Tunix</v>
          </cell>
        </row>
        <row r="9936">
          <cell r="C9936" t="str">
            <v>TUNIX.FO-L114113C</v>
          </cell>
          <cell r="D9936" t="str">
            <v>Foco 1141 Con 13 Hiper Leds Blanco Tunix</v>
          </cell>
        </row>
        <row r="9937">
          <cell r="C9937" t="str">
            <v>TUNIX.FO-L114113R</v>
          </cell>
          <cell r="D9937" t="str">
            <v>Foco 1141 Con 13 Hiper Leds Rojo Tunix</v>
          </cell>
        </row>
        <row r="9938">
          <cell r="C9938" t="str">
            <v>TUNIX.FO-L114118FC</v>
          </cell>
          <cell r="D9938" t="str">
            <v>Foco 1141 Con 18 Hiper Leds Y Funcion De Flash Blanco Tunix</v>
          </cell>
        </row>
        <row r="9939">
          <cell r="C9939" t="str">
            <v>TUNIX.FO-L114118FR</v>
          </cell>
          <cell r="D9939" t="str">
            <v>Foco 1141 Con 18 Hiper Leds Y Funcion De Flash Rojo Tunix</v>
          </cell>
        </row>
        <row r="9940">
          <cell r="C9940" t="str">
            <v>TUNIX.FO-L114119FC</v>
          </cell>
          <cell r="D9940" t="str">
            <v>Foco 1141 Con 19 Hiper Leds Y funci?n De Estrobo Blanco</v>
          </cell>
        </row>
        <row r="9941">
          <cell r="C9941" t="str">
            <v>TUNIX.FO-L114119FR</v>
          </cell>
          <cell r="D9941" t="str">
            <v>Foco 1141 Con 19 Hiper Leds Y Funci?n De Estrobo Rojo</v>
          </cell>
        </row>
        <row r="9942">
          <cell r="C9942" t="str">
            <v>TUNIX.FO-L114119FB</v>
          </cell>
          <cell r="D9942" t="str">
            <v xml:space="preserve">Foco 1141 Con 19 Hiper Leds Y FunciOn De Estrobo Azul </v>
          </cell>
        </row>
        <row r="9943">
          <cell r="C9943" t="str">
            <v>TUNIX.FO-L114154B</v>
          </cell>
          <cell r="D9943" t="str">
            <v>Foco 1141 Con 54 Hiper Leds Azul Tunix</v>
          </cell>
        </row>
        <row r="9944">
          <cell r="C9944" t="str">
            <v>TUNIX.FO-L114154C</v>
          </cell>
          <cell r="D9944" t="str">
            <v>Foco 1141 Con 54 Hiper Leds Blanco Tunix</v>
          </cell>
        </row>
        <row r="9945">
          <cell r="C9945" t="str">
            <v>TUNIX.FO-L114154R</v>
          </cell>
          <cell r="D9945" t="str">
            <v>Foco 1141 Con 54 Hiper Leds Rojo Tunix</v>
          </cell>
        </row>
        <row r="9946">
          <cell r="C9946" t="str">
            <v>TUNIX.FO-1141LB</v>
          </cell>
          <cell r="D9946" t="str">
            <v>Foco 1141 De 1 Polo Con 12 Leds (Par) Azul</v>
          </cell>
        </row>
        <row r="9947">
          <cell r="C9947" t="str">
            <v>TUNIX.FO-1141LC</v>
          </cell>
          <cell r="D9947" t="str">
            <v>Foco 1141 De 1 Polo Con 12 Leds (Par) Blanco</v>
          </cell>
        </row>
        <row r="9948">
          <cell r="C9948" t="str">
            <v>TUNIX.FO-1141LR</v>
          </cell>
          <cell r="D9948" t="str">
            <v>Foco 1141 De 1 Polo Con 12 Leds (Par) Rojo</v>
          </cell>
        </row>
        <row r="9949">
          <cell r="C9949" t="str">
            <v>TUNIX.FO-LE11413FY</v>
          </cell>
          <cell r="D9949" t="str">
            <v>Foco 1141 De 3 Leds Con Capucha Y Flash Amarillo Tunix</v>
          </cell>
        </row>
        <row r="9950">
          <cell r="C9950" t="str">
            <v>TUNIX.FO-LE11413FB</v>
          </cell>
          <cell r="D9950" t="str">
            <v>Foco 1141 De 3 Leds Con Capucha Y Flash Azul Tunix</v>
          </cell>
        </row>
        <row r="9951">
          <cell r="C9951" t="str">
            <v>TUNIX.FO-LE11413FC</v>
          </cell>
          <cell r="D9951" t="str">
            <v>Foco 1141 De 3 Leds Con Capucha Y Flash Blanco Tunix</v>
          </cell>
        </row>
        <row r="9952">
          <cell r="C9952" t="str">
            <v>TUNIX.FO-LE11413FR</v>
          </cell>
          <cell r="D9952" t="str">
            <v>Foco 1141 De 3 Leds Con Capucha Y Flash Rojo Tunix</v>
          </cell>
        </row>
        <row r="9953">
          <cell r="C9953" t="str">
            <v>TUNIX.FO-L114187FY</v>
          </cell>
          <cell r="D9953" t="str">
            <v>Foco 1141 De 87 Leds Amarillo Tunix</v>
          </cell>
        </row>
        <row r="9954">
          <cell r="C9954" t="str">
            <v>TUNIX.FO-L114187FC</v>
          </cell>
          <cell r="D9954" t="str">
            <v>Foco 1141 De 87 Leds Blanco Tunix</v>
          </cell>
        </row>
        <row r="9955">
          <cell r="C9955" t="str">
            <v>TUNIX.FO-L114187FR</v>
          </cell>
          <cell r="D9955" t="str">
            <v>Foco 1141 De 87 Leds Rojo Tunix</v>
          </cell>
        </row>
        <row r="9956">
          <cell r="C9956" t="str">
            <v>TUNIX.FO-L114187FB</v>
          </cell>
          <cell r="D9956" t="str">
            <v>Foco 1141 De87 Leds Azul Tunix</v>
          </cell>
        </row>
        <row r="9957">
          <cell r="C9957" t="str">
            <v>TUNIX.FO-C1176B</v>
          </cell>
          <cell r="D9957" t="str">
            <v>Foco 1176 2 Polos Patas Parejas De Led Cob Plano Azul Tunix</v>
          </cell>
        </row>
        <row r="9958">
          <cell r="C9958" t="str">
            <v>TUNIX.FO-C1176C</v>
          </cell>
          <cell r="D9958" t="str">
            <v>Foco 1176 2 Polos Patas Parejas De Led Cob Plano Blanco Tunix</v>
          </cell>
        </row>
        <row r="9959">
          <cell r="C9959" t="str">
            <v>TUNIX.FO-C1176R</v>
          </cell>
          <cell r="D9959" t="str">
            <v>Foco 1176 2 Polos Patas Parejas De Led Cob Plano Rojo Tunix</v>
          </cell>
        </row>
        <row r="9960">
          <cell r="C9960" t="str">
            <v>TUNIX.FO-L117687FB</v>
          </cell>
          <cell r="D9960" t="str">
            <v>Foco 1176 De 87 Leds Azul Tunix</v>
          </cell>
        </row>
        <row r="9961">
          <cell r="C9961" t="str">
            <v>TUNIX.FO-L117687FC</v>
          </cell>
          <cell r="D9961" t="str">
            <v>Foco 1176 De 87 Leds Blanco Tunix</v>
          </cell>
        </row>
        <row r="9962">
          <cell r="C9962" t="str">
            <v>TUNIX.FO-L117687FR</v>
          </cell>
          <cell r="D9962" t="str">
            <v>Foco 1176 De 87 Leds Rojo Tunix</v>
          </cell>
        </row>
        <row r="9963">
          <cell r="C9963" t="str">
            <v>TUNIX.FO-HE3930</v>
          </cell>
          <cell r="D9963" t="str">
            <v>Foco 24V 4W T4W Ba 9S</v>
          </cell>
        </row>
        <row r="9964">
          <cell r="C9964" t="str">
            <v>TUNIX.FO-C3157R</v>
          </cell>
          <cell r="D9964" t="str">
            <v>Foco 3157 2 Polos Led Cob Plano Color Rojo</v>
          </cell>
        </row>
        <row r="9965">
          <cell r="C9965" t="str">
            <v>TUNIX.FO-534LB</v>
          </cell>
          <cell r="D9965" t="str">
            <v>Foco 53 Con 5 Leds Azul Tunix</v>
          </cell>
        </row>
        <row r="9966">
          <cell r="C9966" t="str">
            <v>TUNIX.FO-534LC</v>
          </cell>
          <cell r="D9966" t="str">
            <v>Foco 53 Con 5 Leds Blanco Tunix</v>
          </cell>
        </row>
        <row r="9967">
          <cell r="C9967" t="str">
            <v>TUNIX.FO-534LR</v>
          </cell>
          <cell r="D9967" t="str">
            <v>Foco 53 Con 5 Leds Rojo Tunix</v>
          </cell>
        </row>
        <row r="9968">
          <cell r="C9968" t="str">
            <v>TUNIX.FO-67LB</v>
          </cell>
          <cell r="D9968" t="str">
            <v>Foco 67 Con 5 Leds Azul Tunix</v>
          </cell>
        </row>
        <row r="9969">
          <cell r="C9969" t="str">
            <v>TUNIX.FO-67LC</v>
          </cell>
          <cell r="D9969" t="str">
            <v>Foco 67 Con 5 Leds Blanco Tunix</v>
          </cell>
        </row>
        <row r="9970">
          <cell r="C9970" t="str">
            <v>TUNIX.FO-67LR</v>
          </cell>
          <cell r="D9970" t="str">
            <v>Foco 67 Con 5 Leds Rojo Tunix</v>
          </cell>
        </row>
        <row r="9971">
          <cell r="C9971" t="str">
            <v>TUNIX.FO-C7440B</v>
          </cell>
          <cell r="D9971" t="str">
            <v>Foco 7440 1 Polo Led Cob Plano Azul Tunix</v>
          </cell>
        </row>
        <row r="9972">
          <cell r="C9972" t="str">
            <v>TUNIX.FO-C7440C</v>
          </cell>
          <cell r="D9972" t="str">
            <v>Foco 7440 1 Polo Led Cob Plano Blanco Tunix</v>
          </cell>
        </row>
        <row r="9973">
          <cell r="C9973" t="str">
            <v>TUNIX.FO-C7440R</v>
          </cell>
          <cell r="D9973" t="str">
            <v>Foco 7440 1 Polo Led Cob Plano Rojo Tunix</v>
          </cell>
        </row>
        <row r="9974">
          <cell r="C9974" t="str">
            <v>TUNIX.FO-L750713FY</v>
          </cell>
          <cell r="D9974" t="str">
            <v>Foco 7507 Con 13 Hiper Leds Y Funcion De Estrobo Amarillo Tunix</v>
          </cell>
        </row>
        <row r="9975">
          <cell r="C9975" t="str">
            <v>TUNIX.FO-L750713FC</v>
          </cell>
          <cell r="D9975" t="str">
            <v>Foco 7507 Con 19 Hiper Leds Y Funcion De Estrobo Blanco Tunix</v>
          </cell>
        </row>
        <row r="9976">
          <cell r="C9976" t="str">
            <v>TUNIX.FO-L750713FR</v>
          </cell>
          <cell r="D9976" t="str">
            <v>Foco 7507 Con 19 Hiper Leds Y Funcion De Estrobo Rojo Tunix</v>
          </cell>
        </row>
        <row r="9977">
          <cell r="C9977" t="str">
            <v>WHPD100140</v>
          </cell>
          <cell r="D9977" t="str">
            <v>Foco Auxiliar Con Lupa Alta Y Baja universal</v>
          </cell>
        </row>
        <row r="9978">
          <cell r="C9978" t="str">
            <v>TUNIX.FO-MB35</v>
          </cell>
          <cell r="D9978" t="str">
            <v>Foco B35 Para Motocicleta Tunix</v>
          </cell>
        </row>
        <row r="9979">
          <cell r="C9979" t="str">
            <v>TUNIX.FO-BA20C</v>
          </cell>
          <cell r="D9979" t="str">
            <v>Foco Ba20 De Halogeno Para Motocicleta Tipo Xenon Blanco Tunix</v>
          </cell>
        </row>
        <row r="9980">
          <cell r="C9980" t="str">
            <v>TUNIX.FO-BA20</v>
          </cell>
          <cell r="D9980" t="str">
            <v>Foco Ba20 De Halogeno Para Motocicleta Tipo Xenon Tunix</v>
          </cell>
        </row>
        <row r="9981">
          <cell r="C9981" t="str">
            <v>TUNIX.FO-C531Y</v>
          </cell>
          <cell r="D9981" t="str">
            <v>Foco Base 53 Led Cob Con Capucha color Amarillo</v>
          </cell>
        </row>
        <row r="9982">
          <cell r="C9982" t="str">
            <v>TUNIX.FO-C531B</v>
          </cell>
          <cell r="D9982" t="str">
            <v>Foco Base 53 Led Cob Con Capucha Color Azul</v>
          </cell>
        </row>
        <row r="9983">
          <cell r="C9983" t="str">
            <v>TUNIX.FO-C531C</v>
          </cell>
          <cell r="D9983" t="str">
            <v>Foco Base 53 Led Cob Con Capucha color Blanco</v>
          </cell>
        </row>
        <row r="9984">
          <cell r="C9984" t="str">
            <v>TUNIX.FO-C531R</v>
          </cell>
          <cell r="D9984" t="str">
            <v>Foco Base 53 Led Cob Con Capucha Color Rojo</v>
          </cell>
        </row>
        <row r="9985">
          <cell r="C9985" t="str">
            <v>TUNIX.FO-L3HID9004</v>
          </cell>
          <cell r="D9985" t="str">
            <v>Foco C6 3 Caras Cob Hid 9004 Alta Y Baja Tunix</v>
          </cell>
        </row>
        <row r="9986">
          <cell r="C9986" t="str">
            <v>TUNIX.FO-L3HIDH7</v>
          </cell>
          <cell r="D9986" t="str">
            <v>Foco C6 3 Caras Cob Hid H7 (28,000 Lx)</v>
          </cell>
        </row>
        <row r="9987">
          <cell r="C9987" t="str">
            <v>TUNIX.FO-17Y</v>
          </cell>
          <cell r="D9987" t="str">
            <v>Foco Con 1 Led De Pellizco Amarillo Tunix</v>
          </cell>
        </row>
        <row r="9988">
          <cell r="C9988" t="str">
            <v>TUNIX.FO-17B</v>
          </cell>
          <cell r="D9988" t="str">
            <v>Foco Con 1 Led De Pellizco Azul Tunix</v>
          </cell>
        </row>
        <row r="9989">
          <cell r="C9989" t="str">
            <v>TUNIX.FO-17C</v>
          </cell>
          <cell r="D9989" t="str">
            <v>Foco Con 1 Led De Pellizco Blanco Tunix</v>
          </cell>
        </row>
        <row r="9990">
          <cell r="C9990" t="str">
            <v>TUNIX.FO-17R</v>
          </cell>
          <cell r="D9990" t="str">
            <v>Foco Con 1 Led De Pellizco Rojo Tunix</v>
          </cell>
        </row>
        <row r="9991">
          <cell r="C9991" t="str">
            <v>TUNIX.FO-17G</v>
          </cell>
          <cell r="D9991" t="str">
            <v>Foco Con 1 Led De Pellizco Verde Tunix</v>
          </cell>
        </row>
        <row r="9992">
          <cell r="C9992" t="str">
            <v>RMB-A0077</v>
          </cell>
          <cell r="D9992" t="str">
            <v>Foco Con 1 Led Luz Blanco Ambar Par</v>
          </cell>
        </row>
        <row r="9993">
          <cell r="C9993" t="str">
            <v>TUNIX.FO-CK36C</v>
          </cell>
          <cell r="D9993" t="str">
            <v>Foco Con 36 Leds Cob De 5X2 Cm Blanco Con Adaptadores Tunix</v>
          </cell>
        </row>
        <row r="9994">
          <cell r="C9994" t="str">
            <v>MZ-1376</v>
          </cell>
          <cell r="D9994" t="str">
            <v>Foco Con Ventilador H4 Blanco</v>
          </cell>
        </row>
        <row r="9995">
          <cell r="C9995" t="str">
            <v>MZ-855</v>
          </cell>
          <cell r="D9995" t="str">
            <v>Foco Con Ventilador Y Aro H4 Blanco</v>
          </cell>
        </row>
        <row r="9996">
          <cell r="C9996" t="str">
            <v>TUNIX.FO-CK24C</v>
          </cell>
          <cell r="D9996" t="str">
            <v>Foco De 24 Leds Cob De 36X26 Cm Blanco Con Adaptadores Tunix</v>
          </cell>
        </row>
        <row r="9997">
          <cell r="C9997" t="str">
            <v>TUNIX.FO-CKC</v>
          </cell>
          <cell r="D9997" t="str">
            <v>Foco De 48 Leds Cob 4X35 Cm Blanco Con Adaptadores Tunix</v>
          </cell>
        </row>
        <row r="9998">
          <cell r="C9998" t="str">
            <v>MZ-535</v>
          </cell>
          <cell r="D9998" t="str">
            <v>Foco De Bola H6</v>
          </cell>
        </row>
        <row r="9999">
          <cell r="C9999" t="str">
            <v>TUNIX.FO-P1582B</v>
          </cell>
          <cell r="D9999" t="str">
            <v>Foco De Ceramica De Pellizco Con Capucha De Led Cob Azul Tunix</v>
          </cell>
        </row>
        <row r="10000">
          <cell r="C10000" t="str">
            <v>TUNIX.FO-P1582C</v>
          </cell>
          <cell r="D10000" t="str">
            <v>Foco De Ceramica De Pellizco Con Capucha De Led Cob Blanco Tunix</v>
          </cell>
        </row>
        <row r="10001">
          <cell r="C10001" t="str">
            <v>TUNIX.FO-P1582R</v>
          </cell>
          <cell r="D10001" t="str">
            <v>Foco De Ceramica De Pellizco Con Capucha De Led Cob Rojo Tunix</v>
          </cell>
        </row>
        <row r="10002">
          <cell r="C10002" t="str">
            <v>FOC-023</v>
          </cell>
          <cell r="D10002" t="str">
            <v>Foco De Direccional 9 Leds Blanco 4Pzas Alessia</v>
          </cell>
        </row>
        <row r="10003">
          <cell r="C10003" t="str">
            <v>FOC-024</v>
          </cell>
          <cell r="D10003" t="str">
            <v>Foco De Direccional 9 Leds Rojo 4Pzas Alessia</v>
          </cell>
        </row>
        <row r="10004">
          <cell r="C10004" t="str">
            <v>FOC-022</v>
          </cell>
          <cell r="D10004" t="str">
            <v>Foco De Direccional 9 Leds Verde 4Pzas Alessia</v>
          </cell>
        </row>
        <row r="10005">
          <cell r="C10005" t="str">
            <v>FOC-047</v>
          </cell>
          <cell r="D10005" t="str">
            <v>Foco De Direccional Amarillo 12 Vcc Antigolpesuniversal</v>
          </cell>
        </row>
        <row r="10006">
          <cell r="C10006" t="str">
            <v>FOC-027</v>
          </cell>
          <cell r="D10006" t="str">
            <v>Foco De Direccional Amarillo Y Blanco 4Pzas Alessia</v>
          </cell>
        </row>
        <row r="10007">
          <cell r="C10007" t="str">
            <v>FOC-041</v>
          </cell>
          <cell r="D10007" t="str">
            <v>Foco De Direccional Ambar Universal Alessia</v>
          </cell>
        </row>
        <row r="10008">
          <cell r="C10008" t="str">
            <v>F0904CF06</v>
          </cell>
          <cell r="D10008" t="str">
            <v>Foco De Direccional Ambar Universal Italika</v>
          </cell>
        </row>
        <row r="10009">
          <cell r="C10009" t="str">
            <v>WF09040040-2</v>
          </cell>
          <cell r="D10009" t="str">
            <v>Foco De Direccional Ambar Universal Winmex</v>
          </cell>
        </row>
        <row r="10010">
          <cell r="C10010" t="str">
            <v>FOC-042</v>
          </cell>
          <cell r="D10010" t="str">
            <v>Foco De Direccional Blanco Universal Alessia</v>
          </cell>
        </row>
        <row r="10011">
          <cell r="C10011" t="str">
            <v>FOC-001</v>
          </cell>
          <cell r="D10011" t="str">
            <v>Foco De Direccional Blanco Universal Alessia</v>
          </cell>
        </row>
        <row r="10012">
          <cell r="C10012" t="str">
            <v>WF09040040-1</v>
          </cell>
          <cell r="D10012" t="str">
            <v>Foco De Direccional Blanco Universal Winmex</v>
          </cell>
        </row>
        <row r="10013">
          <cell r="C10013" t="str">
            <v>FO-LE11413F</v>
          </cell>
          <cell r="D10013" t="str">
            <v>Foco De Direccional Con Estrobo Par</v>
          </cell>
        </row>
        <row r="10014">
          <cell r="C10014" t="str">
            <v>FOC-032</v>
          </cell>
          <cell r="D10014" t="str">
            <v>Foco De Direccional Led Amarillo Rojo Verde Azul Blanco 5 Pares Alessia</v>
          </cell>
        </row>
        <row r="10015">
          <cell r="C10015" t="str">
            <v>WLED300106</v>
          </cell>
          <cell r="D10015" t="str">
            <v>Foco De Direccional Led Blanco Winmex</v>
          </cell>
        </row>
        <row r="10016">
          <cell r="C10016" t="str">
            <v>WLED300107</v>
          </cell>
          <cell r="D10016" t="str">
            <v>Foco De Direccional Led Con Lupa Blanco Winmex</v>
          </cell>
        </row>
        <row r="10017">
          <cell r="C10017" t="str">
            <v>WLED300105</v>
          </cell>
          <cell r="D10017" t="str">
            <v>Foco De Direccional Led Placa Blanca Jgo Winmex</v>
          </cell>
        </row>
        <row r="10018">
          <cell r="C10018" t="str">
            <v>WLED300104</v>
          </cell>
          <cell r="D10018" t="str">
            <v>Foco De Direccional Led Rojo Winmex</v>
          </cell>
        </row>
        <row r="10019">
          <cell r="C10019" t="str">
            <v>MZ-017</v>
          </cell>
          <cell r="D10019" t="str">
            <v>Foco De Direccional Pellisco Con Estrobo (Blanco,Azul,Rojo)</v>
          </cell>
        </row>
        <row r="10020">
          <cell r="C10020" t="str">
            <v>FOC-012R</v>
          </cell>
          <cell r="D10020" t="str">
            <v>Foco De Direccional Pellizco Rojo Alessia</v>
          </cell>
        </row>
        <row r="10021">
          <cell r="C10021" t="str">
            <v>FOC-028</v>
          </cell>
          <cell r="D10021" t="str">
            <v>Foco De Direccional Plasma 12 Leds Rojo Ambar Alessia</v>
          </cell>
        </row>
        <row r="10022">
          <cell r="C10022" t="str">
            <v>FOC-045</v>
          </cell>
          <cell r="D10022" t="str">
            <v>Foco De Direccionales Amarillo 12 Vccuniversal</v>
          </cell>
        </row>
        <row r="10023">
          <cell r="C10023" t="str">
            <v>TUNIX.FO-9004X</v>
          </cell>
          <cell r="D10023" t="str">
            <v>Foco De Hal?geno 9004 Tipo Xen?n</v>
          </cell>
        </row>
        <row r="10024">
          <cell r="C10024" t="str">
            <v>TUNIX.FO-H4X</v>
          </cell>
          <cell r="D10024" t="str">
            <v>Foco De Hal?geno H4 100W Tipo Xen?n 1Pieza En Blister.</v>
          </cell>
        </row>
        <row r="10025">
          <cell r="C10025" t="str">
            <v>TUNIX.FO-HH4100W</v>
          </cell>
          <cell r="D10025" t="str">
            <v>Foco De Hal?geno H4 Blanco 100 Watts.</v>
          </cell>
        </row>
        <row r="10026">
          <cell r="C10026" t="str">
            <v>TUNIX.FO-HH155W</v>
          </cell>
          <cell r="D10026" t="str">
            <v>Foco De Halógeno H1 De 55W Blanco.</v>
          </cell>
        </row>
        <row r="10027">
          <cell r="C10027" t="str">
            <v>TUNIX.FO-H11TX</v>
          </cell>
          <cell r="D10027" t="str">
            <v>Foco De Halogeno H11 Tipo Xenon 2 Piezas En Caja Acrilica Tunix</v>
          </cell>
        </row>
        <row r="10028">
          <cell r="C10028" t="str">
            <v>TUNIX.FO-H13TX</v>
          </cell>
          <cell r="D10028" t="str">
            <v>Foco De Halogeno H13 Tipo Xenon Dos Piezas En Caja Acrilica Tunix</v>
          </cell>
        </row>
        <row r="10029">
          <cell r="C10029" t="str">
            <v>TUNIX.FO-H3X</v>
          </cell>
          <cell r="D10029" t="str">
            <v>Foco De Halógeno H3 100W Tipo xenón 1Pieza En Blister.</v>
          </cell>
        </row>
        <row r="10030">
          <cell r="C10030" t="str">
            <v>TUNIX.FO-H3TX</v>
          </cell>
          <cell r="D10030" t="str">
            <v>Foco De Halogeno H3 100W Tipo Xenon 2 Piezas En Caja Acrilica Tunix</v>
          </cell>
        </row>
        <row r="10031">
          <cell r="C10031" t="str">
            <v>TUNIX.FO-HH435W</v>
          </cell>
          <cell r="D10031" t="str">
            <v>Foco De Halogeno H4 Blanco 35</v>
          </cell>
        </row>
        <row r="10032">
          <cell r="C10032" t="str">
            <v>TUNIX.FO-HH455W</v>
          </cell>
          <cell r="D10032" t="str">
            <v>Foco de Halogeno H4 Blanco 55 Watts</v>
          </cell>
        </row>
        <row r="10033">
          <cell r="C10033" t="str">
            <v>TUNIX.FO-L20HIDH4</v>
          </cell>
          <cell r="D10033" t="str">
            <v>Foco de Led 20 Caras H4 HID Tunix TUNIX.FO-L20HIDH4</v>
          </cell>
        </row>
        <row r="10034">
          <cell r="C10034" t="str">
            <v>TUNIX.FO-MLBA20</v>
          </cell>
          <cell r="D10034" t="str">
            <v>Foco De Led Ba20 Alta Y Baja Tunix</v>
          </cell>
        </row>
        <row r="10035">
          <cell r="C10035" t="str">
            <v>TUNIX.FO-L4HIDH13</v>
          </cell>
          <cell r="D10035" t="str">
            <v>Foco De Led Con 4 Caras Hid H13 Con Balastra 6000K 2 Piezas. (28,000 87.75</v>
          </cell>
        </row>
        <row r="10036">
          <cell r="C10036" t="str">
            <v>TUNIX.FO-L4HIDH4</v>
          </cell>
          <cell r="D10036" t="str">
            <v>Foco De Led Con 4 Caras Hid H4 Con Balastra 6000K 2 Pzas</v>
          </cell>
        </row>
        <row r="10037">
          <cell r="C10037" t="str">
            <v>TUNIX.FO-L4HIDH7</v>
          </cell>
          <cell r="D10037" t="str">
            <v>Foco De Led Con 4 Caras Hid H7 Con Balastra 6000K 2 Piezas.  (28,000Lx)</v>
          </cell>
        </row>
        <row r="10038">
          <cell r="C10038" t="str">
            <v>TUNIX.FO-MLH49</v>
          </cell>
          <cell r="D10038" t="str">
            <v>Foco De Led H4 De 9W Con Cromada Tunix</v>
          </cell>
        </row>
        <row r="10039">
          <cell r="C10039" t="str">
            <v>TUNIX.FO-ML2LBA20</v>
          </cell>
          <cell r="D10039" t="str">
            <v>Foco De Led Para Moto Con Doble Lupa Alta Y Baja Ba20 0</v>
          </cell>
        </row>
        <row r="10040">
          <cell r="C10040" t="str">
            <v>TUNIX.FO-MELBA20B</v>
          </cell>
          <cell r="D10040" t="str">
            <v>Foco De Moto Ba20 Rojo Blanco Y Azul Con Estrobo Alta Y Baja Azul Tunix</v>
          </cell>
        </row>
        <row r="10041">
          <cell r="C10041" t="str">
            <v>TUNIX.FO-MELBA20S</v>
          </cell>
          <cell r="D10041" t="str">
            <v>Foco De Moto Ba20 Rojo Blanco Y Azul Con Estrobo Alta Y Baja Plateado Tunix</v>
          </cell>
        </row>
        <row r="10042">
          <cell r="C10042" t="str">
            <v>TUNIX.FO-MELBA20R</v>
          </cell>
          <cell r="D10042" t="str">
            <v>Foco De Moto Ba20 Rojo Blanco Y Azul Con Estrobo Alta Y Baja Rojo Tunix</v>
          </cell>
        </row>
        <row r="10043">
          <cell r="C10043" t="str">
            <v>TUNIX.FO-MELH4B</v>
          </cell>
          <cell r="D10043" t="str">
            <v>Foco De Moto H4 Rojo Blanco Y Azul Con Estrobo Alta Y Baja Azul Tunix</v>
          </cell>
        </row>
        <row r="10044">
          <cell r="C10044" t="str">
            <v>TUNIX.FO-MELH4S</v>
          </cell>
          <cell r="D10044" t="str">
            <v>Foco De Moto H4 Rojo Blanco Y Azul Con Estrobo Alta Y Baja Plateado Tunix</v>
          </cell>
        </row>
        <row r="10045">
          <cell r="C10045" t="str">
            <v>TUNIX.FO-MELH4R</v>
          </cell>
          <cell r="D10045" t="str">
            <v>Foco De Moto H4 Rojo Blanco Y Azul Con Estrobo Alta Y Baja Rojo Tunix</v>
          </cell>
        </row>
        <row r="10046">
          <cell r="C10046" t="str">
            <v>TUNIX.FO-CAN15827LB</v>
          </cell>
          <cell r="D10046" t="str">
            <v>Foco De Pellizco 27 Hiper Leds Con Canbus Lupa Y Funcion De Flash Azul Tunix</v>
          </cell>
        </row>
        <row r="10047">
          <cell r="C10047" t="str">
            <v>TUNIX.FO-CAN15827LC</v>
          </cell>
          <cell r="D10047" t="str">
            <v>Foco De Pellizco 27 Hiper Leds Con Canbus Lupa Y Funcion De Flash Blanco Tunix</v>
          </cell>
        </row>
        <row r="10048">
          <cell r="C10048" t="str">
            <v>TUNIX.FO-CAN15827LR</v>
          </cell>
          <cell r="D10048" t="str">
            <v>Foco De Pellizco 27 Hiper Leds Con Canbus Lupa Y Funcion De Flash Rojo Tunix</v>
          </cell>
        </row>
        <row r="10049">
          <cell r="C10049" t="str">
            <v>TUNIX.FO-CAN15827</v>
          </cell>
          <cell r="D10049" t="str">
            <v>Foco De Pellizco 27 Hiper Ledscon Canbus Lupa Y Funci?n De</v>
          </cell>
        </row>
        <row r="10050">
          <cell r="C10050" t="str">
            <v>TUNIX.FO-1584C</v>
          </cell>
          <cell r="D10050" t="str">
            <v>Foco De Pellizco 4 Hiperleds Blanco Par Tunix</v>
          </cell>
        </row>
        <row r="10051">
          <cell r="C10051" t="str">
            <v>TUNIX.FO-1584G</v>
          </cell>
          <cell r="D10051" t="str">
            <v>Foco De Pellizco 4 Hiperleds Verde Par Tunix</v>
          </cell>
        </row>
        <row r="10052">
          <cell r="C10052" t="str">
            <v>WLED400102-5</v>
          </cell>
          <cell r="D10052" t="str">
            <v>Foco De Pellizco 5 Leds Placa Ambar Winmex</v>
          </cell>
        </row>
        <row r="10053">
          <cell r="C10053" t="str">
            <v>WLED400102-1</v>
          </cell>
          <cell r="D10053" t="str">
            <v>Foco De Pellizco 5 Leds Placa Azul Winmex</v>
          </cell>
        </row>
        <row r="10054">
          <cell r="C10054" t="str">
            <v>WLED400102-3</v>
          </cell>
          <cell r="D10054" t="str">
            <v>Foco De Pellizco 5 Leds Placa Blanco Winmex</v>
          </cell>
        </row>
        <row r="10055">
          <cell r="C10055" t="str">
            <v>WLED400102-2</v>
          </cell>
          <cell r="D10055" t="str">
            <v>Foco De Pellizco 5 Leds Placa Rojo Winmex</v>
          </cell>
        </row>
        <row r="10056">
          <cell r="C10056" t="str">
            <v>WLED400102-4</v>
          </cell>
          <cell r="D10056" t="str">
            <v>Foco De Pellizco 5 Leds Placa Verde Winmex</v>
          </cell>
        </row>
        <row r="10057">
          <cell r="C10057" t="str">
            <v>TUNIX.FO-C1586B</v>
          </cell>
          <cell r="D10057" t="str">
            <v>Foco De Pellizco 6 Leds Cob Azul Tunix</v>
          </cell>
        </row>
        <row r="10058">
          <cell r="C10058" t="str">
            <v>TUNIX.FO-C1586C</v>
          </cell>
          <cell r="D10058" t="str">
            <v>Foco De Pellizco 6 Leds Cob Blanco Tunix</v>
          </cell>
        </row>
        <row r="10059">
          <cell r="C10059" t="str">
            <v>TUNIX.FO-C1586R</v>
          </cell>
          <cell r="D10059" t="str">
            <v>Foco De Pellizco 6 Leds Cob Rojo Tunix</v>
          </cell>
        </row>
        <row r="10060">
          <cell r="C10060" t="str">
            <v>TUNIX.FO-1586C7</v>
          </cell>
          <cell r="D10060" t="str">
            <v>Foco De Pellizco 6 Leds Con Control  7 Colores</v>
          </cell>
        </row>
        <row r="10061">
          <cell r="C10061" t="str">
            <v>TUNIX.FO-1587Y</v>
          </cell>
          <cell r="D10061" t="str">
            <v>Foco De Pellizco 7 Hiperleds Amarillo Par Tunix</v>
          </cell>
        </row>
        <row r="10062">
          <cell r="C10062" t="str">
            <v>TUNIX.FO-1587G</v>
          </cell>
          <cell r="D10062" t="str">
            <v>Foco De Pellizco 7 Hiperleds Verde Par Tunix</v>
          </cell>
        </row>
        <row r="10063">
          <cell r="C10063" t="str">
            <v>FOC-011</v>
          </cell>
          <cell r="D10063" t="str">
            <v>Foco De Pellizco 9 Leds Blanco Alessia</v>
          </cell>
        </row>
        <row r="10064">
          <cell r="C10064" t="str">
            <v>FOC-033</v>
          </cell>
          <cell r="D10064" t="str">
            <v>Foco De Pellizco Amarillo Rojo Verde Azul Blanco 5 Pares Alessia</v>
          </cell>
        </row>
        <row r="10065">
          <cell r="C10065" t="str">
            <v>TUNIX.FO-18B</v>
          </cell>
          <cell r="D10065" t="str">
            <v>Foco De Pellizco Con 1 Hiper Led 5050 Azul Tunix</v>
          </cell>
        </row>
        <row r="10066">
          <cell r="C10066" t="str">
            <v>TUNIX.FO-18C</v>
          </cell>
          <cell r="D10066" t="str">
            <v>Foco De Pellizco Con 1 Hiper Led 5050 Blanco Tunix</v>
          </cell>
        </row>
        <row r="10067">
          <cell r="C10067" t="str">
            <v>TUNIX.FO-177</v>
          </cell>
          <cell r="D10067" t="str">
            <v>Foco De Pellizco Con 1 Led De 7 Colores Tunix</v>
          </cell>
        </row>
        <row r="10068">
          <cell r="C10068" t="str">
            <v>TUNIX.FO-CAN15824B</v>
          </cell>
          <cell r="D10068" t="str">
            <v>Foco De Pellizco Con 24 Leds 3014 Y Canbus Azul Tunix</v>
          </cell>
        </row>
        <row r="10069">
          <cell r="C10069" t="str">
            <v>TUNIX.FO-CAN15824C</v>
          </cell>
          <cell r="D10069" t="str">
            <v>Foco De Pellizco Con 24 Leds 3014 Y Canbus Blanco Tunix</v>
          </cell>
        </row>
        <row r="10070">
          <cell r="C10070" t="str">
            <v>TUNIX.FO-CAN15824R</v>
          </cell>
          <cell r="D10070" t="str">
            <v>Foco De Pellizco Con 24 Leds 3014 Y Canbus Rojo Tunix</v>
          </cell>
        </row>
        <row r="10071">
          <cell r="C10071" t="str">
            <v>TUNIX.FO-1585HY</v>
          </cell>
          <cell r="D10071" t="str">
            <v>Foco De Pellizco Con 5 Hiper Leds Tipo Mazorca Par Amarillo Tunix</v>
          </cell>
        </row>
        <row r="10072">
          <cell r="C10072" t="str">
            <v>TUNIX.FO-1585HB</v>
          </cell>
          <cell r="D10072" t="str">
            <v>Foco De Pellizco Con 5 Hiper Leds Tipo Mazorca Par Azul Tunix</v>
          </cell>
        </row>
        <row r="10073">
          <cell r="C10073" t="str">
            <v>TUNIX.FO-1585HC</v>
          </cell>
          <cell r="D10073" t="str">
            <v>Foco De Pellizco Con 5 Hiper Leds Tipo Mazorca Par Blanco Tunix</v>
          </cell>
        </row>
        <row r="10074">
          <cell r="C10074" t="str">
            <v>TUNIX.FO-1585HR</v>
          </cell>
          <cell r="D10074" t="str">
            <v>Foco De Pellizco Con 5 Hiper Leds Tipo Mazorca Par Rojo Tunix</v>
          </cell>
        </row>
        <row r="10075">
          <cell r="C10075" t="str">
            <v>TUNIX.FO-1585HP</v>
          </cell>
          <cell r="D10075" t="str">
            <v>Foco De Pellizco Con 5 Hiper Leds Tipo Mazorca Par Rosa Tunix</v>
          </cell>
        </row>
        <row r="10076">
          <cell r="C10076" t="str">
            <v>TUNIX.FO-1585HG</v>
          </cell>
          <cell r="D10076" t="str">
            <v>Foco De Pellizco Con 5 Hiper Leds Tipo Mazorca Par Verde Tunix</v>
          </cell>
        </row>
        <row r="10077">
          <cell r="C10077" t="str">
            <v>TUNIX.FO-1584Y</v>
          </cell>
          <cell r="D10077" t="str">
            <v>Foco De Pellizco Con 5 Leds Par Amarillo Tunix</v>
          </cell>
        </row>
        <row r="10078">
          <cell r="C10078" t="str">
            <v>TUNIX.FO-1584B</v>
          </cell>
          <cell r="D10078" t="str">
            <v>Foco De Pellizco Con 5 Leds Par Azul Tunix</v>
          </cell>
        </row>
        <row r="10079">
          <cell r="C10079" t="str">
            <v>TUNIX.FO-1584R</v>
          </cell>
          <cell r="D10079" t="str">
            <v>Foco De Pellizco Con 5 Leds Par Rojo Tunix</v>
          </cell>
        </row>
        <row r="10080">
          <cell r="C10080" t="str">
            <v>TUNIX.FO-15857B</v>
          </cell>
          <cell r="D10080" t="str">
            <v>Foco De Pellizco Con 57 Leds 3014 Azul Tunix</v>
          </cell>
        </row>
        <row r="10081">
          <cell r="C10081" t="str">
            <v>TUNIX.FO-15857C</v>
          </cell>
          <cell r="D10081" t="str">
            <v>Foco De Pellizco Con 57 Leds 3014 Blanco Tunix</v>
          </cell>
        </row>
        <row r="10082">
          <cell r="C10082" t="str">
            <v>TUNIX.FO-15857R</v>
          </cell>
          <cell r="D10082" t="str">
            <v>Foco De Pellizco Con 57 Leds 3014 Rojo Tunix</v>
          </cell>
        </row>
        <row r="10083">
          <cell r="C10083" t="str">
            <v>TUNIX.FO-1586B</v>
          </cell>
          <cell r="D10083" t="str">
            <v>Foco De Pellizco Con 6 Leds 5050 Silicon Gel Azul Tunix</v>
          </cell>
        </row>
        <row r="10084">
          <cell r="C10084" t="str">
            <v>TUNIX.FO-1586C</v>
          </cell>
          <cell r="D10084" t="str">
            <v>Foco De Pellizco Con 6 Leds 5050 Silicon Gel Blanco Tunix</v>
          </cell>
        </row>
        <row r="10085">
          <cell r="C10085" t="str">
            <v>TUNIX.FO-1586R</v>
          </cell>
          <cell r="D10085" t="str">
            <v>Foco De Pellizco Con 6 Leds 5050 Silicon Gel Rojo Tunix</v>
          </cell>
        </row>
        <row r="10086">
          <cell r="C10086" t="str">
            <v>TUNIX.FO-15877</v>
          </cell>
          <cell r="D10086" t="str">
            <v>Foco De Pellizco Con 7 Leds Y Flasheo MultiTunix</v>
          </cell>
        </row>
        <row r="10087">
          <cell r="C10087" t="str">
            <v>TUNIX.FO-1587B</v>
          </cell>
          <cell r="D10087" t="str">
            <v>Foco De Pellizco Con 8 Leds Azul Tunix</v>
          </cell>
        </row>
        <row r="10088">
          <cell r="C10088" t="str">
            <v>TUNIX.FO-1587C</v>
          </cell>
          <cell r="D10088" t="str">
            <v>Foco De Pellizco Con 8 Leds Blanco Tunix</v>
          </cell>
        </row>
        <row r="10089">
          <cell r="C10089" t="str">
            <v>TUNIX.FO-1587R</v>
          </cell>
          <cell r="D10089" t="str">
            <v>Foco De Pellizco Con 8 Leds Rojo Tunix</v>
          </cell>
        </row>
        <row r="10090">
          <cell r="C10090" t="str">
            <v>TUNIX.FO-1589HY</v>
          </cell>
          <cell r="D10090" t="str">
            <v>Foco De Pellizco Con 9 Hiper Leds Tipo Mazorca Amarillo Tunix</v>
          </cell>
        </row>
        <row r="10091">
          <cell r="C10091" t="str">
            <v>TUNIX.FO-1589HB</v>
          </cell>
          <cell r="D10091" t="str">
            <v>Foco De Pellizco Con 9 Hiper Leds Tipo Mazorca Azul Tunix</v>
          </cell>
        </row>
        <row r="10092">
          <cell r="C10092" t="str">
            <v>TUNIX.FO-1589HC</v>
          </cell>
          <cell r="D10092" t="str">
            <v>Foco De Pellizco Con 9 Hiper Leds Tipo Mazorca Blanco Tunix</v>
          </cell>
        </row>
        <row r="10093">
          <cell r="C10093" t="str">
            <v>TUNIX.FO-1589HR</v>
          </cell>
          <cell r="D10093" t="str">
            <v>Foco De Pellizco Con 9 Hiper Leds Tipo Mazorca Rojo Tunix</v>
          </cell>
        </row>
        <row r="10094">
          <cell r="C10094" t="str">
            <v>TUNIX.FO-1589HPK</v>
          </cell>
          <cell r="D10094" t="str">
            <v>Foco De Pellizco Con 9 Hiper Leds Tipo Mazorca Rosa Tunix</v>
          </cell>
        </row>
        <row r="10095">
          <cell r="C10095" t="str">
            <v>TUNIX.FO-1589HG</v>
          </cell>
          <cell r="D10095" t="str">
            <v>Foco De Pellizco Con 9 Hiper Leds Tipo Mazorca Verde Tunix</v>
          </cell>
        </row>
        <row r="10096">
          <cell r="C10096" t="str">
            <v>TUNIX.FO-C1581B</v>
          </cell>
          <cell r="D10096" t="str">
            <v>Foco De Pellizco Con Capucha De Led Cob Azul Tunix</v>
          </cell>
        </row>
        <row r="10097">
          <cell r="C10097" t="str">
            <v>TUNIX.FO-C1581C</v>
          </cell>
          <cell r="D10097" t="str">
            <v>Foco De Pellizco Con Capucha De Led Cob Blanco Tunix</v>
          </cell>
        </row>
        <row r="10098">
          <cell r="C10098" t="str">
            <v>TUNIX.FO-C1581R</v>
          </cell>
          <cell r="D10098" t="str">
            <v>Foco De Pellizco Con Capucha De Led Cob Rojo Tunix</v>
          </cell>
        </row>
        <row r="10099">
          <cell r="C10099" t="str">
            <v>FOC-030</v>
          </cell>
          <cell r="D10099" t="str">
            <v>Foco De Pellizco Con Control Alessia</v>
          </cell>
        </row>
        <row r="10100">
          <cell r="C10100" t="str">
            <v>RMB-A0078</v>
          </cell>
          <cell r="D10100" t="str">
            <v>Foco De Pellizco Con Control Rgb</v>
          </cell>
        </row>
        <row r="10101">
          <cell r="C10101" t="str">
            <v>WLED400103-1</v>
          </cell>
          <cell r="D10101" t="str">
            <v>Foco De Pellizco Estrobo Azul Winmex</v>
          </cell>
        </row>
        <row r="10102">
          <cell r="C10102" t="str">
            <v>RMB-A0079</v>
          </cell>
          <cell r="D10102" t="str">
            <v>Foco De Pellizco Estrobo Espiral Rm Negro Stikcars</v>
          </cell>
        </row>
        <row r="10103">
          <cell r="C10103" t="str">
            <v>FOC-018</v>
          </cell>
          <cell r="D10103" t="str">
            <v>Foco De Pellizco Estrobo Led Azul Alessia</v>
          </cell>
        </row>
        <row r="10104">
          <cell r="C10104" t="str">
            <v>FOC-017</v>
          </cell>
          <cell r="D10104" t="str">
            <v>Foco De Pellizco Estrobo Led Blanco Alessia</v>
          </cell>
        </row>
        <row r="10105">
          <cell r="C10105" t="str">
            <v>WLED400104-4</v>
          </cell>
          <cell r="D10105" t="str">
            <v>Foco De Pellizco Estrobo Modelo B1 Ambar Winmex</v>
          </cell>
        </row>
        <row r="10106">
          <cell r="C10106" t="str">
            <v>WLED400104-3</v>
          </cell>
          <cell r="D10106" t="str">
            <v>Foco De Pellizco Estrobo Modelo B1 Azul Winmex</v>
          </cell>
        </row>
        <row r="10107">
          <cell r="C10107" t="str">
            <v>WLED400104-1</v>
          </cell>
          <cell r="D10107" t="str">
            <v>Foco De Pellizco Estrobo Modelo B1 Blanco Winmex</v>
          </cell>
        </row>
        <row r="10108">
          <cell r="C10108" t="str">
            <v>WLED400104-2</v>
          </cell>
          <cell r="D10108" t="str">
            <v>Foco De Pellizco Estrobo Modelo B1 Rojo Winmex</v>
          </cell>
        </row>
        <row r="10109">
          <cell r="C10109" t="str">
            <v>WLED400103-4</v>
          </cell>
          <cell r="D10109" t="str">
            <v>Foco De Pellizco Estrobo Modelo Blanco Winmex</v>
          </cell>
        </row>
        <row r="10110">
          <cell r="C10110" t="str">
            <v>WLED400103-2</v>
          </cell>
          <cell r="D10110" t="str">
            <v>Foco De Pellizco Estrobo Rojo Winmex</v>
          </cell>
        </row>
        <row r="10111">
          <cell r="C10111" t="str">
            <v>WLED400103-3</v>
          </cell>
          <cell r="D10111" t="str">
            <v>Foco De Pellizco Estrobo Verde Winmex</v>
          </cell>
        </row>
        <row r="10112">
          <cell r="C10112" t="str">
            <v>TUNIX.FO-M921</v>
          </cell>
          <cell r="D10112" t="str">
            <v>Foco De Pellizco Grande Tipo Uva En Caja Con 10 Piezas Tunix</v>
          </cell>
        </row>
        <row r="10113">
          <cell r="C10113" t="str">
            <v>FOC-009</v>
          </cell>
          <cell r="D10113" t="str">
            <v>Foco De Pellizco Led Azul Alessia</v>
          </cell>
        </row>
        <row r="10114">
          <cell r="C10114" t="str">
            <v>FOC-010</v>
          </cell>
          <cell r="D10114" t="str">
            <v>Foco De Pellizco Led Rojo Alessia</v>
          </cell>
        </row>
        <row r="10115">
          <cell r="C10115" t="str">
            <v>FOC-029</v>
          </cell>
          <cell r="D10115" t="str">
            <v>Foco De Pellizco Plasma 2 Rojos 2 Blancos 2 Ambar Alessia</v>
          </cell>
        </row>
        <row r="10116">
          <cell r="C10116" t="str">
            <v>FOC-043</v>
          </cell>
          <cell r="D10116" t="str">
            <v>Foco De Pellizco Universal Alessia</v>
          </cell>
        </row>
        <row r="10117">
          <cell r="C10117" t="str">
            <v>WF09040029</v>
          </cell>
          <cell r="D10117" t="str">
            <v>Foco De Pellizco Universal Winmex</v>
          </cell>
        </row>
        <row r="10118">
          <cell r="C10118" t="str">
            <v>MZ-039</v>
          </cell>
          <cell r="D10118" t="str">
            <v>Foco De Stop (Rojo)</v>
          </cell>
        </row>
        <row r="10119">
          <cell r="C10119" t="str">
            <v>FOC-SH110</v>
          </cell>
          <cell r="D10119" t="str">
            <v>Foco De Stop Blanco Universal Alessia</v>
          </cell>
        </row>
        <row r="10120">
          <cell r="C10120" t="str">
            <v>F09040108</v>
          </cell>
          <cell r="D10120" t="str">
            <v>Foco De Stop Blanco Universal Italika</v>
          </cell>
        </row>
        <row r="10121">
          <cell r="C10121" t="str">
            <v>WF09040078-1</v>
          </cell>
          <cell r="D10121" t="str">
            <v>Foco De Stop Blanco Universal Winmex</v>
          </cell>
        </row>
        <row r="10122">
          <cell r="C10122" t="str">
            <v>FOC-014</v>
          </cell>
          <cell r="D10122" t="str">
            <v>Foco De Stop Con Estrobo 12 Leds Azul Universal Alessia</v>
          </cell>
        </row>
        <row r="10123">
          <cell r="C10123" t="str">
            <v>FOC-013</v>
          </cell>
          <cell r="D10123" t="str">
            <v>Foco De Stop Con Estrobo 12 Leds Blanco Universal Alessia</v>
          </cell>
        </row>
        <row r="10124">
          <cell r="C10124" t="str">
            <v>FOC-016</v>
          </cell>
          <cell r="D10124" t="str">
            <v>Foco De Stop Con Estrobo 24 Leds Azul Universal Alessia</v>
          </cell>
        </row>
        <row r="10125">
          <cell r="C10125" t="str">
            <v>FOC-015</v>
          </cell>
          <cell r="D10125" t="str">
            <v>Foco De Stop Con Estrobo 24 Leds Blanco Universal Alessia</v>
          </cell>
        </row>
        <row r="10126">
          <cell r="C10126" t="str">
            <v>WLED300108-1</v>
          </cell>
          <cell r="D10126" t="str">
            <v>Foco De Stop Con Estrobo Azul Winmex</v>
          </cell>
        </row>
        <row r="10127">
          <cell r="C10127" t="str">
            <v>WLED300108-2</v>
          </cell>
          <cell r="D10127" t="str">
            <v>Foco De Stop Con Estrobo Blanco Winmex</v>
          </cell>
        </row>
        <row r="10128">
          <cell r="C10128" t="str">
            <v>WLED300108-4</v>
          </cell>
          <cell r="D10128" t="str">
            <v>Foco De Stop Con Estrobo Blanco Winmex</v>
          </cell>
        </row>
        <row r="10129">
          <cell r="C10129" t="str">
            <v>FOC -014</v>
          </cell>
          <cell r="D10129" t="str">
            <v>Foco de stop con estrobo led 12 azul universal</v>
          </cell>
        </row>
        <row r="10130">
          <cell r="C10130" t="str">
            <v>WLED300109-3</v>
          </cell>
          <cell r="D10130" t="str">
            <v>Foco De Stop Con Estrobo Modelo Azul A1 Winmex</v>
          </cell>
        </row>
        <row r="10131">
          <cell r="C10131" t="str">
            <v>WLED300109-1</v>
          </cell>
          <cell r="D10131" t="str">
            <v>Foco De Stop Con Estrobo Modelo Blanco A1 Winmex</v>
          </cell>
        </row>
        <row r="10132">
          <cell r="C10132" t="str">
            <v>WLED300110-2</v>
          </cell>
          <cell r="D10132" t="str">
            <v>Foco De Stop Con Estrobo Modelo Blanco A2 Winmex</v>
          </cell>
        </row>
        <row r="10133">
          <cell r="C10133" t="str">
            <v>WLED300110-3</v>
          </cell>
          <cell r="D10133" t="str">
            <v>Foco De Stop Con Estrobo Modelo Blanco A2 Winmex</v>
          </cell>
        </row>
        <row r="10134">
          <cell r="C10134" t="str">
            <v>WLED300110-1</v>
          </cell>
          <cell r="D10134" t="str">
            <v>Foco De Stop Con Estrobo Modelo Rojo A2 Winmex</v>
          </cell>
        </row>
        <row r="10135">
          <cell r="C10135" t="str">
            <v>WLED300109-2</v>
          </cell>
          <cell r="D10135" t="str">
            <v>Foco De Stop Con Estrobo Rojo Modelo A1 Winmex</v>
          </cell>
        </row>
        <row r="10136">
          <cell r="C10136" t="str">
            <v>WLED300108-3</v>
          </cell>
          <cell r="D10136" t="str">
            <v>Foco De Stop Con Estrobo Verde Winmex</v>
          </cell>
        </row>
        <row r="10137">
          <cell r="C10137" t="str">
            <v>FOC-046</v>
          </cell>
          <cell r="D10137" t="str">
            <v>Foco De Stop Rojo 12 Vcc Antigolpesuniversal</v>
          </cell>
        </row>
        <row r="10138">
          <cell r="C10138" t="str">
            <v>FOC-044</v>
          </cell>
          <cell r="D10138" t="str">
            <v>Foco De Stop Rojo 12 Vccuniversal</v>
          </cell>
        </row>
        <row r="10139">
          <cell r="C10139" t="str">
            <v>WF09040078-2</v>
          </cell>
          <cell r="D10139" t="str">
            <v>Foco De Stop Rojo Universal Winmex</v>
          </cell>
        </row>
        <row r="10140">
          <cell r="C10140" t="str">
            <v>FOC-034</v>
          </cell>
          <cell r="D10140" t="str">
            <v>Foco De Tablero Colores Alessia</v>
          </cell>
        </row>
        <row r="10141">
          <cell r="C10141" t="str">
            <v>FOB-3216-0098A</v>
          </cell>
          <cell r="D10141" t="str">
            <v>Foco Direccional 12Led Estrobo Ir098 Luz Amarilla Masuda</v>
          </cell>
        </row>
        <row r="10142">
          <cell r="C10142" t="str">
            <v>FOB-3216-0098</v>
          </cell>
          <cell r="D10142" t="str">
            <v>Foco Direccional 12Led Estrobo Ir098 Luz Blanca Masuda</v>
          </cell>
        </row>
        <row r="10143">
          <cell r="C10143" t="str">
            <v>WLED300117-4</v>
          </cell>
          <cell r="D10143" t="str">
            <v>Foco Direccional 54 Led Ambar Winmex</v>
          </cell>
        </row>
        <row r="10144">
          <cell r="C10144" t="str">
            <v>WLED300117-2</v>
          </cell>
          <cell r="D10144" t="str">
            <v>Foco Direccional 54 Led Azul Winmex</v>
          </cell>
        </row>
        <row r="10145">
          <cell r="C10145" t="str">
            <v>WLED300117-3</v>
          </cell>
          <cell r="D10145" t="str">
            <v>Foco Direccional 54 Led Azul Winmex</v>
          </cell>
        </row>
        <row r="10146">
          <cell r="C10146" t="str">
            <v>WLED300117-1</v>
          </cell>
          <cell r="D10146" t="str">
            <v>Foco Direccional 54 Led Rojo Winmex</v>
          </cell>
        </row>
        <row r="10147">
          <cell r="C10147" t="str">
            <v>WLED300113-2</v>
          </cell>
          <cell r="D10147" t="str">
            <v>Foco Direccional Led Con Lupa Ambar Universal Jgo Winmex</v>
          </cell>
        </row>
        <row r="10148">
          <cell r="C10148" t="str">
            <v>WLED300113-1</v>
          </cell>
          <cell r="D10148" t="str">
            <v>Foco Direccional Led Con Lupa Azul Universal Jgo Winmex</v>
          </cell>
        </row>
        <row r="10149">
          <cell r="C10149" t="str">
            <v>WLED300113-4</v>
          </cell>
          <cell r="D10149" t="str">
            <v>Foco Direccional Led Con Lupa Blanco Universal Jgo Winmex</v>
          </cell>
        </row>
        <row r="10150">
          <cell r="C10150" t="str">
            <v>WLED300113-3</v>
          </cell>
          <cell r="D10150" t="str">
            <v>Foco Direccional Led Con Lupa Rojo Universal Jgo Winmex</v>
          </cell>
        </row>
        <row r="10151">
          <cell r="C10151" t="str">
            <v>3214-1013</v>
          </cell>
          <cell r="D10151" t="str">
            <v>Foco Direccional T10 12V Led Ambar Promoto</v>
          </cell>
        </row>
        <row r="10152">
          <cell r="C10152">
            <v>808151017</v>
          </cell>
          <cell r="D10152" t="str">
            <v>foco direcional pellisco con estrobo</v>
          </cell>
        </row>
        <row r="10153">
          <cell r="C10153" t="str">
            <v>WF090400503</v>
          </cell>
          <cell r="D10153" t="str">
            <v>Foco Faro Bola Burbuja Xenon Winmex</v>
          </cell>
        </row>
        <row r="10154">
          <cell r="C10154" t="str">
            <v>FOC-2203</v>
          </cell>
          <cell r="D10154" t="str">
            <v>Foco Faro Bola Cs125 Ds125 Ds150 Ws150 Alessia</v>
          </cell>
        </row>
        <row r="10155">
          <cell r="C10155" t="str">
            <v>FOC-2203B</v>
          </cell>
          <cell r="D10155" t="str">
            <v>Foco Faro Bola Cs125 Ds125 Ds150 Ws150 Alessia</v>
          </cell>
        </row>
        <row r="10156">
          <cell r="C10156" t="str">
            <v>F09040109</v>
          </cell>
          <cell r="D10156" t="str">
            <v>Foco Faro Bola Cs125 Ds125 Ds150 Ws150 Italika</v>
          </cell>
        </row>
        <row r="10157">
          <cell r="C10157" t="str">
            <v>WF09040050</v>
          </cell>
          <cell r="D10157" t="str">
            <v>Foco Faro Bola Cs125 Ds125 Ds150 Ws150 Winmex</v>
          </cell>
        </row>
        <row r="10158">
          <cell r="C10158" t="str">
            <v>RMB-A0080</v>
          </cell>
          <cell r="D10158" t="str">
            <v>Foco Faro H4 10000 Lummens Stikcars</v>
          </cell>
        </row>
        <row r="10159">
          <cell r="C10159" t="str">
            <v>WHPD100112</v>
          </cell>
          <cell r="D10159" t="str">
            <v>Foco Faro H4 2 Led Hiper-Led 1500 Lummens Winmex</v>
          </cell>
        </row>
        <row r="10160">
          <cell r="C10160" t="str">
            <v>FOC-040</v>
          </cell>
          <cell r="D10160" t="str">
            <v>Foco Faro H4 35W Xenon Alessia</v>
          </cell>
        </row>
        <row r="10161">
          <cell r="C10161" t="str">
            <v>FOC-038</v>
          </cell>
          <cell r="D10161" t="str">
            <v>Foco Faro H4 Azul 18W Alessia</v>
          </cell>
        </row>
        <row r="10162">
          <cell r="C10162" t="str">
            <v>FOC-004</v>
          </cell>
          <cell r="D10162" t="str">
            <v>Foco Faro H4 Azul 2204 Alessia</v>
          </cell>
        </row>
        <row r="10163">
          <cell r="C10163" t="str">
            <v>FOC-006</v>
          </cell>
          <cell r="D10163" t="str">
            <v>Foco Faro H4 Azul Alessia</v>
          </cell>
        </row>
        <row r="10164">
          <cell r="C10164" t="str">
            <v>WF09040075-2</v>
          </cell>
          <cell r="D10164" t="str">
            <v>Foco Faro H4 Azul Winmex</v>
          </cell>
        </row>
        <row r="10165">
          <cell r="C10165" t="str">
            <v>FOC-039</v>
          </cell>
          <cell r="D10165" t="str">
            <v>Foco Faro H4 Blanco 18W Alessia</v>
          </cell>
        </row>
        <row r="10166">
          <cell r="C10166" t="str">
            <v>FOC-2204B</v>
          </cell>
          <cell r="D10166" t="str">
            <v>Foco Faro H4 Blanco 2204B Alessia</v>
          </cell>
        </row>
        <row r="10167">
          <cell r="C10167" t="str">
            <v>WHPD100131-1</v>
          </cell>
          <cell r="D10167" t="str">
            <v>Foco Faro H4 Blanco 2Caras Hiper Led Con Lupa Winmex</v>
          </cell>
        </row>
        <row r="10168">
          <cell r="C10168" t="str">
            <v>WHPD100129</v>
          </cell>
          <cell r="D10168" t="str">
            <v>Foco Faro H4 Blanco Hiper Led Modelo X1 Winmex</v>
          </cell>
        </row>
        <row r="10169">
          <cell r="C10169" t="str">
            <v>F09040115</v>
          </cell>
          <cell r="D10169" t="str">
            <v>Foco Faro H4 Blanco Italika</v>
          </cell>
        </row>
        <row r="10170">
          <cell r="C10170" t="str">
            <v>WF09040075-1</v>
          </cell>
          <cell r="D10170" t="str">
            <v>Foco Faro H4 Blanco Winmex</v>
          </cell>
        </row>
        <row r="10171">
          <cell r="C10171" t="str">
            <v>FOC-LED-24</v>
          </cell>
          <cell r="D10171" t="str">
            <v>Foco Faro H4 Con Ventilador Blanco Amarillo Azul Alessia</v>
          </cell>
        </row>
        <row r="10172">
          <cell r="C10172" t="str">
            <v>FOC-LED-011</v>
          </cell>
          <cell r="D10172" t="str">
            <v>Foco Faro H4 Con Ventilador Indirecta Azul Alessia</v>
          </cell>
        </row>
        <row r="10173">
          <cell r="C10173" t="str">
            <v>FOC-LED-20</v>
          </cell>
          <cell r="D10173" t="str">
            <v>Foco Faro H4 Con Ventilador Indirecta Blanco Alessia</v>
          </cell>
        </row>
        <row r="10174">
          <cell r="C10174" t="str">
            <v>RMB-A0081</v>
          </cell>
          <cell r="D10174" t="str">
            <v>Foco Faro H4 Dual Color 3800 Lummens Par Stikcars</v>
          </cell>
        </row>
        <row r="10175">
          <cell r="C10175" t="str">
            <v>WHPD100116</v>
          </cell>
          <cell r="D10175" t="str">
            <v>Foco Faro H4 Dual Color Azul Rojo Alta Estrobo Winmex</v>
          </cell>
        </row>
        <row r="10176">
          <cell r="C10176" t="str">
            <v>WHPD100130</v>
          </cell>
          <cell r="D10176" t="str">
            <v>Foco Faro H4 Dual Color Hiper Led Modelo X1 Winmex</v>
          </cell>
        </row>
        <row r="10177">
          <cell r="C10177" t="str">
            <v>WHPD100101</v>
          </cell>
          <cell r="D10177" t="str">
            <v>Foco Faro H4 Hiper Led 1500 Lumens Winmex</v>
          </cell>
        </row>
        <row r="10178">
          <cell r="C10178" t="str">
            <v>WHPD100115</v>
          </cell>
          <cell r="D10178" t="str">
            <v>Foco Faro H4 Hiper Led Alta Estrobo Winmex</v>
          </cell>
        </row>
        <row r="10179">
          <cell r="C10179" t="str">
            <v>WHPD100134</v>
          </cell>
          <cell r="D10179" t="str">
            <v>Foco Faro H4 Hiper Led Con Lupa Winmex</v>
          </cell>
        </row>
        <row r="10180">
          <cell r="C10180" t="str">
            <v>LUZ-027</v>
          </cell>
          <cell r="D10180" t="str">
            <v>Foco Faro H4 Hiper Led Con Ventilador Alessia</v>
          </cell>
        </row>
        <row r="10181">
          <cell r="C10181" t="str">
            <v>FOC-036</v>
          </cell>
          <cell r="D10181" t="str">
            <v>Foco Faro H4 Kit De Emergencia Alessia</v>
          </cell>
        </row>
        <row r="10182">
          <cell r="C10182" t="str">
            <v>FOC-3215-105</v>
          </cell>
          <cell r="D10182" t="str">
            <v>Foco Faro H4 Lampara Azul Iron Racing Masuda</v>
          </cell>
        </row>
        <row r="10183">
          <cell r="C10183" t="str">
            <v>FOC-LED-22</v>
          </cell>
          <cell r="D10183" t="str">
            <v>Foco Faro H4 Led Aluminio Con Ventilador Naranja Alessia</v>
          </cell>
        </row>
        <row r="10184">
          <cell r="C10184" t="str">
            <v>WLED500100-1</v>
          </cell>
          <cell r="D10184" t="str">
            <v>Foco Faro H4 Led Azul Winmex</v>
          </cell>
        </row>
        <row r="10185">
          <cell r="C10185" t="str">
            <v>WLED500100-4</v>
          </cell>
          <cell r="D10185" t="str">
            <v>Foco Faro H4 Led Blanco Winmex</v>
          </cell>
        </row>
        <row r="10186">
          <cell r="C10186" t="str">
            <v>WLED500100-2</v>
          </cell>
          <cell r="D10186" t="str">
            <v>Foco Faro H4 Led Rojo Winmex</v>
          </cell>
        </row>
        <row r="10187">
          <cell r="C10187" t="str">
            <v>WLED500100-3</v>
          </cell>
          <cell r="D10187" t="str">
            <v>Foco Faro H4 Led Verde Winmex</v>
          </cell>
        </row>
        <row r="10188">
          <cell r="C10188" t="str">
            <v>FOC-LED-23</v>
          </cell>
          <cell r="D10188" t="str">
            <v>Foco Faro H4 Lupa 1500 Lummens Rm Negro Alessia</v>
          </cell>
        </row>
        <row r="10189">
          <cell r="C10189" t="str">
            <v>WHPD1001011</v>
          </cell>
          <cell r="D10189" t="str">
            <v>Foco Faro H4 Media Vuelta Hiper Led 1500 Lummens Winmex</v>
          </cell>
        </row>
        <row r="10190">
          <cell r="C10190" t="str">
            <v>RMB-A0082</v>
          </cell>
          <cell r="D10190" t="str">
            <v>Foco Faro H4 Premium</v>
          </cell>
        </row>
        <row r="10191">
          <cell r="C10191" t="str">
            <v>FOC-LED-14</v>
          </cell>
          <cell r="D10191" t="str">
            <v>Foco Faro H4 Rocket Alessia</v>
          </cell>
        </row>
        <row r="10192">
          <cell r="C10192" t="str">
            <v>FOC-LED-15</v>
          </cell>
          <cell r="D10192" t="str">
            <v>Foco Faro H4 Rocket Alessia</v>
          </cell>
        </row>
        <row r="10193">
          <cell r="C10193" t="str">
            <v>FOC-007</v>
          </cell>
          <cell r="D10193" t="str">
            <v>Foco Faro H4 Tornasol Alessia</v>
          </cell>
        </row>
        <row r="10194">
          <cell r="C10194" t="str">
            <v>FOC-035</v>
          </cell>
          <cell r="D10194" t="str">
            <v>Foco Faro H4 Xenon Alessia</v>
          </cell>
        </row>
        <row r="10195">
          <cell r="C10195" t="str">
            <v>FOC-LED-02</v>
          </cell>
          <cell r="D10195" t="str">
            <v>Foco Faro H4 Xenon S-2 Alessia</v>
          </cell>
        </row>
        <row r="10196">
          <cell r="C10196" t="str">
            <v>WHPD100119</v>
          </cell>
          <cell r="D10196" t="str">
            <v>Foco Faro H6 Dm200 At110 1500 Lumens Lupa Winmex</v>
          </cell>
        </row>
        <row r="10197">
          <cell r="C10197" t="str">
            <v>FOC-003</v>
          </cell>
          <cell r="D10197" t="str">
            <v>Foco Faro H6 Dm200 At110 Azul 2202 Alessia</v>
          </cell>
        </row>
        <row r="10198">
          <cell r="C10198" t="str">
            <v>WHPD100102</v>
          </cell>
          <cell r="D10198" t="str">
            <v>Foco Faro H6 Dm200 At110 Hiper Led 1500 Lummens Winmex</v>
          </cell>
        </row>
        <row r="10199">
          <cell r="C10199" t="str">
            <v>FOC-LED-009</v>
          </cell>
          <cell r="D10199" t="str">
            <v>Foco Faro H6 Dm200 At110 Indirecta Blanco S-2 Alessia</v>
          </cell>
        </row>
        <row r="10200">
          <cell r="C10200" t="str">
            <v>FOC-2202B</v>
          </cell>
          <cell r="D10200" t="str">
            <v>Foco Faro H6 Dm200 At110 Kymco Top Boy Alessia</v>
          </cell>
        </row>
        <row r="10201">
          <cell r="C10201" t="str">
            <v>WF09040004</v>
          </cell>
          <cell r="D10201" t="str">
            <v>Foco Faro H6 Dm200 At110 Winmex</v>
          </cell>
        </row>
        <row r="10202">
          <cell r="C10202" t="str">
            <v>WHPD100127</v>
          </cell>
          <cell r="D10202" t="str">
            <v>Foco Faro Hiper Led 2 Caras Con Balastra R2 Winmex</v>
          </cell>
        </row>
        <row r="10203">
          <cell r="C10203" t="str">
            <v>WHPD100128</v>
          </cell>
          <cell r="D10203" t="str">
            <v>Foco Faro Hiper Led 2Caras Con Ventilador Dual Color R3 Winmex</v>
          </cell>
        </row>
        <row r="10204">
          <cell r="C10204" t="str">
            <v>FOC-LED-21</v>
          </cell>
          <cell r="D10204" t="str">
            <v>Foco Faro Hiper Led Aluminio Con Adaptador Dual Color Alessia</v>
          </cell>
        </row>
        <row r="10205">
          <cell r="C10205" t="str">
            <v>WHPD100136</v>
          </cell>
          <cell r="D10205" t="str">
            <v>Foco Faro Hiper Led Aspas Winmex</v>
          </cell>
        </row>
        <row r="10206">
          <cell r="C10206" t="str">
            <v>FOC-LED-18</v>
          </cell>
          <cell r="D10206" t="str">
            <v>Foco Faro Hiper Led Con Adaptador Universal Alessia</v>
          </cell>
        </row>
        <row r="10207">
          <cell r="C10207" t="str">
            <v>WHPD100103</v>
          </cell>
          <cell r="D10207" t="str">
            <v>Foco Faro Hiper Led Con Ventilador 3Caras 2800 Lumens Winmex</v>
          </cell>
        </row>
        <row r="10208">
          <cell r="C10208" t="str">
            <v>WHPD100104</v>
          </cell>
          <cell r="D10208" t="str">
            <v>Foco Faro Hiper Led Con Ventilador 3Caras 2800 Lumens Winmex</v>
          </cell>
        </row>
        <row r="10209">
          <cell r="C10209" t="str">
            <v>WHPD100126</v>
          </cell>
          <cell r="D10209" t="str">
            <v>Foco Faro Hiper Led Con Ventilador 3Caras Modelo R1 Winmex</v>
          </cell>
        </row>
        <row r="10210">
          <cell r="C10210" t="str">
            <v>WHPD100105</v>
          </cell>
          <cell r="D10210" t="str">
            <v>Foco Faro Hiper Led Con Ventilador 4Caras 2800 Lumens Winmex</v>
          </cell>
        </row>
        <row r="10211">
          <cell r="C10211" t="str">
            <v>FOC-LED-17</v>
          </cell>
          <cell r="D10211" t="str">
            <v>Foco Faro Hiper Led Con Ventilador Alessia</v>
          </cell>
        </row>
        <row r="10212">
          <cell r="C10212" t="str">
            <v>LUZ-002</v>
          </cell>
          <cell r="D10212" t="str">
            <v>Foco Faro Hiper Led Corriente Directa Alessia</v>
          </cell>
        </row>
        <row r="10213">
          <cell r="C10213" t="str">
            <v>HHHO74638</v>
          </cell>
          <cell r="D10213" t="str">
            <v>Foco Faro Media Vuelta 1Cara Hiper Led Premium Cob Stikcars</v>
          </cell>
        </row>
        <row r="10214">
          <cell r="C10214" t="str">
            <v>WHPD100100</v>
          </cell>
          <cell r="D10214" t="str">
            <v>Foco Faro Media Vuelta 2Caras Hiper Led 1500 Lummens Winmex</v>
          </cell>
        </row>
        <row r="10215">
          <cell r="C10215" t="str">
            <v>LKXA76950</v>
          </cell>
          <cell r="D10215" t="str">
            <v>Foco Faro Media Vuelta 3Caras Dorado Stikcars</v>
          </cell>
        </row>
        <row r="10216">
          <cell r="C10216" t="str">
            <v>FOC-037</v>
          </cell>
          <cell r="D10216" t="str">
            <v>Foco Faro Media Vuelta Alessia</v>
          </cell>
        </row>
        <row r="10217">
          <cell r="C10217" t="str">
            <v>WHPD100133</v>
          </cell>
          <cell r="D10217" t="str">
            <v>Foco Faro Media Vuelta Blanco 2Caras Hiper Led Con Lupa Winmex</v>
          </cell>
        </row>
        <row r="10218">
          <cell r="C10218" t="str">
            <v>WHPD100125</v>
          </cell>
          <cell r="D10218" t="str">
            <v>Foco Faro Media Vuelta Blanco Hiper Led Modelo X2 Winmex</v>
          </cell>
        </row>
        <row r="10219">
          <cell r="C10219" t="str">
            <v>WHPD100132</v>
          </cell>
          <cell r="D10219" t="str">
            <v>Foco Faro Media Vuelta Dual Color Hiper Led Modelo X2 Winmex</v>
          </cell>
        </row>
        <row r="10220">
          <cell r="C10220" t="str">
            <v>FOC-LED-010</v>
          </cell>
          <cell r="D10220" t="str">
            <v>Foco Faro Media Vuelta Indirecta Astriad Blanco Alessia</v>
          </cell>
        </row>
        <row r="10221">
          <cell r="C10221" t="str">
            <v>FOC-3215-101</v>
          </cell>
          <cell r="D10221" t="str">
            <v>Foco Faro Media Vuelta Lampara Azul Iron Racing Masuda</v>
          </cell>
        </row>
        <row r="10222">
          <cell r="C10222" t="str">
            <v>WHPD100135</v>
          </cell>
          <cell r="D10222" t="str">
            <v>Foco Faro Media Vuelta Lupa Nuevo Winmex</v>
          </cell>
        </row>
        <row r="10223">
          <cell r="C10223" t="str">
            <v>FOC-LED-16</v>
          </cell>
          <cell r="D10223" t="str">
            <v>Foco Faro Media Vuelta Robotic Alessia</v>
          </cell>
        </row>
        <row r="10224">
          <cell r="C10224" t="str">
            <v>FOC-LED-01</v>
          </cell>
          <cell r="D10224" t="str">
            <v>Foco Faro Media Vuelta Xenon S-2 Alessia</v>
          </cell>
        </row>
        <row r="10225">
          <cell r="C10225" t="str">
            <v>RMB-A0083</v>
          </cell>
          <cell r="D10225" t="str">
            <v>Foco Faro S2 9004 9005 9006 9007 H13 H7 3Caras 76W Par Stikcars</v>
          </cell>
        </row>
        <row r="10226">
          <cell r="C10226" t="str">
            <v>RMB-A0084</v>
          </cell>
          <cell r="D10226" t="str">
            <v>Foco Faro S2 H1 2Caras Luz Ultra Blanca 76W Stikcars</v>
          </cell>
        </row>
        <row r="10227">
          <cell r="C10227" t="str">
            <v>FOC-005</v>
          </cell>
          <cell r="D10227" t="str">
            <v>Foco Faro Vela Media Vuelta Azul 2201 Alessia</v>
          </cell>
        </row>
        <row r="10228">
          <cell r="C10228" t="str">
            <v>FOC-031</v>
          </cell>
          <cell r="D10228" t="str">
            <v>Foco Faro Vela Media Vuelta Azul Alessia</v>
          </cell>
        </row>
        <row r="10229">
          <cell r="C10229" t="str">
            <v>WF090400501-2</v>
          </cell>
          <cell r="D10229" t="str">
            <v>Foco Faro Vela Media Vuelta Azul Winmex</v>
          </cell>
        </row>
        <row r="10230">
          <cell r="C10230" t="str">
            <v>FOC-2201B</v>
          </cell>
          <cell r="D10230" t="str">
            <v>Foco Faro Vela Media Vuelta Blanco Alessia</v>
          </cell>
        </row>
        <row r="10231">
          <cell r="C10231" t="str">
            <v>FOC-2201</v>
          </cell>
          <cell r="D10231" t="str">
            <v>Foco Faro Vela Media Vuelta Blanco Izuka Alessia</v>
          </cell>
        </row>
        <row r="10232">
          <cell r="C10232" t="str">
            <v>WF090400501-1</v>
          </cell>
          <cell r="D10232" t="str">
            <v>Foco Faro Vela Media Vuelta Blanco Winmex</v>
          </cell>
        </row>
        <row r="10233">
          <cell r="C10233" t="str">
            <v>WF090400504</v>
          </cell>
          <cell r="D10233" t="str">
            <v>Foco Faro Vela Media Vuelta Tornasol Winmex</v>
          </cell>
        </row>
        <row r="10234">
          <cell r="C10234" t="str">
            <v>WF090400502</v>
          </cell>
          <cell r="D10234" t="str">
            <v>Foco Faro Vela Media Vuelta Xenon Winmex</v>
          </cell>
        </row>
        <row r="10235">
          <cell r="C10235" t="str">
            <v>WXNN100100</v>
          </cell>
          <cell r="D10235" t="str">
            <v>Foco Faro Xenon 12V 35W 8000K Winmex</v>
          </cell>
        </row>
        <row r="10236">
          <cell r="C10236" t="str">
            <v>LUZ-001</v>
          </cell>
          <cell r="D10236" t="str">
            <v>Foco Faro Xenon Con Ventilador Alessia</v>
          </cell>
        </row>
        <row r="10237">
          <cell r="C10237" t="str">
            <v>TUNIX.FO-H4X35</v>
          </cell>
          <cell r="D10237" t="str">
            <v>Foco H4 De 35W Tipo Xenon En Blister Tunix</v>
          </cell>
        </row>
        <row r="10238">
          <cell r="C10238" t="str">
            <v>FOC-3215-455</v>
          </cell>
          <cell r="D10238" t="str">
            <v>Foco H4 Dual Color</v>
          </cell>
        </row>
        <row r="10239">
          <cell r="C10239" t="str">
            <v>TUNIX.FO-LHIDH4</v>
          </cell>
          <cell r="D10239" t="str">
            <v>Foco H4 Hid De Led 24 Watts Reales Con Balastra 3200 Lumenes 2 Piezas Tunix</v>
          </cell>
        </row>
        <row r="10240">
          <cell r="C10240" t="str">
            <v>F09040112</v>
          </cell>
          <cell r="D10240" t="str">
            <v>Foco H4 Italika</v>
          </cell>
        </row>
        <row r="10241">
          <cell r="C10241" t="str">
            <v>MZ-307</v>
          </cell>
          <cell r="D10241" t="str">
            <v>Foco H6 LED lupa gris</v>
          </cell>
        </row>
        <row r="10242">
          <cell r="C10242" t="str">
            <v>TUNIX.FO-LHIDH7</v>
          </cell>
          <cell r="D10242" t="str">
            <v>Foco H7 Hid De Led 24 Watts Reales Con Balastra 16,400 Lx 2  Piezas</v>
          </cell>
        </row>
        <row r="10243">
          <cell r="C10243" t="str">
            <v>TUNIX.FO-HH7100W</v>
          </cell>
          <cell r="D10243" t="str">
            <v>Foco Halogeno Blanco Tunix TUNIX.FO-HH7100W</v>
          </cell>
        </row>
        <row r="10244">
          <cell r="C10244" t="str">
            <v>TUNIX.FO-PMH3TX</v>
          </cell>
          <cell r="D10244" t="str">
            <v>Foco Halógeno H3 De 100W Tipo xenón Línea Premium En Par.</v>
          </cell>
        </row>
        <row r="10245">
          <cell r="C10245" t="str">
            <v>MZ-173</v>
          </cell>
          <cell r="D10245" t="str">
            <v>Foco Halogeno H4 Blanco</v>
          </cell>
        </row>
        <row r="10246">
          <cell r="C10246" t="str">
            <v>TUNIX.FO-HE1003</v>
          </cell>
          <cell r="D10246" t="str">
            <v>Foco Hella 1003 Tipo Bala Gde.</v>
          </cell>
        </row>
        <row r="10247">
          <cell r="C10247" t="str">
            <v>TUNIX.FO-HE1004</v>
          </cell>
          <cell r="D10247" t="str">
            <v>Foco Hella 1004</v>
          </cell>
        </row>
        <row r="10248">
          <cell r="C10248" t="str">
            <v>TUNIX.FO-HE1034A</v>
          </cell>
          <cell r="D10248" t="str">
            <v>Foco Hella 1034 2 Polos Patas Disp. Amba</v>
          </cell>
        </row>
        <row r="10249">
          <cell r="C10249" t="str">
            <v>TUNIX.FO-HE1141</v>
          </cell>
          <cell r="D10249" t="str">
            <v>Foco Hella 1141 1 Polo</v>
          </cell>
        </row>
        <row r="10250">
          <cell r="C10250" t="str">
            <v>TUNIX.FO-HE1157</v>
          </cell>
          <cell r="D10250" t="str">
            <v>Foco Hella 1157 2 Polos</v>
          </cell>
        </row>
        <row r="10251">
          <cell r="C10251" t="str">
            <v>TUNIX.FO-HE1157A</v>
          </cell>
          <cell r="D10251" t="str">
            <v>Foco Hella 1157 Ambar</v>
          </cell>
        </row>
        <row r="10252">
          <cell r="C10252" t="str">
            <v>TUNIX.FO-HE10342</v>
          </cell>
          <cell r="D10252" t="str">
            <v>Foco Hella 2 Polos 24V</v>
          </cell>
        </row>
        <row r="10253">
          <cell r="C10253" t="str">
            <v>TUNIX.FO-HE7225</v>
          </cell>
          <cell r="D10253" t="str">
            <v>Foco Hella 2Polos Ptas Disparejas 7225</v>
          </cell>
        </row>
        <row r="10254">
          <cell r="C10254" t="str">
            <v>TUNIX.FO-HE53</v>
          </cell>
          <cell r="D10254" t="str">
            <v>Foco Hella Mod 53</v>
          </cell>
        </row>
        <row r="10255">
          <cell r="C10255" t="str">
            <v>TUNIX.FO-L6HIDH4</v>
          </cell>
          <cell r="D10255" t="str">
            <v>Foco Hid Con 6 Leds H4 Alta Y Baja 1 Pieza</v>
          </cell>
        </row>
        <row r="10256">
          <cell r="C10256" t="str">
            <v>TUNIX.FO-MLHIDE</v>
          </cell>
          <cell r="D10256" t="str">
            <v>Foco Hid De Led De 6 Caras Con Funcion Alta Baja Y Estrobo Tunix</v>
          </cell>
        </row>
        <row r="10257">
          <cell r="C10257" t="str">
            <v>WHPD100139</v>
          </cell>
          <cell r="D10257" t="str">
            <v>Foco Hiperled Aspas H4 Universal Winmex</v>
          </cell>
        </row>
        <row r="10258">
          <cell r="C10258" t="str">
            <v>WHPD100130-2</v>
          </cell>
          <cell r="D10258" t="str">
            <v>Foco Hiper-Led H4 Blanco/Azul Modelo X1 Universal X1</v>
          </cell>
        </row>
        <row r="10259">
          <cell r="C10259" t="str">
            <v>WHPD100130-1</v>
          </cell>
          <cell r="D10259" t="str">
            <v>Foco Hiper-Led H4 Blanco/Rojo Modelo X1 Universal X1</v>
          </cell>
        </row>
        <row r="10260">
          <cell r="C10260" t="str">
            <v>WHPD100132-2</v>
          </cell>
          <cell r="D10260" t="str">
            <v>Foco Hiper-Led Media Vuelta Blanco Azul Modelo X2 Universal Winmex</v>
          </cell>
        </row>
        <row r="10261">
          <cell r="C10261" t="str">
            <v>WHPD100132-1</v>
          </cell>
          <cell r="D10261" t="str">
            <v>Foco Hiper-Led Media Vuelta Blanco Rojo Modelo X2 Universal Winmex</v>
          </cell>
        </row>
        <row r="10262">
          <cell r="C10262" t="str">
            <v>FOB-3216-1233</v>
          </cell>
          <cell r="D10262" t="str">
            <v>Foco Hyper Leds Bi-Color Blanca Ambar Masuda</v>
          </cell>
        </row>
        <row r="10263">
          <cell r="C10263" t="str">
            <v>FOC-LED-26</v>
          </cell>
          <cell r="D10263" t="str">
            <v>Foco Led  9-36 Vcc 24 Wblanco/ Amarillo/Azul C/ Ventilador Y Accesorios Universal</v>
          </cell>
        </row>
        <row r="10264">
          <cell r="C10264" t="str">
            <v>FOC-LED-25</v>
          </cell>
          <cell r="D10264" t="str">
            <v>Foco Led  H4 Ventilador Universal Alessia</v>
          </cell>
        </row>
        <row r="10265">
          <cell r="C10265" t="str">
            <v>FOC-3215-805</v>
          </cell>
          <cell r="D10265" t="str">
            <v>Foco Led Aluminio con Estrobo Ojo Angel Ir801 Ba20D 10-100V, 2000Lm Luz Amarillo-Blanco Masuda FOC-3215-805</v>
          </cell>
        </row>
        <row r="10266">
          <cell r="C10266" t="str">
            <v>FOC-3215-806</v>
          </cell>
          <cell r="D10266" t="str">
            <v>Foco Led Aluminio con Estrobo Ojo Angel Ir801 H4 10-100V, 2000Lm Amarillo-Blanco Masuda FOC-3215-806</v>
          </cell>
        </row>
        <row r="10267">
          <cell r="C10267" t="str">
            <v>FOC-LED-27</v>
          </cell>
          <cell r="D10267" t="str">
            <v>Foco Led Aluminio H4 con Lupa 12 Vcc Universal Alessia</v>
          </cell>
        </row>
        <row r="10268">
          <cell r="C10268" t="str">
            <v>FOC-3215-161</v>
          </cell>
          <cell r="D10268" t="str">
            <v>Foco Led Aluminio Ir161 Ba20D 1000 Lm Masuda FOC-3215-161</v>
          </cell>
        </row>
        <row r="10269">
          <cell r="C10269" t="str">
            <v>FOC-3215-162</v>
          </cell>
          <cell r="D10269" t="str">
            <v>Foco Led Aluminio Ir161 H4 1000 Lm Masuda FOC-3215-162</v>
          </cell>
        </row>
        <row r="10270">
          <cell r="C10270" t="str">
            <v>FOC-3215-803</v>
          </cell>
          <cell r="D10270" t="str">
            <v>Foco Led Aluminio Ir801 Ba20D 10-24V, 1200Lm Amarillo-Blanco Masuda FOC-3215-803</v>
          </cell>
        </row>
        <row r="10271">
          <cell r="C10271" t="str">
            <v>FOC-3215-804</v>
          </cell>
          <cell r="D10271" t="str">
            <v>Foco Led Aluminio Ir801 H4 10-24V,1200Lm Amarillo-Blanco Masuda FOC-3215-804</v>
          </cell>
        </row>
        <row r="10272">
          <cell r="C10272" t="str">
            <v>TUNIX.FO-MCH412</v>
          </cell>
          <cell r="D10272" t="str">
            <v>Foco Led Aluminio P Motocicleta Premium Ir0136 Ba20D 10 85V 12W 1020Lm Tunix</v>
          </cell>
        </row>
        <row r="10273">
          <cell r="C10273" t="str">
            <v>FOC-3215-801</v>
          </cell>
          <cell r="D10273" t="str">
            <v>Foco Led Aluminio Premium Ir801 Ba20 10-100V, 2000Lm Masuda FOC-3215-801</v>
          </cell>
        </row>
        <row r="10274">
          <cell r="C10274" t="str">
            <v>FOC-3215-802</v>
          </cell>
          <cell r="D10274" t="str">
            <v>Foco Led Aluminio Premium Ir801 H4 10-100V, 2000Lm Masuda FOC-3215-802</v>
          </cell>
        </row>
        <row r="10275">
          <cell r="C10275" t="str">
            <v>FOB-3216-0009</v>
          </cell>
          <cell r="D10275" t="str">
            <v>Foco Led Ba95-F10 Ir348 7-Colores Masuda</v>
          </cell>
        </row>
        <row r="10276">
          <cell r="C10276" t="str">
            <v>TUNIX.FO-MDLBA20CY</v>
          </cell>
          <cell r="D10276" t="str">
            <v>Foco Led Charola Dm200 Alta y Baja Con Lupa Tunix FO-MDLBA20CY</v>
          </cell>
        </row>
        <row r="10277">
          <cell r="C10277" t="str">
            <v>MZ-047</v>
          </cell>
          <cell r="D10277" t="str">
            <v>Foco Led Cilindro H4 Blanco</v>
          </cell>
        </row>
        <row r="10278">
          <cell r="C10278" t="str">
            <v>FOB-3216-0006</v>
          </cell>
          <cell r="D10278" t="str">
            <v>Foco Led De Pellizco T10 T13 12V Luz 7 Colores Masuda</v>
          </cell>
        </row>
        <row r="10279">
          <cell r="C10279" t="str">
            <v>FOB-3216-0002</v>
          </cell>
          <cell r="D10279" t="str">
            <v>Foco Led De Pellizco T10 T13 12V Luz Blanca Masuda</v>
          </cell>
        </row>
        <row r="10280">
          <cell r="C10280" t="str">
            <v>MZ-052</v>
          </cell>
          <cell r="D10280" t="str">
            <v>Foco Led Flecha H4 Am/B</v>
          </cell>
        </row>
        <row r="10281">
          <cell r="C10281" t="str">
            <v>MZ-060</v>
          </cell>
          <cell r="D10281" t="str">
            <v>Foco Led Flecha H4 Az/B</v>
          </cell>
        </row>
        <row r="10282">
          <cell r="C10282" t="str">
            <v>MZ-050</v>
          </cell>
          <cell r="D10282" t="str">
            <v>Foco Led Flecha H4 Blanco</v>
          </cell>
        </row>
        <row r="10283">
          <cell r="C10283" t="str">
            <v>MZ-051</v>
          </cell>
          <cell r="D10283" t="str">
            <v>Foco Led Flecha H6 Blanco</v>
          </cell>
        </row>
        <row r="10284">
          <cell r="C10284" t="str">
            <v>TUNIX.FO-L3HIDH4</v>
          </cell>
          <cell r="D10284" t="str">
            <v>Foco Led H4 Alta y Baja 3 Caras Pieza Tunix FO-L3HIDH4</v>
          </cell>
        </row>
        <row r="10285">
          <cell r="C10285" t="str">
            <v>RMB-A0085</v>
          </cell>
          <cell r="D10285" t="str">
            <v>Foco Led H4 Dual Color Blanco/Amarillo 6000 Lumens</v>
          </cell>
        </row>
        <row r="10286">
          <cell r="C10286" t="str">
            <v>TUNIX.FO-ML2LH4</v>
          </cell>
          <cell r="D10286" t="str">
            <v>Foco Led H4 Tunix TUNIX.FO-ML2LH4</v>
          </cell>
        </row>
        <row r="10287">
          <cell r="C10287" t="str">
            <v>FOB-3216-0039</v>
          </cell>
          <cell r="D10287" t="str">
            <v>Foco Led Ir317 Azul Masuda</v>
          </cell>
        </row>
        <row r="10288">
          <cell r="C10288" t="str">
            <v>FOB-3216-0038</v>
          </cell>
          <cell r="D10288" t="str">
            <v>Foco Led Ir317 Blanca Masuda</v>
          </cell>
        </row>
        <row r="10289">
          <cell r="C10289" t="str">
            <v>TUNIX.FO-MLLBA20S</v>
          </cell>
          <cell r="D10289" t="str">
            <v>Foco Led Media Vuelta Alta y Baja Con Lupa Tunix FO-MLLBA20S</v>
          </cell>
        </row>
        <row r="10290">
          <cell r="C10290" t="str">
            <v>MZ-1146</v>
          </cell>
          <cell r="D10290" t="str">
            <v>Foco Led Para Calavera</v>
          </cell>
        </row>
        <row r="10291">
          <cell r="C10291" t="str">
            <v>RMB-A0086</v>
          </cell>
          <cell r="D10291" t="str">
            <v>Foco Led U7 3000 Lumens</v>
          </cell>
        </row>
        <row r="10292">
          <cell r="C10292" t="str">
            <v>FOC-3215-451</v>
          </cell>
          <cell r="D10292" t="str">
            <v>Foco Media Vuelta Dual Color</v>
          </cell>
        </row>
        <row r="10293">
          <cell r="C10293" t="str">
            <v>TUNIX.FO-MB1034</v>
          </cell>
          <cell r="D10293" t="str">
            <v>Foco Miniatura 1034 2 Polos Bco Patas Disparejas Blister Tunix</v>
          </cell>
        </row>
        <row r="10294">
          <cell r="C10294" t="str">
            <v>TUNIX.FO-M1034Y</v>
          </cell>
          <cell r="D10294" t="str">
            <v>Foco Miniatura 1034 De 2 Polos Patas Disparejas En Caja Con 10 Piezas Amarillo Tunix</v>
          </cell>
        </row>
        <row r="10295">
          <cell r="C10295" t="str">
            <v>TUNIX.FO-M1034</v>
          </cell>
          <cell r="D10295" t="str">
            <v>Foco Miniatura 1034 De 2 Polos Patas Disparejas En Caja Con 10 Piezas Blanco Tunix</v>
          </cell>
        </row>
        <row r="10296">
          <cell r="C10296" t="str">
            <v>TUNIX.FO-MB1141</v>
          </cell>
          <cell r="D10296" t="str">
            <v>Foco Miniatura 1141 1 Polo Blanco Blister Tunix</v>
          </cell>
        </row>
        <row r="10297">
          <cell r="C10297" t="str">
            <v>TUNIX.FO-M1141</v>
          </cell>
          <cell r="D10297" t="str">
            <v>Foco Miniatura 1141 1 Polo Blanco Caja Con 10 Piezas Tunix</v>
          </cell>
        </row>
        <row r="10298">
          <cell r="C10298" t="str">
            <v>TUNIX.FO-M1176</v>
          </cell>
          <cell r="D10298" t="str">
            <v>Foco Miniatura 1176 De 2 Polos Patas Parejas En Caja Con 10 Piezas Blanco Tunix</v>
          </cell>
        </row>
        <row r="10299">
          <cell r="C10299" t="str">
            <v>TUNIX.FO-MB158</v>
          </cell>
          <cell r="D10299" t="str">
            <v>Foco Miniatura 158 1 Polo Blanco Blister Tunix</v>
          </cell>
        </row>
        <row r="10300">
          <cell r="C10300" t="str">
            <v>TUNIX.FO-M158</v>
          </cell>
          <cell r="D10300" t="str">
            <v>Foco Miniatura 158 Blanco En Caja Con 10 Piezas Tunix</v>
          </cell>
        </row>
        <row r="10301">
          <cell r="C10301" t="str">
            <v>TUNIX.FO-M3157</v>
          </cell>
          <cell r="D10301" t="str">
            <v>Foco Miniatura 3157 De 2 Polos En Caja Con 10 Piezas Blanco Tunix</v>
          </cell>
        </row>
        <row r="10302">
          <cell r="C10302" t="str">
            <v>TUNIX.FO-M67</v>
          </cell>
          <cell r="D10302" t="str">
            <v>Foco Miniatura 67 Blanco De 1 Polo En Caja Con 10 Piezas Tunix</v>
          </cell>
        </row>
        <row r="10303">
          <cell r="C10303" t="str">
            <v>TUNIX.FO-MLLH4</v>
          </cell>
          <cell r="D10303" t="str">
            <v>Foco Para Moto H4 Baja Y Alta Con Lupa Y Carcasa Cromada</v>
          </cell>
        </row>
        <row r="10304">
          <cell r="C10304" t="str">
            <v>TUNIX.FO-MLLH4CY</v>
          </cell>
          <cell r="D10304" t="str">
            <v>Foco Para Moto H4 Baja Y Alta Con Lupa Y Carcasa Cromada, Blanco/Amarillo</v>
          </cell>
        </row>
        <row r="10305">
          <cell r="C10305" t="str">
            <v>WLED400107-5</v>
          </cell>
          <cell r="D10305" t="str">
            <v>Foco Pellizco 1 Led Ambar Winmex</v>
          </cell>
        </row>
        <row r="10306">
          <cell r="C10306" t="str">
            <v>WLED400107-1</v>
          </cell>
          <cell r="D10306" t="str">
            <v>Foco Pellizco 1 Led Azul Winmex</v>
          </cell>
        </row>
        <row r="10307">
          <cell r="C10307" t="str">
            <v>WLED400107-3</v>
          </cell>
          <cell r="D10307" t="str">
            <v>Foco Pellizco 1 Led Blanco Winmex</v>
          </cell>
        </row>
        <row r="10308">
          <cell r="C10308" t="str">
            <v>WLED400107-2</v>
          </cell>
          <cell r="D10308" t="str">
            <v>Foco Pellizco 1 Led Rojo Winmex</v>
          </cell>
        </row>
        <row r="10309">
          <cell r="C10309" t="str">
            <v>WLED400107-4</v>
          </cell>
          <cell r="D10309" t="str">
            <v>Foco Pellizco 1 Led verde Winmex</v>
          </cell>
        </row>
        <row r="10310">
          <cell r="C10310" t="str">
            <v>TUNIX.FO-CANC15812IB</v>
          </cell>
          <cell r="D10310" t="str">
            <v>Foco Pellizco 12 Hiper Leds Cob C Canbus Ice Blue Tunix</v>
          </cell>
        </row>
        <row r="10311">
          <cell r="C10311" t="str">
            <v>WLED400101-5</v>
          </cell>
          <cell r="D10311" t="str">
            <v>Foco Pellizco 5 Led Ambar Winmex</v>
          </cell>
        </row>
        <row r="10312">
          <cell r="C10312" t="str">
            <v>WLED400101-1</v>
          </cell>
          <cell r="D10312" t="str">
            <v>Foco Pellizco 5 Led Azul Winmex</v>
          </cell>
        </row>
        <row r="10313">
          <cell r="C10313" t="str">
            <v>WLED400101-3</v>
          </cell>
          <cell r="D10313" t="str">
            <v>Foco Pellizco 5 Led Blanco Winmex</v>
          </cell>
        </row>
        <row r="10314">
          <cell r="C10314" t="str">
            <v>WLED400101-2</v>
          </cell>
          <cell r="D10314" t="str">
            <v>Foco Pellizco 5 Led Rojo Winmex</v>
          </cell>
        </row>
        <row r="10315">
          <cell r="C10315" t="str">
            <v>WLED400101-4</v>
          </cell>
          <cell r="D10315" t="str">
            <v>Foco Pellizco 5 Led Verde Winmex</v>
          </cell>
        </row>
        <row r="10316">
          <cell r="C10316" t="str">
            <v>FO-CANC1581B</v>
          </cell>
          <cell r="D10316" t="str">
            <v>Foco Pellizco Con 12 Hiper Leds Azul Par</v>
          </cell>
        </row>
        <row r="10317">
          <cell r="C10317" t="str">
            <v>FO-CANC1581W</v>
          </cell>
          <cell r="D10317" t="str">
            <v>Foco Pellizco Con 12 Hiper Leds Blanco Par</v>
          </cell>
        </row>
        <row r="10318">
          <cell r="C10318" t="str">
            <v>WLED400108-2</v>
          </cell>
          <cell r="D10318" t="str">
            <v>Foco Pellizco Con Lupa Ambar Universal Jgo Winmex</v>
          </cell>
        </row>
        <row r="10319">
          <cell r="C10319" t="str">
            <v>WLED400108-3</v>
          </cell>
          <cell r="D10319" t="str">
            <v>Foco Pellizco Con Lupa Azul Universal Jgo Winmex</v>
          </cell>
        </row>
        <row r="10320">
          <cell r="C10320" t="str">
            <v>WLED400108-1</v>
          </cell>
          <cell r="D10320" t="str">
            <v>Foco Pellizco Con Lupa Blanco Universal Jgo Winmex</v>
          </cell>
        </row>
        <row r="10321">
          <cell r="C10321" t="str">
            <v>WLED400108-4</v>
          </cell>
          <cell r="D10321" t="str">
            <v>Foco Pellizco Con Lupa Rojo Universal Jgo Winmex</v>
          </cell>
        </row>
        <row r="10322">
          <cell r="C10322" t="str">
            <v>WLED400108-5</v>
          </cell>
          <cell r="D10322" t="str">
            <v>Foco Pellizco Con Lupa Verde Universal Jgo Winmex</v>
          </cell>
        </row>
        <row r="10323">
          <cell r="C10323" t="str">
            <v>TUNIX.FO-CAN15815Y</v>
          </cell>
          <cell r="D10323" t="str">
            <v>Foco Pellizco De 15 Hiper Leds Con Canbus Ambar Tunix</v>
          </cell>
        </row>
        <row r="10324">
          <cell r="C10324" t="str">
            <v>TUNIX.FO-CAN15815B</v>
          </cell>
          <cell r="D10324" t="str">
            <v>Foco Pellizco De 15 Hiper Leds Con Canbus Azul Tunix</v>
          </cell>
        </row>
        <row r="10325">
          <cell r="C10325" t="str">
            <v>TUNIX.FO-CAN15815C</v>
          </cell>
          <cell r="D10325" t="str">
            <v>Foco Pellizco De 15 Hiper Leds Con Canbus Blanco Tunix</v>
          </cell>
        </row>
        <row r="10326">
          <cell r="C10326" t="str">
            <v>TUNIX.FO-CAN15815R</v>
          </cell>
          <cell r="D10326" t="str">
            <v>Foco Pellizco De 15 Hiper Leds Con Canbus Rojo Tunix</v>
          </cell>
        </row>
        <row r="10327">
          <cell r="C10327" t="str">
            <v>TUNIX.FO-CAN15815G</v>
          </cell>
          <cell r="D10327" t="str">
            <v>Foco Pellizco De 15 Hiper Leds Con Canbus Verde Tunix</v>
          </cell>
        </row>
        <row r="10328">
          <cell r="C10328" t="str">
            <v>TUNIX.FO-T5G</v>
          </cell>
          <cell r="D10328" t="str">
            <v>Foco Pellizco Mini Led Verde Tunix</v>
          </cell>
        </row>
        <row r="10329">
          <cell r="C10329" t="str">
            <v>WLED400106-3</v>
          </cell>
          <cell r="D10329" t="str">
            <v>Foco Pellizco Modelo C1 Azul Winmex</v>
          </cell>
        </row>
        <row r="10330">
          <cell r="C10330" t="str">
            <v>WLED400106-1</v>
          </cell>
          <cell r="D10330" t="str">
            <v>Foco Pellizco Modelo C1 Blanco Winmex</v>
          </cell>
        </row>
        <row r="10331">
          <cell r="C10331" t="str">
            <v>WLED400106-2</v>
          </cell>
          <cell r="D10331" t="str">
            <v>Foco Pellizco Modelo C1 Rojo Winmex</v>
          </cell>
        </row>
        <row r="10332">
          <cell r="C10332" t="str">
            <v>WLED400105</v>
          </cell>
          <cell r="D10332" t="str">
            <v>Foco Pellizco Multicolor Modelo B2 Winmex</v>
          </cell>
        </row>
        <row r="10333">
          <cell r="C10333" t="str">
            <v>WLED300111-4</v>
          </cell>
          <cell r="D10333" t="str">
            <v>Foco Stop 12 Led Ambar Winmex</v>
          </cell>
        </row>
        <row r="10334">
          <cell r="C10334" t="str">
            <v>WLED300111-3</v>
          </cell>
          <cell r="D10334" t="str">
            <v>Foco Stop 12 Led Azul Winmex</v>
          </cell>
        </row>
        <row r="10335">
          <cell r="C10335" t="str">
            <v>WLED300112-1</v>
          </cell>
          <cell r="D10335" t="str">
            <v>Foco Stop 12 Led Estrobo Amarillo Winmex</v>
          </cell>
        </row>
        <row r="10336">
          <cell r="C10336" t="str">
            <v>WLED300112-4</v>
          </cell>
          <cell r="D10336" t="str">
            <v>Foco Stop 12 Led Estrobo Ambar Winmex</v>
          </cell>
        </row>
        <row r="10337">
          <cell r="C10337" t="str">
            <v>WLED300112-3</v>
          </cell>
          <cell r="D10337" t="str">
            <v>Foco Stop 12 Led Estrobo Azul Winmex</v>
          </cell>
        </row>
        <row r="10338">
          <cell r="C10338" t="str">
            <v>WLED300112-2</v>
          </cell>
          <cell r="D10338" t="str">
            <v>Foco Stop 12 Led Estrobo Blanco Winmex</v>
          </cell>
        </row>
        <row r="10339">
          <cell r="C10339" t="str">
            <v>WLED300111-1</v>
          </cell>
          <cell r="D10339" t="str">
            <v>Foco Stop 12 Led Rojo Winmex</v>
          </cell>
        </row>
        <row r="10340">
          <cell r="C10340" t="str">
            <v>WLED300111-2</v>
          </cell>
          <cell r="D10340" t="str">
            <v>Foco Stop 12 Led Rojo Winmex</v>
          </cell>
        </row>
        <row r="10341">
          <cell r="C10341" t="str">
            <v>WLED300115-4</v>
          </cell>
          <cell r="D10341" t="str">
            <v>Foco Stop 24 Led Ambar Winmex</v>
          </cell>
        </row>
        <row r="10342">
          <cell r="C10342" t="str">
            <v>WLED300115-1</v>
          </cell>
          <cell r="D10342" t="str">
            <v>Foco Stop 24 Led Blanco Winmex</v>
          </cell>
        </row>
        <row r="10343">
          <cell r="C10343" t="str">
            <v>WLED300115-2</v>
          </cell>
          <cell r="D10343" t="str">
            <v>Foco Stop 24 Led Blanco Winmex</v>
          </cell>
        </row>
        <row r="10344">
          <cell r="C10344" t="str">
            <v>WLED300115-3</v>
          </cell>
          <cell r="D10344" t="str">
            <v>Foco Stop 24 Led Blanco Winmex</v>
          </cell>
        </row>
        <row r="10345">
          <cell r="C10345" t="str">
            <v>WLED300114-2</v>
          </cell>
          <cell r="D10345" t="str">
            <v>Foco Stop Con Lupa Ambar Universal Jgo Winmex</v>
          </cell>
        </row>
        <row r="10346">
          <cell r="C10346" t="str">
            <v>WLED300114-3</v>
          </cell>
          <cell r="D10346" t="str">
            <v>Foco Stop Con Lupa Azul Universal Jgo Winmex</v>
          </cell>
        </row>
        <row r="10347">
          <cell r="C10347" t="str">
            <v>WLED300114-1</v>
          </cell>
          <cell r="D10347" t="str">
            <v>Foco Stop Con Lupa Blanco Universal Jgo Winmex</v>
          </cell>
        </row>
        <row r="10348">
          <cell r="C10348" t="str">
            <v>WLED300114-4</v>
          </cell>
          <cell r="D10348" t="str">
            <v>Foco Stop Con Lupa Rojo Universal Jgo Winmex</v>
          </cell>
        </row>
        <row r="10349">
          <cell r="C10349" t="str">
            <v>FOB-3216-0090</v>
          </cell>
          <cell r="D10349" t="str">
            <v>Foco Stop Led Ir324 Flash Masuda</v>
          </cell>
        </row>
        <row r="10350">
          <cell r="C10350" t="str">
            <v>FO17G</v>
          </cell>
          <cell r="D10350" t="str">
            <v>Foco Tipo Lasser 1 Leds Verde Par</v>
          </cell>
        </row>
        <row r="10351">
          <cell r="C10351" t="str">
            <v>TUNIX.FO-15812FC</v>
          </cell>
          <cell r="D10351" t="str">
            <v>Foco Tipo Pelizco 12 Hiper Leds Silicon Gel Funcion Blanco</v>
          </cell>
        </row>
        <row r="10352">
          <cell r="C10352" t="str">
            <v>TUNIX.FO-15812FY</v>
          </cell>
          <cell r="D10352" t="str">
            <v>Foco Tipo Pellizco 12 Hiper Leds Silicon Gel Funcion Ambar</v>
          </cell>
        </row>
        <row r="10353">
          <cell r="C10353" t="str">
            <v>TUNIX.FO-15812FB</v>
          </cell>
          <cell r="D10353" t="str">
            <v>Foco Tipo Pellizco 12 Hiper Leds Silicon Gel Funcion Azul</v>
          </cell>
        </row>
        <row r="10354">
          <cell r="C10354" t="str">
            <v>TUNIX.FO-15812FP</v>
          </cell>
          <cell r="D10354" t="str">
            <v>Foco Tipo Pellizco 12 Hiper Leds Silicon Gel Funcion Morado Tunix</v>
          </cell>
        </row>
        <row r="10355">
          <cell r="C10355" t="str">
            <v>TUNIX.FO-15812FR</v>
          </cell>
          <cell r="D10355" t="str">
            <v>Foco Tipo Pellizco 12 Hiper Leds Silicon Gel Funcion Rojo</v>
          </cell>
        </row>
        <row r="10356">
          <cell r="C10356" t="str">
            <v>TUNIX.FO-15812FPK</v>
          </cell>
          <cell r="D10356" t="str">
            <v>Foco Tipo Pellizco 12 Hiper Leds Silicon Gel Funcion Rosa Tunix</v>
          </cell>
        </row>
        <row r="10357">
          <cell r="C10357" t="str">
            <v>TUNIX.FO-15812FG</v>
          </cell>
          <cell r="D10357" t="str">
            <v>Foco Tipo Pellizco 12 Hiper Leds Silicon Gel Funcion Verde Tunix</v>
          </cell>
        </row>
        <row r="10358">
          <cell r="C10358" t="str">
            <v>FO-CANC1581</v>
          </cell>
          <cell r="D10358" t="str">
            <v>Foco Tipo Pellizco Con 12 Hiper Leds Cob Y Cabus Rojo</v>
          </cell>
        </row>
        <row r="10359">
          <cell r="C10359" t="str">
            <v>TUNIX.FO-CANC15812Y</v>
          </cell>
          <cell r="D10359" t="str">
            <v>Foco Tipo Pellizco Con 12 Hiper Leds Cob Y Canbus Amarillo Tunix</v>
          </cell>
        </row>
        <row r="10360">
          <cell r="C10360" t="str">
            <v>TUNIX.FO-CANC158</v>
          </cell>
          <cell r="D10360" t="str">
            <v xml:space="preserve">Foco Tipo Pellizco Con 12 Hiper Leds Cob Y Canbus Azul </v>
          </cell>
        </row>
        <row r="10361">
          <cell r="C10361" t="str">
            <v>TUNIX.FO-CANC15812B</v>
          </cell>
          <cell r="D10361" t="str">
            <v>Foco Tipo Pellizco Con 12 Hiper Leds Cob Y Canbus Azul Tunix</v>
          </cell>
        </row>
        <row r="10362">
          <cell r="C10362" t="str">
            <v>TUNIX.FO-CANC15812C</v>
          </cell>
          <cell r="D10362" t="str">
            <v>Foco Tipo Pellizco Con 12 Hiper Leds Cob Y Canbus Blanco Tunix</v>
          </cell>
        </row>
        <row r="10363">
          <cell r="C10363" t="str">
            <v>TUNIX.FO-CANC15812R</v>
          </cell>
          <cell r="D10363" t="str">
            <v>Foco Tipo Pellizco Con 12 Hiper Leds Cob Y Canbus Rojo Tunix</v>
          </cell>
        </row>
        <row r="10364">
          <cell r="C10364" t="str">
            <v>TUNIX.FO-CANC15812PK</v>
          </cell>
          <cell r="D10364" t="str">
            <v>Foco Tipo Pellizco Con 12 Hiper Leds Cob Y Canbus Rosa Tunix</v>
          </cell>
        </row>
        <row r="10365">
          <cell r="C10365" t="str">
            <v>TUNIX.FO-CANC15812G</v>
          </cell>
          <cell r="D10365" t="str">
            <v>Foco Tipo Pellizco Con 12 Hiper Leds Cob Y Canbus Verde Tunix</v>
          </cell>
        </row>
        <row r="10366">
          <cell r="C10366" t="str">
            <v>TUNIX.FO-CAN15857Y</v>
          </cell>
          <cell r="D10366" t="str">
            <v>Foco Tipo Pellizco Con 57 Hiper Leds Canbus Y Funcion De Flash Amarillo Tunix</v>
          </cell>
        </row>
        <row r="10367">
          <cell r="C10367" t="str">
            <v>TUNIX.FO-CAN15857B</v>
          </cell>
          <cell r="D10367" t="str">
            <v>Foco Tipo Pellizco Con 57 Hiper Leds Canbus Y Funcion De Flash Azul Tunix</v>
          </cell>
        </row>
        <row r="10368">
          <cell r="C10368" t="str">
            <v>TUNIX.FO-CAN15857C</v>
          </cell>
          <cell r="D10368" t="str">
            <v>Foco Tipo Pellizco Con 57 Hiper Leds Canbus Y Funcion De Flash Blanco Tunix</v>
          </cell>
        </row>
        <row r="10369">
          <cell r="C10369" t="str">
            <v>TUNIX.FO-CAN15857R</v>
          </cell>
          <cell r="D10369" t="str">
            <v>Foco Tipo Pellizco Con 57 Hiper Leds Canbus Y Funcion De Flash Rojo Tunix</v>
          </cell>
        </row>
        <row r="10370">
          <cell r="C10370" t="str">
            <v>TUNIX.FO-CAN15857G</v>
          </cell>
          <cell r="D10370" t="str">
            <v>Foco Tipo Pellizco Con 57 Hiper Leds Canbus Y Funcion De Flash Verde Tunix</v>
          </cell>
        </row>
        <row r="10371">
          <cell r="C10371" t="str">
            <v>TUNIX.FO-CAN1589FB</v>
          </cell>
          <cell r="D10371" t="str">
            <v>Foco Tipo Pellizco Con 9 Hiper Leds Con Canbus Y Funcion De Flash Azul Tunix</v>
          </cell>
        </row>
        <row r="10372">
          <cell r="C10372" t="str">
            <v>TUNIX.FO-CAN1589FC</v>
          </cell>
          <cell r="D10372" t="str">
            <v>Foco Tipo Pellizco Con 9 Hiper Leds Con Canbus Y Funcion De Flash Blanco Tunix</v>
          </cell>
        </row>
        <row r="10373">
          <cell r="C10373" t="str">
            <v>TUNIX.FO-CAN1589FR</v>
          </cell>
          <cell r="D10373" t="str">
            <v>Foco Tipo Pellizco Con 9 Hiper Leds Con Canbus Y Funcion De Flash Rojo Tunix</v>
          </cell>
        </row>
        <row r="10374">
          <cell r="C10374" t="str">
            <v>TUNIX.FO-CAN1589FG</v>
          </cell>
          <cell r="D10374" t="str">
            <v>Foco Tipo Pellizco Con 9 Hiper Leds Con Canbus Y Funcion De Flash Verde Tunix</v>
          </cell>
        </row>
        <row r="10375">
          <cell r="C10375" t="str">
            <v>TUNIX.FO-15832B</v>
          </cell>
          <cell r="D10375" t="str">
            <v>Foco Tipo Pellizco De 32 Leds Par Azul</v>
          </cell>
        </row>
        <row r="10376">
          <cell r="C10376" t="str">
            <v>TUNIX.FO-15832C</v>
          </cell>
          <cell r="D10376" t="str">
            <v>Foco Tipo Pellizco De 32 Leds Par Blanco Tunix</v>
          </cell>
        </row>
        <row r="10377">
          <cell r="C10377" t="str">
            <v>TUNIX.FO-15832R</v>
          </cell>
          <cell r="D10377" t="str">
            <v>Foco Tipo Pellizco De 32 Leds Par Rojo</v>
          </cell>
        </row>
        <row r="10378">
          <cell r="C10378" t="str">
            <v>TUNIX.FO-T5B</v>
          </cell>
          <cell r="D10378" t="str">
            <v>Foco Tipo Pellizco Mini De 1 Led Azul Tunix</v>
          </cell>
        </row>
        <row r="10379">
          <cell r="C10379" t="str">
            <v>TUNIX.FO-T5C</v>
          </cell>
          <cell r="D10379" t="str">
            <v>Foco Tipo Pellizco Mini De 1 Led Blanco Tunix</v>
          </cell>
        </row>
        <row r="10380">
          <cell r="C10380" t="str">
            <v>TUNIX.FO-T5R</v>
          </cell>
          <cell r="D10380" t="str">
            <v>Foco Tipo Pellizco Mini De 1 Led Rojo Tunix</v>
          </cell>
        </row>
        <row r="10381">
          <cell r="C10381" t="str">
            <v>TUNIX.FO-LE10343Y</v>
          </cell>
          <cell r="D10381" t="str">
            <v>Focos 1034 De 3 Leds Con Cubierta Acrilica Ambar Tunix</v>
          </cell>
        </row>
        <row r="10382">
          <cell r="C10382" t="str">
            <v>TUNIX.FO-LE10343B</v>
          </cell>
          <cell r="D10382" t="str">
            <v>Focos 1034 De 3 Leds Con Cubierta Acrilica Azul Tunix</v>
          </cell>
        </row>
        <row r="10383">
          <cell r="C10383" t="str">
            <v>TUNIX.FO-LE10343R</v>
          </cell>
          <cell r="D10383" t="str">
            <v>Focos 1034 De 3 Leds Con Cubierta Acrilica Roja Tunix</v>
          </cell>
        </row>
        <row r="10384">
          <cell r="C10384" t="str">
            <v>TUNIX.FO-LE10343FY</v>
          </cell>
          <cell r="D10384" t="str">
            <v>Focos 1034 De 3 Leds Con Cubierta Acrilica Y Funcion De Flash Amarillo Tunix</v>
          </cell>
        </row>
        <row r="10385">
          <cell r="C10385" t="str">
            <v>TUNIX.FO-LE10343FB</v>
          </cell>
          <cell r="D10385" t="str">
            <v>Focos 1034 De 3 Leds Con Cubierta Acrilica Y Funcion De Flash Azul Tunix</v>
          </cell>
        </row>
        <row r="10386">
          <cell r="C10386" t="str">
            <v>TUNIX.FO-LE10343FC</v>
          </cell>
          <cell r="D10386" t="str">
            <v>Focos 1034 De 3 Leds Con Cubierta Acrilica Y Funcion De Flash Blanco Tunix</v>
          </cell>
        </row>
        <row r="10387">
          <cell r="C10387" t="str">
            <v>TUNIX.FO-LE10343FR</v>
          </cell>
          <cell r="D10387" t="str">
            <v>Focos 1034 De 3 Leds Con Cubierta Acrilica Y Funcion De Flash Rojo Tunix</v>
          </cell>
        </row>
        <row r="10388">
          <cell r="C10388" t="str">
            <v>TUNIX.FO-LE11413Y</v>
          </cell>
          <cell r="D10388" t="str">
            <v>Focos 1141 De 3 Leds Con Cubierta Acrilica Amarillo Tunix</v>
          </cell>
        </row>
        <row r="10389">
          <cell r="C10389" t="str">
            <v>TUNIX.FO-LE11413B</v>
          </cell>
          <cell r="D10389" t="str">
            <v>Focos 1141 De 3 Leds Con Cubierta Acrilica Azul Tunix</v>
          </cell>
        </row>
        <row r="10390">
          <cell r="C10390" t="str">
            <v>TUNIX.FO-LE11413C</v>
          </cell>
          <cell r="D10390" t="str">
            <v>Focos 1141 De 3 Leds Con Cubierta Acrilica Blanco Tunix</v>
          </cell>
        </row>
        <row r="10391">
          <cell r="C10391" t="str">
            <v>TUNIX.FO-LE11413R</v>
          </cell>
          <cell r="D10391" t="str">
            <v>Focos 1141 De 3 Leds Con Cubierta Acrilica Rojo Tunix</v>
          </cell>
        </row>
        <row r="10392">
          <cell r="C10392" t="str">
            <v>TUNIX.FO-LE31573FY</v>
          </cell>
          <cell r="D10392" t="str">
            <v>Focos 3157 De 3 Leds Con Cubierta Acrilica Y Funcion De Flash Amarillo Tunix</v>
          </cell>
        </row>
        <row r="10393">
          <cell r="C10393" t="str">
            <v>TUNIX.FO-LE31573FC</v>
          </cell>
          <cell r="D10393" t="str">
            <v>Focos 3157 De 3 Leds Con Cubierta Acrilica Y Funcion De Flash Blanco Tunix</v>
          </cell>
        </row>
        <row r="10394">
          <cell r="C10394" t="str">
            <v>TUNIX.FO-LE31573FR</v>
          </cell>
          <cell r="D10394" t="str">
            <v>Focos 3157 De 3 Leds Con Cubierta Acrilica Y Funcion De Flash Rojo Tunix</v>
          </cell>
        </row>
        <row r="10395">
          <cell r="C10395" t="str">
            <v>TUNIX.FO-LE74403FY</v>
          </cell>
          <cell r="D10395" t="str">
            <v>Focos 7440 De 3 Leds Con Capucha Y Funcion De Flash Amarillo Tunix</v>
          </cell>
        </row>
        <row r="10396">
          <cell r="C10396" t="str">
            <v>TUNIX.FO-LE74403FC</v>
          </cell>
          <cell r="D10396" t="str">
            <v>Focos 7440 De 3 Leds Con Capucha Y Funcion De Flash Blanco Tunix</v>
          </cell>
        </row>
        <row r="10397">
          <cell r="C10397" t="str">
            <v>TUNIX.FO-LE74403FR</v>
          </cell>
          <cell r="D10397" t="str">
            <v>Focos 7440 De 3 Leds Con Capucha Y Funcion De Flash Rojo Tunix</v>
          </cell>
        </row>
        <row r="10398">
          <cell r="C10398" t="str">
            <v>TUNIX.FO-LE744433FY</v>
          </cell>
          <cell r="D10398" t="str">
            <v>Focos 7443 De 3 Leds Con Cubierta Acrilica Y Funcion De Flash Amarillo Tunix</v>
          </cell>
        </row>
        <row r="10399">
          <cell r="C10399" t="str">
            <v>TUNIX.FO-LE744433FC</v>
          </cell>
          <cell r="D10399" t="str">
            <v>Focos 7443 De 3 Leds Con Cubierta Acrilica Y Funcion De Flash Blanco Tunix</v>
          </cell>
        </row>
        <row r="10400">
          <cell r="C10400" t="str">
            <v>TUNIX.FO-LE744433FR</v>
          </cell>
          <cell r="D10400" t="str">
            <v>Focos 7443 De 3 Leds Con Cubierta Acrilica Y Funcion De Flash Rojo Tunix</v>
          </cell>
        </row>
        <row r="10401">
          <cell r="C10401" t="str">
            <v>TUNIX.FO-LBHIDH4BC</v>
          </cell>
          <cell r="D10401" t="str">
            <v>Focos De 2 Leds H4 BiAzul Blanco Tunix</v>
          </cell>
        </row>
        <row r="10402">
          <cell r="C10402" t="str">
            <v>TUNIX.FO-LBHIDH4RC</v>
          </cell>
          <cell r="D10402" t="str">
            <v>Focos De 2 Leds H4 BiRojo Blanco Tunix</v>
          </cell>
        </row>
        <row r="10403">
          <cell r="C10403" t="str">
            <v>TUNIX.FO-L6HIDH7</v>
          </cell>
          <cell r="D10403" t="str">
            <v>Focos Hid Con 6 Leds H7 (30,000 Lx)</v>
          </cell>
        </row>
        <row r="10404">
          <cell r="C10404" t="str">
            <v>RMB-A0087</v>
          </cell>
          <cell r="D10404" t="str">
            <v>Focos Led H4 Lupa Proyector Moto 100w Alta Y Baja Premium Pieza</v>
          </cell>
        </row>
        <row r="10405">
          <cell r="C10405" t="str">
            <v>TUNIX.FO-T53B</v>
          </cell>
          <cell r="D10405" t="str">
            <v>Focos Tipo Pellizco Mini De 3 Hiper Leds Azul Tunix</v>
          </cell>
        </row>
        <row r="10406">
          <cell r="C10406" t="str">
            <v>TUNIX.FO-T53C</v>
          </cell>
          <cell r="D10406" t="str">
            <v>Focos Tipo Pellizco Mini De 3 Hiper Leds Blanco Tunix</v>
          </cell>
        </row>
        <row r="10407">
          <cell r="C10407" t="str">
            <v>TUNIX.FO-T53R</v>
          </cell>
          <cell r="D10407" t="str">
            <v>Focos Tipo Pellizco Mini De 3 Hiper Leds Rojo Tunix</v>
          </cell>
        </row>
        <row r="10408">
          <cell r="C10408" t="str">
            <v>RMB-A0088</v>
          </cell>
          <cell r="D10408" t="str">
            <v>Funda Afelpada Para Moto</v>
          </cell>
        </row>
        <row r="10409">
          <cell r="C10409" t="str">
            <v>TUNIX.FU-M93B</v>
          </cell>
          <cell r="D10409" t="str">
            <v>Funda C Malla Universal Azul De 95X53 Cm Tunix</v>
          </cell>
        </row>
        <row r="10410">
          <cell r="C10410" t="str">
            <v>TUNIX.FU-M93R</v>
          </cell>
          <cell r="D10410" t="str">
            <v>Funda C Malla Universal Roja De 95X53 Cm Tunix</v>
          </cell>
        </row>
        <row r="10411">
          <cell r="C10411" t="str">
            <v>CHINA.RLQH67935-192</v>
          </cell>
          <cell r="D10411" t="str">
            <v>Funda de Cascos</v>
          </cell>
        </row>
        <row r="10412">
          <cell r="C10412" t="str">
            <v>RMB-A0089-2</v>
          </cell>
          <cell r="D10412" t="str">
            <v>Funda De Moto Azul Completa Stikcars</v>
          </cell>
        </row>
        <row r="10413">
          <cell r="C10413" t="str">
            <v>RMB-A0089-2-1</v>
          </cell>
          <cell r="D10413" t="str">
            <v>Funda De Moto Azul Marino Completa Stikcars</v>
          </cell>
        </row>
        <row r="10414">
          <cell r="C10414" t="str">
            <v>FUNDAV</v>
          </cell>
          <cell r="D10414" t="str">
            <v>Funda De Moto Negra Completa Masuda</v>
          </cell>
        </row>
        <row r="10415">
          <cell r="C10415" t="str">
            <v>FUNITK</v>
          </cell>
          <cell r="D10415" t="str">
            <v>Funda De Moto Negra Completa Masuda</v>
          </cell>
        </row>
        <row r="10416">
          <cell r="C10416" t="str">
            <v>FUNCORP</v>
          </cell>
          <cell r="D10416" t="str">
            <v>Funda De Moto Negra Completa Motocorp</v>
          </cell>
        </row>
        <row r="10417">
          <cell r="C10417" t="str">
            <v>RMB-A0089-6</v>
          </cell>
          <cell r="D10417" t="str">
            <v>Funda De Moto Negra Completa Stikcars</v>
          </cell>
        </row>
        <row r="10418">
          <cell r="C10418" t="str">
            <v>WFOD100100</v>
          </cell>
          <cell r="D10418" t="str">
            <v>Funda De Moto Negra Completa Winmex</v>
          </cell>
        </row>
        <row r="10419">
          <cell r="C10419" t="str">
            <v>FUN-001</v>
          </cell>
          <cell r="D10419" t="str">
            <v>Funda De Moto Plateada Completa Alessia</v>
          </cell>
        </row>
        <row r="10420">
          <cell r="C10420" t="str">
            <v>RMB-A0089-9</v>
          </cell>
          <cell r="D10420" t="str">
            <v>Funda De Moto Roja Completa Stikcars</v>
          </cell>
        </row>
        <row r="10421">
          <cell r="C10421" t="str">
            <v>TUNIX.FU-MM</v>
          </cell>
          <cell r="D10421" t="str">
            <v>Funda De Polipropileno Universal De 275X125X130 Cm Tunix</v>
          </cell>
        </row>
        <row r="10422">
          <cell r="C10422" t="str">
            <v>TUNIX.FU-S137CM</v>
          </cell>
          <cell r="D10422" t="str">
            <v>Funda De Silicon Mediana 38Cm Camouflage Con Antideslizante, Textura Grande</v>
          </cell>
        </row>
        <row r="10423">
          <cell r="C10423" t="str">
            <v>FUNITK01</v>
          </cell>
          <cell r="D10423" t="str">
            <v>Funda Moto Negro Dav</v>
          </cell>
        </row>
        <row r="10424">
          <cell r="C10424" t="str">
            <v>TUNIX.FU-AL</v>
          </cell>
          <cell r="D10424" t="str">
            <v>Funda Para Auto De Polipropilenogrande 457X178X119 Cm.</v>
          </cell>
        </row>
        <row r="10425">
          <cell r="C10425" t="str">
            <v>RMB-A0089-10</v>
          </cell>
          <cell r="D10425" t="str">
            <v>Funda Para Bit Y Honda Navi</v>
          </cell>
        </row>
        <row r="10426">
          <cell r="C10426" t="str">
            <v>RMB-A0089-11</v>
          </cell>
          <cell r="D10426" t="str">
            <v>Funda Para Casco Pelucho</v>
          </cell>
        </row>
        <row r="10427">
          <cell r="C10427" t="str">
            <v>RMB-A0089-12</v>
          </cell>
          <cell r="D10427" t="str">
            <v>Funda Para Cuatrimoto</v>
          </cell>
        </row>
        <row r="10428">
          <cell r="C10428" t="str">
            <v>WFOD100101</v>
          </cell>
          <cell r="D10428" t="str">
            <v>Funda Para Mochila Universal Winmex</v>
          </cell>
        </row>
        <row r="10429">
          <cell r="C10429" t="str">
            <v>TUNIX.FU-M112N</v>
          </cell>
          <cell r="D10429" t="str">
            <v>Funda Para Moto  C/Malla Universal Negra De 112X57 Cm Grande</v>
          </cell>
        </row>
        <row r="10430">
          <cell r="C10430" t="str">
            <v>TUNIX.FU-M86N</v>
          </cell>
          <cell r="D10430" t="str">
            <v xml:space="preserve">Funda Para Moto  C/Malla Universal Negra De 86X52 Cm Chica </v>
          </cell>
        </row>
        <row r="10431">
          <cell r="C10431" t="str">
            <v>FUN-002</v>
          </cell>
          <cell r="D10431" t="str">
            <v>Funda para Moto Plata Adcventyre 360</v>
          </cell>
        </row>
        <row r="10432">
          <cell r="C10432" t="str">
            <v>KOV.0661787041039-1</v>
          </cell>
          <cell r="D10432" t="str">
            <v>Funda Para Motocicleta Negro Kov</v>
          </cell>
        </row>
        <row r="10433">
          <cell r="C10433" t="str">
            <v>TUNIX.FU-3-1091NR</v>
          </cell>
          <cell r="D10433" t="str">
            <v>Funda Para Volante Mediana Conreflejante De 38 Cm Con Flechapunta Chica Negro Con Rojo.</v>
          </cell>
        </row>
        <row r="10434">
          <cell r="C10434" t="str">
            <v>TUNIX.FU-3-1092NS</v>
          </cell>
          <cell r="D10434" t="str">
            <v>Funda Para Volante Mediana Conreflejante De 38 Cm Con Tribal</v>
          </cell>
        </row>
        <row r="10435">
          <cell r="C10435" t="str">
            <v>TUNIX.FU-3-380N</v>
          </cell>
          <cell r="D10435" t="str">
            <v>FUNDA PARA VOLANTE MEDIANA DE 38  CM NEGRA CON HILO</v>
          </cell>
        </row>
        <row r="10436">
          <cell r="C10436" t="str">
            <v>TUNIX.FU-3-1215NR</v>
          </cell>
          <cell r="D10436" t="str">
            <v>Funda Para Volante Mediana Negracon Reflejante Rojo De 38 Cm Con</v>
          </cell>
        </row>
        <row r="10437">
          <cell r="C10437" t="str">
            <v>TUNIX.FUS-CLAVM10</v>
          </cell>
          <cell r="D10437" t="str">
            <v>Fusible Clavija Mini 10 Amp Rojo Tunix</v>
          </cell>
        </row>
        <row r="10438">
          <cell r="C10438" t="str">
            <v>TUNIX.FUS-CLAVM15</v>
          </cell>
          <cell r="D10438" t="str">
            <v>Fusible Clavija Mini 15 Amp Azul Tunix</v>
          </cell>
        </row>
        <row r="10439">
          <cell r="C10439" t="str">
            <v>TUNIX.FUS-CLAVM20</v>
          </cell>
          <cell r="D10439" t="str">
            <v>Fusible Clavija Mini 20 Amp Amarillo Tunix</v>
          </cell>
        </row>
        <row r="10440">
          <cell r="C10440" t="str">
            <v>TUNIX.FUS-CLAVM25</v>
          </cell>
          <cell r="D10440" t="str">
            <v>Fusible Clavija Mini 25 Amp Blanco Tunix</v>
          </cell>
        </row>
        <row r="10441">
          <cell r="C10441" t="str">
            <v>TUNIX.FUS-CLAVM35</v>
          </cell>
          <cell r="D10441" t="str">
            <v>Fusible Clavija Mini 35Amp Morado Tunix</v>
          </cell>
        </row>
        <row r="10442">
          <cell r="C10442" t="str">
            <v>TUNIX.FUS-CLAV10</v>
          </cell>
          <cell r="D10442" t="str">
            <v>Fusible De Clavija 10 Amp Rojo Tunix</v>
          </cell>
        </row>
        <row r="10443">
          <cell r="C10443" t="str">
            <v>TUNIX.FUS-CLAV15</v>
          </cell>
          <cell r="D10443" t="str">
            <v>Fusible De Clavija 15 Amp Azul Tunix</v>
          </cell>
        </row>
        <row r="10444">
          <cell r="C10444" t="str">
            <v>TUNIX.FUS-CLAV20</v>
          </cell>
          <cell r="D10444" t="str">
            <v>Fusible De Clavija 20 Amp Amarillo Tunix</v>
          </cell>
        </row>
        <row r="10445">
          <cell r="C10445" t="str">
            <v>TUNIX.FUS-CLAV25</v>
          </cell>
          <cell r="D10445" t="str">
            <v>Fusible De Clavija 25 Amp Blanco Tunix</v>
          </cell>
        </row>
        <row r="10446">
          <cell r="C10446" t="str">
            <v>TUNIX.FUS-CLAV30</v>
          </cell>
          <cell r="D10446" t="str">
            <v>Fusible De Clavija 30 Amp Verde</v>
          </cell>
        </row>
        <row r="10447">
          <cell r="C10447" t="str">
            <v>TUNIX.FUS-CLAV35</v>
          </cell>
          <cell r="D10447" t="str">
            <v>Fusible De Clavija 35 Amp Morado Tunix</v>
          </cell>
        </row>
        <row r="10448">
          <cell r="C10448" t="str">
            <v>FUS-CLAV</v>
          </cell>
          <cell r="D10448" t="str">
            <v>Fusible De Clavija Diferentes Amperajes</v>
          </cell>
        </row>
        <row r="10449">
          <cell r="C10449" t="str">
            <v>TUNIX.FUS-CLAVM30</v>
          </cell>
          <cell r="D10449" t="str">
            <v>Fusible De Clavija Mini 30 Amp Verde.</v>
          </cell>
        </row>
        <row r="10450">
          <cell r="C10450" t="str">
            <v>FUS-CLAVM</v>
          </cell>
          <cell r="D10450" t="str">
            <v>Fusible De Clavija Mini Diferentes Amperajes</v>
          </cell>
        </row>
        <row r="10451">
          <cell r="C10451" t="str">
            <v>FUS-3217-0001</v>
          </cell>
          <cell r="D10451" t="str">
            <v>Fusible De Vidrio Universal Masuda</v>
          </cell>
        </row>
        <row r="10452">
          <cell r="C10452" t="str">
            <v>WF060200221</v>
          </cell>
          <cell r="D10452" t="str">
            <v>Fusible De Vidrio Universal Winmex</v>
          </cell>
        </row>
        <row r="10453">
          <cell r="C10453" t="str">
            <v>TUNIX.GAN-AS</v>
          </cell>
          <cell r="D10453" t="str">
            <v>Gancho De Arrastre De Aluminio Universal.</v>
          </cell>
        </row>
        <row r="10454">
          <cell r="C10454" t="str">
            <v>WF010300801</v>
          </cell>
          <cell r="D10454" t="str">
            <v>Gancho De Manguera Ws150 Winmex</v>
          </cell>
        </row>
        <row r="10455">
          <cell r="C10455" t="str">
            <v>RES-1319-0101</v>
          </cell>
          <cell r="D10455" t="str">
            <v>Gancho De Resorte De Parador Central Ft125 Ft150 125Z Masuda</v>
          </cell>
        </row>
        <row r="10456">
          <cell r="C10456" t="str">
            <v>RES-1319-0100</v>
          </cell>
          <cell r="D10456" t="str">
            <v>Gancho De Resorte De Parador Central St70 Masuda</v>
          </cell>
        </row>
        <row r="10457">
          <cell r="C10457" t="str">
            <v>TUNIX.GAN-M42B</v>
          </cell>
          <cell r="D10457" t="str">
            <v xml:space="preserve">Gancho Interior Para Moto Azul </v>
          </cell>
        </row>
        <row r="10458">
          <cell r="C10458" t="str">
            <v>TUNIX.GAN-M42N</v>
          </cell>
          <cell r="D10458" t="str">
            <v xml:space="preserve">Gancho Interior Para Moto Negro </v>
          </cell>
        </row>
        <row r="10459">
          <cell r="C10459" t="str">
            <v>TUNIX.GAN-M42S</v>
          </cell>
          <cell r="D10459" t="str">
            <v xml:space="preserve">Gancho Interior Para Moto Plata </v>
          </cell>
        </row>
        <row r="10460">
          <cell r="C10460" t="str">
            <v>TUNIX.GAN-M42R</v>
          </cell>
          <cell r="D10460" t="str">
            <v xml:space="preserve">Gancho Interior Para Moto Rojo </v>
          </cell>
        </row>
        <row r="10461">
          <cell r="C10461" t="str">
            <v>TUNIX.GAN-M42G</v>
          </cell>
          <cell r="D10461" t="str">
            <v xml:space="preserve">Gancho Interior Para Moto Verde </v>
          </cell>
        </row>
        <row r="10462">
          <cell r="C10462" t="str">
            <v>WGCH10010-2</v>
          </cell>
          <cell r="D10462" t="str">
            <v>Gancho Para Casco De Plastico Azul Winmex</v>
          </cell>
        </row>
        <row r="10463">
          <cell r="C10463" t="str">
            <v>WGCH10010-3</v>
          </cell>
          <cell r="D10463" t="str">
            <v>Gancho Para Casco De Plastico Negro Winmex</v>
          </cell>
        </row>
        <row r="10464">
          <cell r="C10464" t="str">
            <v>WGCH10010-1</v>
          </cell>
          <cell r="D10464" t="str">
            <v>Gancho Para Casco De Plastico Rojo Winmex</v>
          </cell>
        </row>
        <row r="10465">
          <cell r="C10465" t="str">
            <v>WF12030006</v>
          </cell>
          <cell r="D10465" t="str">
            <v>Gancho Para Casco Ds125 Ds150 Xs150 Gs150 Gts150 Winmex</v>
          </cell>
        </row>
        <row r="10466">
          <cell r="C10466" t="str">
            <v>WGCH10011-3</v>
          </cell>
          <cell r="D10466" t="str">
            <v>Gancho Para Casco En Aluminio Azul Winmex</v>
          </cell>
        </row>
        <row r="10467">
          <cell r="C10467" t="str">
            <v>WGCH10011-2</v>
          </cell>
          <cell r="D10467" t="str">
            <v>Gancho Para Casco En Aluminio Dorado Winmex</v>
          </cell>
        </row>
        <row r="10468">
          <cell r="C10468" t="str">
            <v>WGCH10011-6</v>
          </cell>
          <cell r="D10468" t="str">
            <v>Gancho Para Casco En Aluminio Gris Winmex</v>
          </cell>
        </row>
        <row r="10469">
          <cell r="C10469" t="str">
            <v>WGCH10011-5</v>
          </cell>
          <cell r="D10469" t="str">
            <v>Gancho Para Casco En Aluminio Morado Winmex</v>
          </cell>
        </row>
        <row r="10470">
          <cell r="C10470" t="str">
            <v>WGCH10011-7</v>
          </cell>
          <cell r="D10470" t="str">
            <v>Gancho Para Casco En Aluminio Negro Winmex</v>
          </cell>
        </row>
        <row r="10471">
          <cell r="C10471" t="str">
            <v>WGCH10011-4</v>
          </cell>
          <cell r="D10471" t="str">
            <v>Gancho Para Casco En Aluminio Plata Winmex</v>
          </cell>
        </row>
        <row r="10472">
          <cell r="C10472" t="str">
            <v>WGCH10011-1</v>
          </cell>
          <cell r="D10472" t="str">
            <v>Gancho para Casco en Aluminio Rojo Winmex</v>
          </cell>
        </row>
        <row r="10473">
          <cell r="C10473" t="str">
            <v>WGCH10011-8</v>
          </cell>
          <cell r="D10473" t="str">
            <v>Gancho Para Casco En Aluminio Verde Winmex</v>
          </cell>
        </row>
        <row r="10474">
          <cell r="C10474" t="str">
            <v>RMB-A0089-13</v>
          </cell>
          <cell r="D10474" t="str">
            <v>Gatito Biker Varios Modelos Stikcars</v>
          </cell>
        </row>
        <row r="10475">
          <cell r="C10475" t="str">
            <v>TUNIX.GA-2TP</v>
          </cell>
          <cell r="D10475" t="str">
            <v>Gato de Patin de 2 Toneladas Tunix TUNIX.GA-2TP</v>
          </cell>
        </row>
        <row r="10476">
          <cell r="C10476" t="str">
            <v>TUNIX.GA-1.5TT</v>
          </cell>
          <cell r="D10476" t="str">
            <v>Gato De Tijera De 1.5 Toneladas</v>
          </cell>
        </row>
        <row r="10477">
          <cell r="C10477" t="str">
            <v>RMB-A0089-14</v>
          </cell>
          <cell r="D10477" t="str">
            <v>Goggles Deportivo 100% Colores Stikcars</v>
          </cell>
        </row>
        <row r="10478">
          <cell r="C10478" t="str">
            <v>RMB-A0089-15</v>
          </cell>
          <cell r="D10478" t="str">
            <v>Goggles Economicos Colores Stikcars</v>
          </cell>
        </row>
        <row r="10479">
          <cell r="C10479" t="str">
            <v>GOG-014</v>
          </cell>
          <cell r="D10479" t="str">
            <v>Goggles Ski Con Micas Alessia</v>
          </cell>
        </row>
        <row r="10480">
          <cell r="C10480" t="str">
            <v>GOG-019</v>
          </cell>
          <cell r="D10480" t="str">
            <v>Goggles Skull Colorful Alessia</v>
          </cell>
        </row>
        <row r="10481">
          <cell r="C10481" t="str">
            <v>RMB-A0089-16</v>
          </cell>
          <cell r="D10481" t="str">
            <v>Goggles Splash Varios Colores Stikcars</v>
          </cell>
        </row>
        <row r="10482">
          <cell r="C10482" t="str">
            <v>RMB-A0089-17</v>
          </cell>
          <cell r="D10482" t="str">
            <v>Goggles Varios Colores Stikcars</v>
          </cell>
        </row>
        <row r="10483">
          <cell r="C10483" t="str">
            <v>MZ-713</v>
          </cell>
          <cell r="D10483" t="str">
            <v>Gogles Para Moto K5</v>
          </cell>
        </row>
        <row r="10484">
          <cell r="C10484" t="str">
            <v>MZ-714</v>
          </cell>
          <cell r="D10484" t="str">
            <v>Gogles Para Moto K6</v>
          </cell>
        </row>
        <row r="10485">
          <cell r="C10485" t="str">
            <v>GOM-2212-5005</v>
          </cell>
          <cell r="D10485" t="str">
            <v>Goma Catarina Amarillo Transparente Honda Gn125</v>
          </cell>
        </row>
        <row r="10486">
          <cell r="C10486" t="str">
            <v>GOM-2212-0019</v>
          </cell>
          <cell r="D10486" t="str">
            <v>Goma Catarina Sproket Damper 250Sz 250Z Masuda</v>
          </cell>
        </row>
        <row r="10487">
          <cell r="C10487" t="str">
            <v>WF07030022</v>
          </cell>
          <cell r="D10487" t="str">
            <v>Goma De Abrazadera Cs125 Ds150 Ws150 Gs150 Winmex</v>
          </cell>
        </row>
        <row r="10488">
          <cell r="C10488" t="str">
            <v>GOM-A003</v>
          </cell>
          <cell r="D10488" t="str">
            <v>Goma De Cubierta Lateral Ft125 Sport Alessia</v>
          </cell>
        </row>
        <row r="10489">
          <cell r="C10489" t="str">
            <v>WF13030006</v>
          </cell>
          <cell r="D10489" t="str">
            <v>Goma De Cubierta Lateral Ft125 Winmex</v>
          </cell>
        </row>
        <row r="10490">
          <cell r="C10490" t="str">
            <v>GOM-A004</v>
          </cell>
          <cell r="D10490" t="str">
            <v>Goma De Cubierta Ovalada Ft125 Sport Alessia</v>
          </cell>
        </row>
        <row r="10491">
          <cell r="C10491" t="str">
            <v>HSO-023</v>
          </cell>
          <cell r="D10491" t="str">
            <v>Goma De Horquilla Dm200 Alessia</v>
          </cell>
        </row>
        <row r="10492">
          <cell r="C10492" t="str">
            <v>DAM-001</v>
          </cell>
          <cell r="D10492" t="str">
            <v>Goma De Impacto 125Z 150Z 170Z Alessia</v>
          </cell>
        </row>
        <row r="10493">
          <cell r="C10493" t="str">
            <v>DAM-001F</v>
          </cell>
          <cell r="D10493" t="str">
            <v>Goma De Impacto 125Z 150Z 170Z F100 Alessia</v>
          </cell>
        </row>
        <row r="10494">
          <cell r="C10494" t="str">
            <v>DAM-004</v>
          </cell>
          <cell r="D10494" t="str">
            <v>Goma De Impacto 125Z 150Z 170Z Fz16 At110 Sport Alessia</v>
          </cell>
        </row>
        <row r="10495">
          <cell r="C10495" t="str">
            <v>DAM-004F</v>
          </cell>
          <cell r="D10495" t="str">
            <v>Goma De Impacto 125Z 150Z 170Z Fz16 At110 Sport F100 Alessia</v>
          </cell>
        </row>
        <row r="10496">
          <cell r="C10496" t="str">
            <v>WFZ16010030</v>
          </cell>
          <cell r="D10496" t="str">
            <v>Goma De Impacto 125Z 150Z 170Z Fz16 At110 Sport Winmex</v>
          </cell>
        </row>
        <row r="10497">
          <cell r="C10497" t="str">
            <v>WF02030436</v>
          </cell>
          <cell r="D10497" t="str">
            <v>Goma De Impacto 125Z 150Z 170Z Winmex</v>
          </cell>
        </row>
        <row r="10498">
          <cell r="C10498" t="str">
            <v>DAM-011</v>
          </cell>
          <cell r="D10498" t="str">
            <v>Goma De Impacto 250Z Dm250 Rt250 Vortx300 Alessia</v>
          </cell>
        </row>
        <row r="10499">
          <cell r="C10499" t="str">
            <v>DAM-011F</v>
          </cell>
          <cell r="D10499" t="str">
            <v>Goma De Impacto 250Z Dm250 Rt250 Vortx300 F100 Alessia</v>
          </cell>
        </row>
        <row r="10500">
          <cell r="C10500" t="str">
            <v>WF02030238</v>
          </cell>
          <cell r="D10500" t="str">
            <v>Goma De Impacto 250Z Dm250 Rt250 Vortx300 Winmex</v>
          </cell>
        </row>
        <row r="10501">
          <cell r="C10501" t="str">
            <v>DAM-002</v>
          </cell>
          <cell r="D10501" t="str">
            <v>Goma De Impacto At110 Dt90 Alessia</v>
          </cell>
        </row>
        <row r="10502">
          <cell r="C10502" t="str">
            <v>GOM-2212-5001</v>
          </cell>
          <cell r="D10502" t="str">
            <v>Goma De Impacto At110 Dt90 Amarilla Masuda</v>
          </cell>
        </row>
        <row r="10503">
          <cell r="C10503" t="str">
            <v>DAM-002F</v>
          </cell>
          <cell r="D10503" t="str">
            <v>Goma De Impacto At110 Dt90 F100 Alessia</v>
          </cell>
        </row>
        <row r="10504">
          <cell r="C10504" t="str">
            <v>WF02030056</v>
          </cell>
          <cell r="D10504" t="str">
            <v>Goma De Impacto At110 Dt90 Winmex</v>
          </cell>
        </row>
        <row r="10505">
          <cell r="C10505" t="str">
            <v>GOM-2212-0012</v>
          </cell>
          <cell r="D10505" t="str">
            <v>Goma De Impacto Cargo150 Masuda</v>
          </cell>
        </row>
        <row r="10506">
          <cell r="C10506" t="str">
            <v>WCRG100162</v>
          </cell>
          <cell r="D10506" t="str">
            <v>Goma De Impacto Cargo150 Winmex</v>
          </cell>
        </row>
        <row r="10507">
          <cell r="C10507" t="str">
            <v>GOM-2212-5003</v>
          </cell>
          <cell r="D10507" t="str">
            <v>Goma De Impacto Chopper Amarilla Masuda</v>
          </cell>
        </row>
        <row r="10508">
          <cell r="C10508" t="str">
            <v>WF02030084</v>
          </cell>
          <cell r="D10508" t="str">
            <v>Goma De Impacto Chopper Winmex</v>
          </cell>
        </row>
        <row r="10509">
          <cell r="C10509" t="str">
            <v>DAM-013</v>
          </cell>
          <cell r="D10509" t="str">
            <v>Goma De Impacto Damper Rt200 Rt200Gp Alessia</v>
          </cell>
        </row>
        <row r="10510">
          <cell r="C10510" t="str">
            <v>DAM-003</v>
          </cell>
          <cell r="D10510" t="str">
            <v>Goma De Impacto Ex200 Rt200 Alessia</v>
          </cell>
        </row>
        <row r="10511">
          <cell r="C10511" t="str">
            <v>DAM-003F</v>
          </cell>
          <cell r="D10511" t="str">
            <v>Goma De Impacto Ex200 Rt200 F100 Alessia</v>
          </cell>
        </row>
        <row r="10512">
          <cell r="C10512" t="str">
            <v>WF02030008</v>
          </cell>
          <cell r="D10512" t="str">
            <v>Goma De Impacto Ex200 Rt200 Winmex</v>
          </cell>
        </row>
        <row r="10513">
          <cell r="C10513" t="str">
            <v>DAM-005</v>
          </cell>
          <cell r="D10513" t="str">
            <v>Goma De Impacto Ft110 Suzuki Gn125 Alessia</v>
          </cell>
        </row>
        <row r="10514">
          <cell r="C10514" t="str">
            <v>DAM-005F</v>
          </cell>
          <cell r="D10514" t="str">
            <v>Goma De Impacto Ft110 Suzuki Gn125 F100 Alessia</v>
          </cell>
        </row>
        <row r="10515">
          <cell r="C10515" t="str">
            <v>F02030436</v>
          </cell>
          <cell r="D10515" t="str">
            <v>Goma De Impacto Ft125 Ft150 Ex200 Rc150 Italika</v>
          </cell>
        </row>
        <row r="10516">
          <cell r="C10516" t="str">
            <v>WF02030042</v>
          </cell>
          <cell r="D10516" t="str">
            <v>Goma De Impacto Ft125 Ft150 Ex200 Rc150 Winmex</v>
          </cell>
        </row>
        <row r="10517">
          <cell r="C10517" t="str">
            <v>DAM-008</v>
          </cell>
          <cell r="D10517" t="str">
            <v>Goma De Impacto Gl150 Alessia</v>
          </cell>
        </row>
        <row r="10518">
          <cell r="C10518" t="str">
            <v>DAM-008F</v>
          </cell>
          <cell r="D10518" t="str">
            <v>Goma De Impacto Gl150 F100 Alessia</v>
          </cell>
        </row>
        <row r="10519">
          <cell r="C10519" t="str">
            <v>DAM-012</v>
          </cell>
          <cell r="D10519" t="str">
            <v>Goma De Impacto Ns200 Alessia</v>
          </cell>
        </row>
        <row r="10520">
          <cell r="C10520" t="str">
            <v>WPLS100127</v>
          </cell>
          <cell r="D10520" t="str">
            <v>Goma De Impacto Ns200 Winmex</v>
          </cell>
        </row>
        <row r="10521">
          <cell r="C10521" t="str">
            <v>MZ-1214</v>
          </cell>
          <cell r="D10521" t="str">
            <v>Goma De Impacto Para Cargo 150</v>
          </cell>
        </row>
        <row r="10522">
          <cell r="C10522" t="str">
            <v>DAM-010</v>
          </cell>
          <cell r="D10522" t="str">
            <v>Goma De Impacto Rc150 Alessia</v>
          </cell>
        </row>
        <row r="10523">
          <cell r="C10523" t="str">
            <v>DAM-010F</v>
          </cell>
          <cell r="D10523" t="str">
            <v>Goma De Impacto Rc150 F100 Alessia</v>
          </cell>
        </row>
        <row r="10524">
          <cell r="C10524" t="str">
            <v>WVC15120019</v>
          </cell>
          <cell r="D10524" t="str">
            <v>Goma De Impacto Rocketman</v>
          </cell>
        </row>
        <row r="10525">
          <cell r="C10525" t="str">
            <v>GOM-2212-5004</v>
          </cell>
          <cell r="D10525" t="str">
            <v>Goma De Impacto Suzuki Gs125 Dinamo Amarillo Masuda</v>
          </cell>
        </row>
        <row r="10526">
          <cell r="C10526" t="str">
            <v>DAM-006</v>
          </cell>
          <cell r="D10526" t="str">
            <v>Goma De Impacto Tc200 Rc200 Tc250 Bg200 Alessia</v>
          </cell>
        </row>
        <row r="10527">
          <cell r="C10527" t="str">
            <v>DAM-006F</v>
          </cell>
          <cell r="D10527" t="str">
            <v>Goma De Impacto Tc200 Rc200 Tc250 Bg200 F100 Alessia</v>
          </cell>
        </row>
        <row r="10528">
          <cell r="C10528" t="str">
            <v>WVC15120019-1</v>
          </cell>
          <cell r="D10528" t="str">
            <v>GOMA DE IMPACTO VENTO TORNADO 250</v>
          </cell>
        </row>
        <row r="10529">
          <cell r="C10529" t="str">
            <v>WVC15120010</v>
          </cell>
          <cell r="D10529" t="str">
            <v>GOMA DE IMPACTO VENTONITROX250</v>
          </cell>
        </row>
        <row r="10530">
          <cell r="C10530" t="str">
            <v>DAM-009</v>
          </cell>
          <cell r="D10530" t="str">
            <v>Goma De Impacto VortX200 Alessia</v>
          </cell>
        </row>
        <row r="10531">
          <cell r="C10531" t="str">
            <v>DAM-009F</v>
          </cell>
          <cell r="D10531" t="str">
            <v>Goma De Impacto VortX200 F100 Alessia</v>
          </cell>
        </row>
        <row r="10532">
          <cell r="C10532" t="str">
            <v>DAM-007</v>
          </cell>
          <cell r="D10532" t="str">
            <v>Goma De Impacto Ybr125 Alessia</v>
          </cell>
        </row>
        <row r="10533">
          <cell r="C10533" t="str">
            <v>DAM-007F</v>
          </cell>
          <cell r="D10533" t="str">
            <v>Goma De Impacto Ybr125 F100 Alessia</v>
          </cell>
        </row>
        <row r="10534">
          <cell r="C10534" t="str">
            <v>GOM-B002</v>
          </cell>
          <cell r="D10534" t="str">
            <v>Goma De Parador Central St70 St90 Ft110 Ft125 Ft150 Alessia</v>
          </cell>
        </row>
        <row r="10535">
          <cell r="C10535" t="str">
            <v>MZ-920</v>
          </cell>
          <cell r="D10535" t="str">
            <v>Goma De Posapie</v>
          </cell>
        </row>
        <row r="10536">
          <cell r="C10536" t="str">
            <v>MZ-921</v>
          </cell>
          <cell r="D10536" t="str">
            <v>Goma De Posapie</v>
          </cell>
        </row>
        <row r="10537">
          <cell r="C10537" t="str">
            <v>POS-1615-0007</v>
          </cell>
          <cell r="D10537" t="str">
            <v>Goma De Posapies Ft110 Masuda</v>
          </cell>
        </row>
        <row r="10538">
          <cell r="C10538" t="str">
            <v>POS-1615-0010</v>
          </cell>
          <cell r="D10538" t="str">
            <v>Goma De Posapies Ft125 Ft150 Masuda</v>
          </cell>
        </row>
        <row r="10539">
          <cell r="C10539" t="str">
            <v>GOM-2212-0008</v>
          </cell>
          <cell r="D10539" t="str">
            <v>Goma De Rin Chopper Masuda</v>
          </cell>
        </row>
        <row r="10540">
          <cell r="C10540" t="str">
            <v>GOM-2212-0002</v>
          </cell>
          <cell r="D10540" t="str">
            <v>Goma De Rin Suzuki Gs125 Masuda</v>
          </cell>
        </row>
        <row r="10541">
          <cell r="C10541" t="str">
            <v>WF05020132</v>
          </cell>
          <cell r="D10541" t="str">
            <v>Goma De Soporte De Motor Gs150 Xs125 Winmex</v>
          </cell>
        </row>
        <row r="10542">
          <cell r="C10542">
            <v>8081511214</v>
          </cell>
          <cell r="D10542" t="str">
            <v>Goma impacto para cargo 150</v>
          </cell>
        </row>
        <row r="10543">
          <cell r="C10543" t="str">
            <v>GOM-A005</v>
          </cell>
          <cell r="D10543" t="str">
            <v>Goma Soporte De Tanque 150Sz 150Z 170Z Alessia</v>
          </cell>
        </row>
        <row r="10544">
          <cell r="C10544" t="str">
            <v>GOM-A007</v>
          </cell>
          <cell r="D10544" t="str">
            <v>Goma Soporte De Tanque 250Z Alessia</v>
          </cell>
        </row>
        <row r="10545">
          <cell r="C10545" t="str">
            <v>GOM-A008</v>
          </cell>
          <cell r="D10545" t="str">
            <v>Goma Soporte De Tanque Dm150 Dt125 Alessia</v>
          </cell>
        </row>
        <row r="10546">
          <cell r="C10546" t="str">
            <v>GOM-A006</v>
          </cell>
          <cell r="D10546" t="str">
            <v>Goma Soporte De Tanque Dm200 Alessia</v>
          </cell>
        </row>
        <row r="10547">
          <cell r="C10547" t="str">
            <v>GOM-A001</v>
          </cell>
          <cell r="D10547" t="str">
            <v>Goma Soporte De Tanque Ft125 Sport Alessia</v>
          </cell>
        </row>
        <row r="10548">
          <cell r="C10548" t="str">
            <v>GOM-A002</v>
          </cell>
          <cell r="D10548" t="str">
            <v>Goma Soporte De Tanque Ft125 Sport Alessia</v>
          </cell>
        </row>
        <row r="10549">
          <cell r="C10549" t="str">
            <v>F17040049</v>
          </cell>
          <cell r="D10549" t="str">
            <v>Goma Soporte De Tanque Ft150 Dt150 Italika</v>
          </cell>
        </row>
        <row r="10550">
          <cell r="C10550" t="str">
            <v>GOM-A009</v>
          </cell>
          <cell r="D10550" t="str">
            <v>Goma Soporte de Tanque Vortex300 Alessia</v>
          </cell>
        </row>
        <row r="10551">
          <cell r="C10551" t="str">
            <v>F11020090</v>
          </cell>
          <cell r="D10551" t="str">
            <v>Goma Tope Parador Central Cs125 Ds150 Ws150 Italika</v>
          </cell>
        </row>
        <row r="10552">
          <cell r="C10552" t="str">
            <v>WF11020090</v>
          </cell>
          <cell r="D10552" t="str">
            <v>Goma Tope Parador Central Cs125 Ds150 Ws150 Winmex</v>
          </cell>
        </row>
        <row r="10553">
          <cell r="C10553" t="str">
            <v>F02030431</v>
          </cell>
          <cell r="D10553" t="str">
            <v>Gomas de Impacto Rc150, Rc200 Italika</v>
          </cell>
        </row>
        <row r="10554">
          <cell r="C10554" t="str">
            <v>GOM-069</v>
          </cell>
          <cell r="D10554" t="str">
            <v>Gomas De Posapies At110 Alessia 14-16</v>
          </cell>
        </row>
        <row r="10555">
          <cell r="C10555" t="str">
            <v>GOM-070</v>
          </cell>
          <cell r="D10555" t="str">
            <v>Gomas De Posapies At110 Alessia 17-20</v>
          </cell>
        </row>
        <row r="10556">
          <cell r="C10556" t="str">
            <v>GOM-087</v>
          </cell>
          <cell r="D10556" t="str">
            <v>Gomas De Posapies At125Rt Alessia</v>
          </cell>
        </row>
        <row r="10557">
          <cell r="C10557" t="str">
            <v>GOM-063</v>
          </cell>
          <cell r="D10557" t="str">
            <v>Gomas De Posapies Delantero 125Z Alessia</v>
          </cell>
        </row>
        <row r="10558">
          <cell r="C10558" t="str">
            <v>GOM-073</v>
          </cell>
          <cell r="D10558" t="str">
            <v>Gomas De Posapies Delantero 200Z Alessia</v>
          </cell>
        </row>
        <row r="10559">
          <cell r="C10559" t="str">
            <v>GOM-074</v>
          </cell>
          <cell r="D10559" t="str">
            <v>Gomas De Posapies Delantero 250Z Alessia</v>
          </cell>
        </row>
        <row r="10560">
          <cell r="C10560" t="str">
            <v>GOM-068</v>
          </cell>
          <cell r="D10560" t="str">
            <v>Gomas De Posapies Delantero Dm150 Dm200 Alessia</v>
          </cell>
        </row>
        <row r="10561">
          <cell r="C10561" t="str">
            <v>GOM-WO022</v>
          </cell>
          <cell r="D10561" t="str">
            <v>Gomas De Posapies Delantero Dt125 Alessia</v>
          </cell>
        </row>
        <row r="10562">
          <cell r="C10562" t="str">
            <v>GOM-062</v>
          </cell>
          <cell r="D10562" t="str">
            <v>Gomas De Posapies Delantero Dt150 Sport Ft150 Alessia</v>
          </cell>
        </row>
        <row r="10563">
          <cell r="C10563" t="str">
            <v>GOM-008</v>
          </cell>
          <cell r="D10563" t="str">
            <v>Gomas De Posapies Delantero Dt90 St70 St90 Alessia</v>
          </cell>
        </row>
        <row r="10564">
          <cell r="C10564" t="str">
            <v>GOM-075</v>
          </cell>
          <cell r="D10564" t="str">
            <v>Gomas De Posapies Delantero Forza150 Alessia</v>
          </cell>
        </row>
        <row r="10565">
          <cell r="C10565" t="str">
            <v>GOM-076</v>
          </cell>
          <cell r="D10565" t="str">
            <v>Gomas De Posapies Delantero Rc150 Rc150Gt Alessia</v>
          </cell>
        </row>
        <row r="10566">
          <cell r="C10566" t="str">
            <v>GOM-077</v>
          </cell>
          <cell r="D10566" t="str">
            <v>Gomas De Posapies Delantero Rc200 Tc200 Tc250 Alessia</v>
          </cell>
        </row>
        <row r="10567">
          <cell r="C10567" t="str">
            <v>GOM-010</v>
          </cell>
          <cell r="D10567" t="str">
            <v>Gomas De Posapies Delantero Ybr125 Alessia</v>
          </cell>
        </row>
        <row r="10568">
          <cell r="C10568" t="str">
            <v>GOM-071</v>
          </cell>
          <cell r="D10568" t="str">
            <v>Gomas De Posapies Dt110 Ft115 Alessia</v>
          </cell>
        </row>
        <row r="10569">
          <cell r="C10569" t="str">
            <v>GOM-072</v>
          </cell>
          <cell r="D10569" t="str">
            <v>Gomas De Posapies Dt125 Alessia</v>
          </cell>
        </row>
        <row r="10570">
          <cell r="C10570" t="str">
            <v>GOM-088</v>
          </cell>
          <cell r="D10570" t="str">
            <v>Gomas De Posapies Dt150 Sport Ft150 Alessia</v>
          </cell>
        </row>
        <row r="10571">
          <cell r="C10571" t="str">
            <v>GOM-089</v>
          </cell>
          <cell r="D10571" t="str">
            <v>Gomas De Posapies Ex200 Rt200 Alessia</v>
          </cell>
        </row>
        <row r="10572">
          <cell r="C10572" t="str">
            <v>GOM-013</v>
          </cell>
          <cell r="D10572" t="str">
            <v>Gomas De Posapies Ft110 Alessia</v>
          </cell>
        </row>
        <row r="10573">
          <cell r="C10573" t="str">
            <v>POS-1615-0008</v>
          </cell>
          <cell r="D10573" t="str">
            <v>Gomas De Posapies Ft150 Masuda</v>
          </cell>
        </row>
        <row r="10574">
          <cell r="C10574" t="str">
            <v>GOM-079</v>
          </cell>
          <cell r="D10574" t="str">
            <v>Gomas De Posapies Trasero 125Z Alessia</v>
          </cell>
        </row>
        <row r="10575">
          <cell r="C10575" t="str">
            <v>GOM-085</v>
          </cell>
          <cell r="D10575" t="str">
            <v>Gomas De Posapies Trasero 150Z 170Z Alessia 14-18</v>
          </cell>
        </row>
        <row r="10576">
          <cell r="C10576" t="str">
            <v>GOM-078</v>
          </cell>
          <cell r="D10576" t="str">
            <v>Gomas De Posapies Trasero 200Z Alessia</v>
          </cell>
        </row>
        <row r="10577">
          <cell r="C10577" t="str">
            <v>GOM-080</v>
          </cell>
          <cell r="D10577" t="str">
            <v>Gomas De Posapies Trasero At125 At110 Alessia</v>
          </cell>
        </row>
        <row r="10578">
          <cell r="C10578" t="str">
            <v>GOM-081</v>
          </cell>
          <cell r="D10578" t="str">
            <v>Gomas De Posapies Trasero Dt125 Alessia 12-16</v>
          </cell>
        </row>
        <row r="10579">
          <cell r="C10579" t="str">
            <v>GOM-082</v>
          </cell>
          <cell r="D10579" t="str">
            <v>Gomas De Posapies Trasero Dt125 Alessia 17-20</v>
          </cell>
        </row>
        <row r="10580">
          <cell r="C10580" t="str">
            <v>GOM-083</v>
          </cell>
          <cell r="D10580" t="str">
            <v>Gomas De Posapies Trasero Dt150 Sport Ft150 Alessia</v>
          </cell>
        </row>
        <row r="10581">
          <cell r="C10581" t="str">
            <v>GOM-084</v>
          </cell>
          <cell r="D10581" t="str">
            <v>Gomas De Posapies Trasero Rc150 Rc150Gt Alessia</v>
          </cell>
        </row>
        <row r="10582">
          <cell r="C10582" t="str">
            <v>MZ-846</v>
          </cell>
          <cell r="D10582" t="str">
            <v>Gomas de Sprocket</v>
          </cell>
        </row>
        <row r="10583">
          <cell r="C10583" t="str">
            <v>GOM-2212-0011</v>
          </cell>
          <cell r="D10583" t="str">
            <v>Gomas De Sproket Fz16 Masuda</v>
          </cell>
        </row>
        <row r="10584">
          <cell r="C10584" t="str">
            <v>DAM-014</v>
          </cell>
          <cell r="D10584" t="str">
            <v>Gomas De Sproket Nitrox250 20-22, Nitrox200 20-22</v>
          </cell>
        </row>
        <row r="10585">
          <cell r="C10585" t="str">
            <v>DAM-015</v>
          </cell>
          <cell r="D10585" t="str">
            <v>Gomas De Sproket Vn 250</v>
          </cell>
        </row>
        <row r="10586">
          <cell r="C10586" t="str">
            <v>TUNIX.GO-M014Y</v>
          </cell>
          <cell r="D10586" t="str">
            <v xml:space="preserve">Googles Deportivos Para Motociclista Amarillo </v>
          </cell>
        </row>
        <row r="10587">
          <cell r="C10587" t="str">
            <v>TUNIX.GO-M014B</v>
          </cell>
          <cell r="D10587" t="str">
            <v xml:space="preserve">Googles Deportivos Para Motociclista Azul </v>
          </cell>
        </row>
        <row r="10588">
          <cell r="C10588" t="str">
            <v>TUNIX.GO-M014N</v>
          </cell>
          <cell r="D10588" t="str">
            <v xml:space="preserve">Googles Deportivos Para Motociclista Negro </v>
          </cell>
        </row>
        <row r="10589">
          <cell r="C10589" t="str">
            <v>TUNIX.GO-M014R</v>
          </cell>
          <cell r="D10589" t="str">
            <v xml:space="preserve">Googles Deportivos Para Motociclista Rojo </v>
          </cell>
        </row>
        <row r="10590">
          <cell r="C10590" t="str">
            <v>TUNIX.GO-M014V</v>
          </cell>
          <cell r="D10590" t="str">
            <v xml:space="preserve">Googles Deportivos Para Motociclista Verde </v>
          </cell>
        </row>
        <row r="10591">
          <cell r="C10591" t="str">
            <v>RMB-A0184</v>
          </cell>
          <cell r="D10591" t="str">
            <v>Googles Varios Colores</v>
          </cell>
        </row>
        <row r="10592">
          <cell r="C10592" t="str">
            <v>RMB-A0183</v>
          </cell>
          <cell r="D10592" t="str">
            <v>Googles Varios Modelos</v>
          </cell>
        </row>
        <row r="10593">
          <cell r="C10593" t="str">
            <v>RMB-A0089-18</v>
          </cell>
          <cell r="D10593" t="str">
            <v>Gorra Varios Modelos Moto</v>
          </cell>
        </row>
        <row r="10594">
          <cell r="C10594" t="str">
            <v>WE13060078</v>
          </cell>
          <cell r="D10594" t="str">
            <v>Grapa De Centrifugo Cs125 Ds125 Ds150 Ws150 3Pzs Winmex</v>
          </cell>
        </row>
        <row r="10595">
          <cell r="C10595" t="str">
            <v>GRA-001</v>
          </cell>
          <cell r="D10595" t="str">
            <v>Grapa De Centrifugo Cs125 Ds125 Ds150 Ws150 Alessia</v>
          </cell>
        </row>
        <row r="10596">
          <cell r="C10596" t="str">
            <v>CLU-7202-0101</v>
          </cell>
          <cell r="D10596" t="str">
            <v>Grapa De Centrifugo Cs125 Ds125 Ds150 Ws150 Masuda</v>
          </cell>
        </row>
        <row r="10597">
          <cell r="C10597" t="str">
            <v>GRA-003</v>
          </cell>
          <cell r="D10597" t="str">
            <v>Grapa Para Plastico Rt200 Ex200 Alessia</v>
          </cell>
        </row>
        <row r="10598">
          <cell r="C10598" t="str">
            <v>RMB-A0089-19</v>
          </cell>
          <cell r="D10598" t="str">
            <v>Grapas Automotrices Abrochador</v>
          </cell>
        </row>
        <row r="10599">
          <cell r="C10599" t="str">
            <v>WJY1000015</v>
          </cell>
          <cell r="D10599" t="str">
            <v>Grasa AdiLud Winmex</v>
          </cell>
        </row>
        <row r="10600">
          <cell r="C10600" t="str">
            <v>AXP-GCMO-400M</v>
          </cell>
          <cell r="D10600" t="str">
            <v>Grasa Axpro</v>
          </cell>
        </row>
        <row r="10601">
          <cell r="C10601" t="str">
            <v>WJY1000020</v>
          </cell>
          <cell r="D10601" t="str">
            <v>Grasa Para Rodamiento Adilub Winmex</v>
          </cell>
        </row>
        <row r="10602">
          <cell r="C10602" t="str">
            <v>KOV.0661787045167</v>
          </cell>
          <cell r="D10602" t="str">
            <v>Guante Delta Azul L Kov</v>
          </cell>
        </row>
        <row r="10603">
          <cell r="C10603" t="str">
            <v>KOV.0661787045150</v>
          </cell>
          <cell r="D10603" t="str">
            <v>Guante Delta Azul M Kov</v>
          </cell>
        </row>
        <row r="10604">
          <cell r="C10604" t="str">
            <v>KOV.0661787045143</v>
          </cell>
          <cell r="D10604" t="str">
            <v>Guante Delta Azul S Kov</v>
          </cell>
        </row>
        <row r="10605">
          <cell r="C10605" t="str">
            <v>KOV.0661787045174</v>
          </cell>
          <cell r="D10605" t="str">
            <v>Guante Delta Azul Xl Kov</v>
          </cell>
        </row>
        <row r="10606">
          <cell r="C10606" t="str">
            <v>KOV.0661787045181</v>
          </cell>
          <cell r="D10606" t="str">
            <v>Guante Delta Azul Xxl Kov</v>
          </cell>
        </row>
        <row r="10607">
          <cell r="C10607" t="str">
            <v>KOV.0661787045266</v>
          </cell>
          <cell r="D10607" t="str">
            <v>Guante Delta Gris L Kov</v>
          </cell>
        </row>
        <row r="10608">
          <cell r="C10608" t="str">
            <v>KOV.0661787045259</v>
          </cell>
          <cell r="D10608" t="str">
            <v>Guante Delta Gris M Kov</v>
          </cell>
        </row>
        <row r="10609">
          <cell r="C10609" t="str">
            <v>KOV.0661787045242</v>
          </cell>
          <cell r="D10609" t="str">
            <v>Guante Delta Gris S Kov</v>
          </cell>
        </row>
        <row r="10610">
          <cell r="C10610" t="str">
            <v>KOV.0661787045273</v>
          </cell>
          <cell r="D10610" t="str">
            <v>Guante Delta Gris Xl Kov</v>
          </cell>
        </row>
        <row r="10611">
          <cell r="C10611" t="str">
            <v>KOV.0661787045280</v>
          </cell>
          <cell r="D10611" t="str">
            <v>Guante Delta Gris Xxl Kov</v>
          </cell>
        </row>
        <row r="10612">
          <cell r="C10612" t="str">
            <v>KOV.0661787045037</v>
          </cell>
          <cell r="D10612" t="str">
            <v>Guante Delta Negro Amarillo L Kov</v>
          </cell>
        </row>
        <row r="10613">
          <cell r="C10613" t="str">
            <v>KOV.0661787045020</v>
          </cell>
          <cell r="D10613" t="str">
            <v>Guante Delta Negro Amarillo M Kov</v>
          </cell>
        </row>
        <row r="10614">
          <cell r="C10614" t="str">
            <v>KOV.0661787045013</v>
          </cell>
          <cell r="D10614" t="str">
            <v>Guante Delta Negro Amarillo S Kov</v>
          </cell>
        </row>
        <row r="10615">
          <cell r="C10615" t="str">
            <v>KOV.0661787045044</v>
          </cell>
          <cell r="D10615" t="str">
            <v>Guante Delta Negro Amarillo Xl Kov</v>
          </cell>
        </row>
        <row r="10616">
          <cell r="C10616" t="str">
            <v>KOV.0661787045051</v>
          </cell>
          <cell r="D10616" t="str">
            <v>Guante Delta Negro Amarillo Xxl Kov</v>
          </cell>
        </row>
        <row r="10617">
          <cell r="C10617" t="str">
            <v>KOV.0661787045310</v>
          </cell>
          <cell r="D10617" t="str">
            <v>Guante Delta Negro Azul L Kov</v>
          </cell>
        </row>
        <row r="10618">
          <cell r="C10618" t="str">
            <v>KOV.0661787045303</v>
          </cell>
          <cell r="D10618" t="str">
            <v>Guante Delta Negro Azul M Kov</v>
          </cell>
        </row>
        <row r="10619">
          <cell r="C10619" t="str">
            <v>KOV.0661787045297</v>
          </cell>
          <cell r="D10619" t="str">
            <v>Guante Delta Negro Azul S Kov</v>
          </cell>
        </row>
        <row r="10620">
          <cell r="C10620" t="str">
            <v>KOV.0661787045327</v>
          </cell>
          <cell r="D10620" t="str">
            <v>Guante Delta Negro Azul Xl Kov</v>
          </cell>
        </row>
        <row r="10621">
          <cell r="C10621" t="str">
            <v>KOV.0661787045334</v>
          </cell>
          <cell r="D10621" t="str">
            <v>Guante Delta Negro Azul Xxl Kov</v>
          </cell>
        </row>
        <row r="10622">
          <cell r="C10622" t="str">
            <v>KOV.0661787044931</v>
          </cell>
          <cell r="D10622" t="str">
            <v>Guante Delta Negro L Kov</v>
          </cell>
        </row>
        <row r="10623">
          <cell r="C10623" t="str">
            <v>KOV.0661787044924</v>
          </cell>
          <cell r="D10623" t="str">
            <v>Guante Delta Negro M Kov</v>
          </cell>
        </row>
        <row r="10624">
          <cell r="C10624" t="str">
            <v>KOV.0661787045082</v>
          </cell>
          <cell r="D10624" t="str">
            <v>Guante Delta Negro Naranja L Kov</v>
          </cell>
        </row>
        <row r="10625">
          <cell r="C10625" t="str">
            <v>KOV.0661787045075</v>
          </cell>
          <cell r="D10625" t="str">
            <v>Guante Delta Negro Naranja M Kov</v>
          </cell>
        </row>
        <row r="10626">
          <cell r="C10626" t="str">
            <v>KOV.0661787045068</v>
          </cell>
          <cell r="D10626" t="str">
            <v>Guante Delta Negro Naranja S Kov</v>
          </cell>
        </row>
        <row r="10627">
          <cell r="C10627" t="str">
            <v>KOV.0661787045099</v>
          </cell>
          <cell r="D10627" t="str">
            <v>Guante Delta Negro Naranja Xl Kov</v>
          </cell>
        </row>
        <row r="10628">
          <cell r="C10628" t="str">
            <v>KOV.0661787045105</v>
          </cell>
          <cell r="D10628" t="str">
            <v>Guante Delta Negro Naranja Xxl Kov</v>
          </cell>
        </row>
        <row r="10629">
          <cell r="C10629" t="str">
            <v>KOV.0661787044986</v>
          </cell>
          <cell r="D10629" t="str">
            <v>Guante Delta Negro Rojo L Kov</v>
          </cell>
        </row>
        <row r="10630">
          <cell r="C10630" t="str">
            <v>KOV.0661787044979</v>
          </cell>
          <cell r="D10630" t="str">
            <v>Guante Delta Negro Rojo M Kov</v>
          </cell>
        </row>
        <row r="10631">
          <cell r="C10631" t="str">
            <v>KOV.0661787044962</v>
          </cell>
          <cell r="D10631" t="str">
            <v>Guante Delta Negro Rojo S Kov</v>
          </cell>
        </row>
        <row r="10632">
          <cell r="C10632" t="str">
            <v>KOV.0661787044993</v>
          </cell>
          <cell r="D10632" t="str">
            <v>Guante Delta Negro Rojo Xl Kov</v>
          </cell>
        </row>
        <row r="10633">
          <cell r="C10633" t="str">
            <v>KOV.0661787045006</v>
          </cell>
          <cell r="D10633" t="str">
            <v>Guante Delta Negro Rojo Xxl Kov</v>
          </cell>
        </row>
        <row r="10634">
          <cell r="C10634" t="str">
            <v>KOV.0661787045136</v>
          </cell>
          <cell r="D10634" t="str">
            <v>Guante Delta Negro Rosa L Kov</v>
          </cell>
        </row>
        <row r="10635">
          <cell r="C10635" t="str">
            <v>KOV.0661787045129</v>
          </cell>
          <cell r="D10635" t="str">
            <v>Guante Delta Negro Rosa M Kov</v>
          </cell>
        </row>
        <row r="10636">
          <cell r="C10636" t="str">
            <v>KOV.0661787045112</v>
          </cell>
          <cell r="D10636" t="str">
            <v>Guante Delta Negro Rosa S Kov</v>
          </cell>
        </row>
        <row r="10637">
          <cell r="C10637" t="str">
            <v>KOV.0661787044917</v>
          </cell>
          <cell r="D10637" t="str">
            <v>Guante Delta Negro S Kov</v>
          </cell>
        </row>
        <row r="10638">
          <cell r="C10638" t="str">
            <v>KOV.0661787044948</v>
          </cell>
          <cell r="D10638" t="str">
            <v>Guante Delta Negro Xl Kov</v>
          </cell>
        </row>
        <row r="10639">
          <cell r="C10639" t="str">
            <v>KOV.0661787044955</v>
          </cell>
          <cell r="D10639" t="str">
            <v>Guante Delta Negro Xxl Kov</v>
          </cell>
        </row>
        <row r="10640">
          <cell r="C10640" t="str">
            <v>KOV.0661787044689</v>
          </cell>
          <cell r="D10640" t="str">
            <v>Guante Isp Elmt Touch Azul L Kov</v>
          </cell>
        </row>
        <row r="10641">
          <cell r="C10641" t="str">
            <v>KOV.0661787044672</v>
          </cell>
          <cell r="D10641" t="str">
            <v>Guante Isp Elmt Touch Azul M Kov</v>
          </cell>
        </row>
        <row r="10642">
          <cell r="C10642" t="str">
            <v>KOV.0661787044665</v>
          </cell>
          <cell r="D10642" t="str">
            <v>Guante Isp Elmt Touch Azul S Kov</v>
          </cell>
        </row>
        <row r="10643">
          <cell r="C10643" t="str">
            <v>KOV.0661787044696</v>
          </cell>
          <cell r="D10643" t="str">
            <v>Guante Isp Elmt Touch Azul Xl Kov</v>
          </cell>
        </row>
        <row r="10644">
          <cell r="C10644" t="str">
            <v>KOV.0661787044702</v>
          </cell>
          <cell r="D10644" t="str">
            <v>Guante Isp Elmt Touch Azul Xxl Kov</v>
          </cell>
        </row>
        <row r="10645">
          <cell r="C10645" t="str">
            <v>KOV.0661787044832</v>
          </cell>
          <cell r="D10645" t="str">
            <v>Guante Isp Elmt Touch Negro Azul L Kov</v>
          </cell>
        </row>
        <row r="10646">
          <cell r="C10646" t="str">
            <v>KOV.0661787044825</v>
          </cell>
          <cell r="D10646" t="str">
            <v>Guante Isp Elmt Touch Negro Azul M Kov</v>
          </cell>
        </row>
        <row r="10647">
          <cell r="C10647" t="str">
            <v>KOV.0661787044818</v>
          </cell>
          <cell r="D10647" t="str">
            <v>Guante Isp Elmt Touch Negro Azul S Kov</v>
          </cell>
        </row>
        <row r="10648">
          <cell r="C10648" t="str">
            <v>KOV.0661787044849</v>
          </cell>
          <cell r="D10648" t="str">
            <v>Guante Isp Elmt Touch Negro Azul Xl Kov</v>
          </cell>
        </row>
        <row r="10649">
          <cell r="C10649" t="str">
            <v>KOV.0661787044856</v>
          </cell>
          <cell r="D10649" t="str">
            <v>Guante Isp Elmt Touch Negro Azul Xxl Kov</v>
          </cell>
        </row>
        <row r="10650">
          <cell r="C10650" t="str">
            <v>KOV.0661787044450</v>
          </cell>
          <cell r="D10650" t="str">
            <v>Guante Isp Elmt Touch Negro L Kov</v>
          </cell>
        </row>
        <row r="10651">
          <cell r="C10651" t="str">
            <v>KOV.0661787044443</v>
          </cell>
          <cell r="D10651" t="str">
            <v>Guante Isp Elmt Touch Negro M Kov</v>
          </cell>
        </row>
        <row r="10652">
          <cell r="C10652" t="str">
            <v>KOV.0661787044603</v>
          </cell>
          <cell r="D10652" t="str">
            <v>Guante Isp Elmt Touch Negro Naranja L Kov</v>
          </cell>
        </row>
        <row r="10653">
          <cell r="C10653" t="str">
            <v>KOV.0661787044597</v>
          </cell>
          <cell r="D10653" t="str">
            <v>Guante Isp Elmt Touch Negro Naranja M Kov</v>
          </cell>
        </row>
        <row r="10654">
          <cell r="C10654" t="str">
            <v>KOV.0661787044580</v>
          </cell>
          <cell r="D10654" t="str">
            <v>Guante Isp Elmt Touch Negro Naranja S Kov</v>
          </cell>
        </row>
        <row r="10655">
          <cell r="C10655" t="str">
            <v>KOV.0661787044610</v>
          </cell>
          <cell r="D10655" t="str">
            <v>Guante Isp Elmt Touch Negro Naranja Xl Kov</v>
          </cell>
        </row>
        <row r="10656">
          <cell r="C10656" t="str">
            <v>KOV.0661787044627</v>
          </cell>
          <cell r="D10656" t="str">
            <v>Guante Isp Elmt Touch Negro Naranja Xxl Kov</v>
          </cell>
        </row>
        <row r="10657">
          <cell r="C10657" t="str">
            <v>KOV.0661787044504</v>
          </cell>
          <cell r="D10657" t="str">
            <v>Guante Isp Elmt Touch Negro Rojo L Kov</v>
          </cell>
        </row>
        <row r="10658">
          <cell r="C10658" t="str">
            <v>KOV.0661787044498</v>
          </cell>
          <cell r="D10658" t="str">
            <v>Guante Isp Elmt Touch Negro Rojo M Kov</v>
          </cell>
        </row>
        <row r="10659">
          <cell r="C10659" t="str">
            <v>KOV.0661787044481</v>
          </cell>
          <cell r="D10659" t="str">
            <v>Guante Isp Elmt Touch Negro Rojo S Kov</v>
          </cell>
        </row>
        <row r="10660">
          <cell r="C10660" t="str">
            <v>KOV.0661787044511</v>
          </cell>
          <cell r="D10660" t="str">
            <v>Guante Isp Elmt Touch Negro Rojo Xl Kov</v>
          </cell>
        </row>
        <row r="10661">
          <cell r="C10661" t="str">
            <v>KOV.0661787044528</v>
          </cell>
          <cell r="D10661" t="str">
            <v>Guante Isp Elmt Touch Negro Rojo Xxl Kov</v>
          </cell>
        </row>
        <row r="10662">
          <cell r="C10662" t="str">
            <v>KOV.0661787044658</v>
          </cell>
          <cell r="D10662" t="str">
            <v>Guante Isp Elmt Touch Negro Rosa L Kov</v>
          </cell>
        </row>
        <row r="10663">
          <cell r="C10663" t="str">
            <v>KOV.0661787044641</v>
          </cell>
          <cell r="D10663" t="str">
            <v>Guante Isp Elmt Touch Negro Rosa M Kov</v>
          </cell>
        </row>
        <row r="10664">
          <cell r="C10664" t="str">
            <v>KOV.0661787044634</v>
          </cell>
          <cell r="D10664" t="str">
            <v>Guante Isp Elmt Touch Negro Rosa S Kov</v>
          </cell>
        </row>
        <row r="10665">
          <cell r="C10665" t="str">
            <v>KOV.0661787044436</v>
          </cell>
          <cell r="D10665" t="str">
            <v>Guante Isp Elmt Touch Negro S Kov</v>
          </cell>
        </row>
        <row r="10666">
          <cell r="C10666" t="str">
            <v>KOV.0661787044467</v>
          </cell>
          <cell r="D10666" t="str">
            <v>Guante Isp Elmt Touch Negro Xl Kov</v>
          </cell>
        </row>
        <row r="10667">
          <cell r="C10667" t="str">
            <v>KOV.0661787044474</v>
          </cell>
          <cell r="D10667" t="str">
            <v>Guante Isp Elmt Touch Negro Xxl Kov</v>
          </cell>
        </row>
        <row r="10668">
          <cell r="C10668" t="str">
            <v>KOV.0661787044559</v>
          </cell>
          <cell r="D10668" t="str">
            <v>Guante Isp Elmt Touch NegroAmarillo L Kov</v>
          </cell>
        </row>
        <row r="10669">
          <cell r="C10669" t="str">
            <v>KOV.0661787044542</v>
          </cell>
          <cell r="D10669" t="str">
            <v>Guante Isp Elmt Touch NegroAmarillo M Kov</v>
          </cell>
        </row>
        <row r="10670">
          <cell r="C10670" t="str">
            <v>KOV.0661787044535</v>
          </cell>
          <cell r="D10670" t="str">
            <v>Guante Isp Elmt Touch NegroAmarillo S Kov</v>
          </cell>
        </row>
        <row r="10671">
          <cell r="C10671" t="str">
            <v>KOV.0661787044566</v>
          </cell>
          <cell r="D10671" t="str">
            <v>Guante Isp Elmt Touch NegroAmarillo Xl Kov</v>
          </cell>
        </row>
        <row r="10672">
          <cell r="C10672" t="str">
            <v>KOV.0661787044573</v>
          </cell>
          <cell r="D10672" t="str">
            <v>Guante Isp Elmt Touch NegroAmarillo Xxl Kov</v>
          </cell>
        </row>
        <row r="10673">
          <cell r="C10673" t="str">
            <v>KOV.0661787044733</v>
          </cell>
          <cell r="D10673" t="str">
            <v>Guante Isp Elmt Touch Rojo L Kov</v>
          </cell>
        </row>
        <row r="10674">
          <cell r="C10674" t="str">
            <v>KOV.0661787044726</v>
          </cell>
          <cell r="D10674" t="str">
            <v>Guante Isp Elmt Touch Rojo M Kov</v>
          </cell>
        </row>
        <row r="10675">
          <cell r="C10675" t="str">
            <v>KOV.0661787044719</v>
          </cell>
          <cell r="D10675" t="str">
            <v>Guante Isp Elmt Touch Rojo S Kov</v>
          </cell>
        </row>
        <row r="10676">
          <cell r="C10676" t="str">
            <v>KOV.0661787044740</v>
          </cell>
          <cell r="D10676" t="str">
            <v>Guante Isp Elmt Touch Rojo Xl Kov</v>
          </cell>
        </row>
        <row r="10677">
          <cell r="C10677" t="str">
            <v>KOV.0661787044757</v>
          </cell>
          <cell r="D10677" t="str">
            <v>Guante Isp Elmt Touch Rojo Xxl Kov</v>
          </cell>
        </row>
        <row r="10678">
          <cell r="C10678" t="str">
            <v>GUA-7107-0025A</v>
          </cell>
          <cell r="D10678" t="str">
            <v>Guante Speed Neon Naranja M Iron Racing</v>
          </cell>
        </row>
        <row r="10679">
          <cell r="C10679" t="str">
            <v>GUA-7107-0027A</v>
          </cell>
          <cell r="D10679" t="str">
            <v>Guante Speed Neon Rosa Xs Iron Racing</v>
          </cell>
        </row>
        <row r="10680">
          <cell r="C10680" t="str">
            <v>GUA-7107-0026D</v>
          </cell>
          <cell r="D10680" t="str">
            <v>Guante Speed Neon Verde Xxl Iron Racing</v>
          </cell>
        </row>
        <row r="10681">
          <cell r="C10681" t="str">
            <v>GUN-222-XL</v>
          </cell>
          <cell r="D10681" t="str">
            <v>Guante Textil Piel Negro Blanco Xl Alessia</v>
          </cell>
        </row>
        <row r="10682">
          <cell r="C10682" t="str">
            <v>WF12030010</v>
          </cell>
          <cell r="D10682" t="str">
            <v>Guantera Cs125 Xs125 Winmex</v>
          </cell>
        </row>
        <row r="10683">
          <cell r="C10683" t="str">
            <v>WF12030009</v>
          </cell>
          <cell r="D10683" t="str">
            <v>Guantera Ds150 Winmex</v>
          </cell>
        </row>
        <row r="10684">
          <cell r="C10684" t="str">
            <v>GUA-004</v>
          </cell>
          <cell r="D10684" t="str">
            <v>Guantera Gs150 Gts175 Alessia</v>
          </cell>
        </row>
        <row r="10685">
          <cell r="C10685" t="str">
            <v>WF12030038</v>
          </cell>
          <cell r="D10685" t="str">
            <v>Guantera Gs150 Gts175 Winmex</v>
          </cell>
        </row>
        <row r="10686">
          <cell r="C10686" t="str">
            <v>B2030000003P</v>
          </cell>
          <cell r="D10686" t="str">
            <v>Guantera Negro Mate Ds150</v>
          </cell>
        </row>
        <row r="10687">
          <cell r="C10687" t="str">
            <v>B2030000004P</v>
          </cell>
          <cell r="D10687" t="str">
            <v>Guantera Negro Mate Gs150</v>
          </cell>
        </row>
        <row r="10688">
          <cell r="C10688" t="str">
            <v>B2030000007P</v>
          </cell>
          <cell r="D10688" t="str">
            <v>Guantera Negro Mate Ws150</v>
          </cell>
        </row>
        <row r="10689">
          <cell r="C10689" t="str">
            <v>B2030000008P</v>
          </cell>
          <cell r="D10689" t="str">
            <v>Guantera Negro Mate Ws175 Sport / Ws150 Sport</v>
          </cell>
        </row>
        <row r="10690">
          <cell r="C10690" t="str">
            <v>WF12030089</v>
          </cell>
          <cell r="D10690" t="str">
            <v>Guantera Ws150 Sport Ws175 Sport Winmex</v>
          </cell>
        </row>
        <row r="10691">
          <cell r="C10691" t="str">
            <v>WF12030029</v>
          </cell>
          <cell r="D10691" t="str">
            <v>Guantera Ws150 Winmex</v>
          </cell>
        </row>
        <row r="10692">
          <cell r="C10692" t="str">
            <v>GUN-217XL</v>
          </cell>
          <cell r="D10692" t="str">
            <v>Guantes 3 4 Piel De Cabra Xl Alessia</v>
          </cell>
        </row>
        <row r="10693">
          <cell r="C10693" t="str">
            <v>RMB-A0089-20</v>
          </cell>
          <cell r="D10693" t="str">
            <v>Guantes Alpinestar Colores</v>
          </cell>
        </row>
        <row r="10694">
          <cell r="C10694" t="str">
            <v>RMB-A0089-21</v>
          </cell>
          <cell r="D10694" t="str">
            <v>Guantes Alpinestar Colores Modelo 2</v>
          </cell>
        </row>
        <row r="10695">
          <cell r="C10695" t="str">
            <v>RMB-A0185</v>
          </cell>
          <cell r="D10695" t="str">
            <v>Guantes Alpinestars Talla L y XL (Negro, Azul y Rojo)</v>
          </cell>
        </row>
        <row r="10696">
          <cell r="C10696" t="str">
            <v>GUA-7107-0001C</v>
          </cell>
          <cell r="D10696" t="str">
            <v>Guantes Comandante Rojo Xl Iron Racing Masuda</v>
          </cell>
        </row>
        <row r="10697">
          <cell r="C10697" t="str">
            <v>GUA-7107-0201B</v>
          </cell>
          <cell r="D10697" t="str">
            <v>Guantes Cool Man Azul L Iron Racing Masuda</v>
          </cell>
        </row>
        <row r="10698">
          <cell r="C10698" t="str">
            <v>GUA-7107-0201A</v>
          </cell>
          <cell r="D10698" t="str">
            <v>Guantes Cool Man Azul M Iron Racing Masuda</v>
          </cell>
        </row>
        <row r="10699">
          <cell r="C10699" t="str">
            <v>GUA-7107-0201C</v>
          </cell>
          <cell r="D10699" t="str">
            <v>Guantes Cool Man Azul Xl Iron Racing Masuda</v>
          </cell>
        </row>
        <row r="10700">
          <cell r="C10700" t="str">
            <v>GUA-7107-0202B</v>
          </cell>
          <cell r="D10700" t="str">
            <v>Guantes Cool Man Negro L Iron Racing Masuda</v>
          </cell>
        </row>
        <row r="10701">
          <cell r="C10701" t="str">
            <v>GUA-7107-0202A</v>
          </cell>
          <cell r="D10701" t="str">
            <v>Guantes Cool Man Negro M Iron Racing Masuda</v>
          </cell>
        </row>
        <row r="10702">
          <cell r="C10702" t="str">
            <v>GUA-7107-0202C</v>
          </cell>
          <cell r="D10702" t="str">
            <v>Guantes Cool Man Negro Xl Iron Racing Masuda</v>
          </cell>
        </row>
        <row r="10703">
          <cell r="C10703" t="str">
            <v>GUA-7107-0200B</v>
          </cell>
          <cell r="D10703" t="str">
            <v>Guantes Cool Man Rojo L Iron Racing Masuda</v>
          </cell>
        </row>
        <row r="10704">
          <cell r="C10704" t="str">
            <v>GUA-7107-0200C</v>
          </cell>
          <cell r="D10704" t="str">
            <v>Guantes Cool Man Rojo Xl Iron Racing Masuda</v>
          </cell>
        </row>
        <row r="10705">
          <cell r="C10705" t="str">
            <v>GUA-7107-0200D</v>
          </cell>
          <cell r="D10705" t="str">
            <v>Guantes Cool Man Rojo Xxl Iron Racing Masuda</v>
          </cell>
        </row>
        <row r="10706">
          <cell r="C10706" t="str">
            <v>RMB-A0089-22M</v>
          </cell>
          <cell r="D10706" t="str">
            <v>Guantes De Piel Negros</v>
          </cell>
        </row>
        <row r="10707">
          <cell r="C10707" t="str">
            <v>RMB-A0089-22L</v>
          </cell>
          <cell r="D10707" t="str">
            <v>Guantes De Piel Negros Grandes</v>
          </cell>
        </row>
        <row r="10708">
          <cell r="C10708" t="str">
            <v>RMB-A0089-22XL</v>
          </cell>
          <cell r="D10708" t="str">
            <v>Guantes De Piel Negros Xl</v>
          </cell>
        </row>
        <row r="10709">
          <cell r="C10709" t="str">
            <v>RMB-A0089-22XXL</v>
          </cell>
          <cell r="D10709" t="str">
            <v>Guantes De Piel Negros Xxl</v>
          </cell>
        </row>
        <row r="10710">
          <cell r="C10710" t="str">
            <v>WST1000008-2</v>
          </cell>
          <cell r="D10710" t="str">
            <v>Guantes De Pista Carbon Series Azul L Winmex</v>
          </cell>
        </row>
        <row r="10711">
          <cell r="C10711" t="str">
            <v>WST1000008-5</v>
          </cell>
          <cell r="D10711" t="str">
            <v>Guantes De Pista Carbon Series Azul Xl Winmex</v>
          </cell>
        </row>
        <row r="10712">
          <cell r="C10712" t="str">
            <v>WST1000008-8</v>
          </cell>
          <cell r="D10712" t="str">
            <v>Guantes De Pista Carbon Series Azul Xxl Winmex</v>
          </cell>
        </row>
        <row r="10713">
          <cell r="C10713" t="str">
            <v>WST1000008-3</v>
          </cell>
          <cell r="D10713" t="str">
            <v>Guantes De Pista Carbon Series Negro L Winmex</v>
          </cell>
        </row>
        <row r="10714">
          <cell r="C10714" t="str">
            <v>WST1000008-6</v>
          </cell>
          <cell r="D10714" t="str">
            <v>Guantes De Pista Carbon Series Negro Xl Winmex</v>
          </cell>
        </row>
        <row r="10715">
          <cell r="C10715" t="str">
            <v>WST1000008-9</v>
          </cell>
          <cell r="D10715" t="str">
            <v>Guantes De Pista Carbon Series Negro Xxl Winmex</v>
          </cell>
        </row>
        <row r="10716">
          <cell r="C10716" t="str">
            <v>WST1000008-1</v>
          </cell>
          <cell r="D10716" t="str">
            <v>Guantes De Pista Carbon Series Rojo L Winmex</v>
          </cell>
        </row>
        <row r="10717">
          <cell r="C10717" t="str">
            <v>WST1000008-4</v>
          </cell>
          <cell r="D10717" t="str">
            <v>Guantes De Pista Carbon Series Rojo Xl Winmex</v>
          </cell>
        </row>
        <row r="10718">
          <cell r="C10718" t="str">
            <v>WST1000008-7</v>
          </cell>
          <cell r="D10718" t="str">
            <v>Guantes De Pista Carbon Series Rojo Xxl Winmex</v>
          </cell>
        </row>
        <row r="10719">
          <cell r="C10719" t="str">
            <v>RMB-A0090</v>
          </cell>
          <cell r="D10719" t="str">
            <v>Guantes De Pista GJP Rojo  Azul Stikcars</v>
          </cell>
        </row>
        <row r="10720">
          <cell r="C10720" t="str">
            <v>WST200103-9</v>
          </cell>
          <cell r="D10720" t="str">
            <v>Guantes De Pista Madbike Azul Xxl Winmex</v>
          </cell>
        </row>
        <row r="10721">
          <cell r="C10721" t="str">
            <v>WST200103-1</v>
          </cell>
          <cell r="D10721" t="str">
            <v>Guantes De Pista Madbike Negro L Winmex</v>
          </cell>
        </row>
        <row r="10722">
          <cell r="C10722" t="str">
            <v>WST200103-11</v>
          </cell>
          <cell r="D10722" t="str">
            <v>Guantes De Pista Madbike Rosa L Winmex</v>
          </cell>
        </row>
        <row r="10723">
          <cell r="C10723" t="str">
            <v>WST200103-10</v>
          </cell>
          <cell r="D10723" t="str">
            <v>Guantes De Pista Madbike Rosa M Winmex</v>
          </cell>
        </row>
        <row r="10724">
          <cell r="C10724" t="str">
            <v>WST200103-14</v>
          </cell>
          <cell r="D10724" t="str">
            <v>Guantes De Pista Madbike Verde Xxl Winmex</v>
          </cell>
        </row>
        <row r="10725">
          <cell r="C10725" t="str">
            <v>GUN-210</v>
          </cell>
          <cell r="D10725" t="str">
            <v>Guantes De Pista Nudillos Negro Verde Xl Alessia</v>
          </cell>
        </row>
        <row r="10726">
          <cell r="C10726" t="str">
            <v>GUN-153</v>
          </cell>
          <cell r="D10726" t="str">
            <v>Guantes De Pista Nudillos Negros L Alessia</v>
          </cell>
        </row>
        <row r="10727">
          <cell r="C10727" t="str">
            <v>GUN-154</v>
          </cell>
          <cell r="D10727" t="str">
            <v>Guantes De Pista Nudillos Negros Xl Alessia</v>
          </cell>
        </row>
        <row r="10728">
          <cell r="C10728" t="str">
            <v>GUN-155</v>
          </cell>
          <cell r="D10728" t="str">
            <v>Guantes De Pista Nudillos Rojos L Alessia</v>
          </cell>
        </row>
        <row r="10729">
          <cell r="C10729" t="str">
            <v>GUN-156</v>
          </cell>
          <cell r="D10729" t="str">
            <v>Guantes De Pista Nudillos Rojos Xl Alessia</v>
          </cell>
        </row>
        <row r="10730">
          <cell r="C10730" t="str">
            <v>WST1000004-4</v>
          </cell>
          <cell r="D10730" t="str">
            <v>Guantes De Pista Nuevo Modelo Con Touch Azul L Winmex</v>
          </cell>
        </row>
        <row r="10731">
          <cell r="C10731" t="str">
            <v>WST1000004-12</v>
          </cell>
          <cell r="D10731" t="str">
            <v>Guantes De Pista Nuevo Modelo Con Touch Azul M Winmex</v>
          </cell>
        </row>
        <row r="10732">
          <cell r="C10732" t="str">
            <v>WST1000004-5</v>
          </cell>
          <cell r="D10732" t="str">
            <v>Guantes De Pista Nuevo Modelo Con Touch Azul Xl Winmex</v>
          </cell>
        </row>
        <row r="10733">
          <cell r="C10733" t="str">
            <v>WST1000004-6</v>
          </cell>
          <cell r="D10733" t="str">
            <v>Guantes De Pista Nuevo Modelo Con Touch Azul Xxl Winmex</v>
          </cell>
        </row>
        <row r="10734">
          <cell r="C10734" t="str">
            <v>WST1000004-1</v>
          </cell>
          <cell r="D10734" t="str">
            <v>Guantes De Pista Nuevo Modelo Con Touch Negro L Winmex</v>
          </cell>
        </row>
        <row r="10735">
          <cell r="C10735" t="str">
            <v>WST1000004-10</v>
          </cell>
          <cell r="D10735" t="str">
            <v>Guantes De Pista Nuevo Modelo Con Touch Negro M Winmex</v>
          </cell>
        </row>
        <row r="10736">
          <cell r="C10736" t="str">
            <v>WST1000004-2</v>
          </cell>
          <cell r="D10736" t="str">
            <v>Guantes De Pista Nuevo Modelo Con Touch Negro Xl Winmex</v>
          </cell>
        </row>
        <row r="10737">
          <cell r="C10737" t="str">
            <v>WST1000004-3</v>
          </cell>
          <cell r="D10737" t="str">
            <v>Guantes De Pista Nuevo Modelo Con Touch Negro Xxl Winmex</v>
          </cell>
        </row>
        <row r="10738">
          <cell r="C10738" t="str">
            <v>WST1000004-7</v>
          </cell>
          <cell r="D10738" t="str">
            <v>Guantes De Pista Nuevo Modelo Con Touch Rojo L Winmex</v>
          </cell>
        </row>
        <row r="10739">
          <cell r="C10739" t="str">
            <v>WST1000004-11</v>
          </cell>
          <cell r="D10739" t="str">
            <v>Guantes De Pista Nuevo Modelo Con Touch Rojo M Winmex</v>
          </cell>
        </row>
        <row r="10740">
          <cell r="C10740" t="str">
            <v>WST1000004-8</v>
          </cell>
          <cell r="D10740" t="str">
            <v>Guantes De Pista Nuevo Modelo Con Touch Rojo Xl Winmex</v>
          </cell>
        </row>
        <row r="10741">
          <cell r="C10741" t="str">
            <v>WST1000004-9</v>
          </cell>
          <cell r="D10741" t="str">
            <v>Guantes De Pista Nuevo Modelo Con Touch Rojo Xxl Winmex</v>
          </cell>
        </row>
        <row r="10742">
          <cell r="C10742" t="str">
            <v>WST200101-1</v>
          </cell>
          <cell r="D10742" t="str">
            <v>Guantes De Pista Outdoor Unitalla Azul Winmex</v>
          </cell>
        </row>
        <row r="10743">
          <cell r="C10743" t="str">
            <v>WST200101-2</v>
          </cell>
          <cell r="D10743" t="str">
            <v>Guantes De Pista Outdoor Unitalla Morado Winmex</v>
          </cell>
        </row>
        <row r="10744">
          <cell r="C10744" t="str">
            <v>WST200101-4</v>
          </cell>
          <cell r="D10744" t="str">
            <v>Guantes De Pista Outdoor Unitalla Rojo Winmex</v>
          </cell>
        </row>
        <row r="10745">
          <cell r="C10745" t="str">
            <v>WST200101-3</v>
          </cell>
          <cell r="D10745" t="str">
            <v>Guantes De Pista Outdoor Unitalla Verde Winmex</v>
          </cell>
        </row>
        <row r="10746">
          <cell r="C10746" t="str">
            <v>GUN-157</v>
          </cell>
          <cell r="D10746" t="str">
            <v>Guantes De Pista Proteccion Con Antiderrapante Negros Gris Xl Alessia</v>
          </cell>
        </row>
        <row r="10747">
          <cell r="C10747" t="str">
            <v>GUN-158</v>
          </cell>
          <cell r="D10747" t="str">
            <v>Guantes De Pista Proteccion Con Antiderrapante Negros Xl Alessia</v>
          </cell>
        </row>
        <row r="10748">
          <cell r="C10748" t="str">
            <v>7306-1386</v>
          </cell>
          <cell r="D10748" t="str">
            <v>Guantes De Pista R7 Racing Touch Naranja S Promoto</v>
          </cell>
        </row>
        <row r="10749">
          <cell r="C10749" t="str">
            <v>7306-1370</v>
          </cell>
          <cell r="D10749" t="str">
            <v>Guantes De Pista R7 Racing Touch Negro Xxl Promoto</v>
          </cell>
        </row>
        <row r="10750">
          <cell r="C10750" t="str">
            <v>WST200102-3</v>
          </cell>
          <cell r="D10750" t="str">
            <v>Guantes De Pista Seekwin Naranja L Winmex</v>
          </cell>
        </row>
        <row r="10751">
          <cell r="C10751" t="str">
            <v>WST200102-6</v>
          </cell>
          <cell r="D10751" t="str">
            <v>Guantes De Pista Seekwin Naranja Xl Winmex</v>
          </cell>
        </row>
        <row r="10752">
          <cell r="C10752" t="str">
            <v>WST200102-9</v>
          </cell>
          <cell r="D10752" t="str">
            <v>Guantes De Pista Seekwin Naranja Xxl Winmex</v>
          </cell>
        </row>
        <row r="10753">
          <cell r="C10753" t="str">
            <v>WST200102-10</v>
          </cell>
          <cell r="D10753" t="str">
            <v>Guantes De Pista Seekwin Rojo Gris M Winmex</v>
          </cell>
        </row>
        <row r="10754">
          <cell r="C10754" t="str">
            <v>WST200102-2</v>
          </cell>
          <cell r="D10754" t="str">
            <v>Guantes De Pista Seekwin Rojo L Winmex</v>
          </cell>
        </row>
        <row r="10755">
          <cell r="C10755" t="str">
            <v>WST200102-5</v>
          </cell>
          <cell r="D10755" t="str">
            <v>Guantes De Pista Seekwin Rojo Xl Winmex</v>
          </cell>
        </row>
        <row r="10756">
          <cell r="C10756" t="str">
            <v>WST200102-8</v>
          </cell>
          <cell r="D10756" t="str">
            <v>Guantes De Pista Seekwin Rojo Xxl Winmex</v>
          </cell>
        </row>
        <row r="10757">
          <cell r="C10757" t="str">
            <v>WST200102-1</v>
          </cell>
          <cell r="D10757" t="str">
            <v>Guantes De Pista Seekwin Verde L Winmex</v>
          </cell>
        </row>
        <row r="10758">
          <cell r="C10758" t="str">
            <v>WST200102-4</v>
          </cell>
          <cell r="D10758" t="str">
            <v>Guantes De Pista Seekwin Verde Xl Winmex</v>
          </cell>
        </row>
        <row r="10759">
          <cell r="C10759" t="str">
            <v>WST200102-7</v>
          </cell>
          <cell r="D10759" t="str">
            <v>Guantes De Pista Seekwin Verde Xxl Winmex</v>
          </cell>
        </row>
        <row r="10760">
          <cell r="C10760" t="str">
            <v>GUN-226-L</v>
          </cell>
          <cell r="D10760" t="str">
            <v>Guantes De Textil Dama Negro L Alessia</v>
          </cell>
        </row>
        <row r="10761">
          <cell r="C10761" t="str">
            <v>GUN-226-M</v>
          </cell>
          <cell r="D10761" t="str">
            <v>Guantes De Textil Dama Negro M Alessia</v>
          </cell>
        </row>
        <row r="10762">
          <cell r="C10762" t="str">
            <v>GUN-226-S</v>
          </cell>
          <cell r="D10762" t="str">
            <v>Guantes De Textil Dama Negro S Alessia</v>
          </cell>
        </row>
        <row r="10763">
          <cell r="C10763" t="str">
            <v>GUN-228-L</v>
          </cell>
          <cell r="D10763" t="str">
            <v>Guantes De Textil Gris L Alessia</v>
          </cell>
        </row>
        <row r="10764">
          <cell r="C10764" t="str">
            <v>GUN-228-M</v>
          </cell>
          <cell r="D10764" t="str">
            <v>Guantes De Textil Gris M Alessia</v>
          </cell>
        </row>
        <row r="10765">
          <cell r="C10765" t="str">
            <v>GUN-228-XL</v>
          </cell>
          <cell r="D10765" t="str">
            <v>Guantes De Textil Gris Xl Alessia</v>
          </cell>
        </row>
        <row r="10766">
          <cell r="C10766" t="str">
            <v>GUN-227-L</v>
          </cell>
          <cell r="D10766" t="str">
            <v>Guantes De Textil Piel Neon L Alessia</v>
          </cell>
        </row>
        <row r="10767">
          <cell r="C10767" t="str">
            <v>GUN-227-M</v>
          </cell>
          <cell r="D10767" t="str">
            <v>Guantes De Textil Piel Neon M Alessia</v>
          </cell>
        </row>
        <row r="10768">
          <cell r="C10768" t="str">
            <v>GUN-227-XL</v>
          </cell>
          <cell r="D10768" t="str">
            <v>Guantes De Textil Piel Neon Xl Alessia</v>
          </cell>
        </row>
        <row r="10769">
          <cell r="C10769" t="str">
            <v>TUNIX.GU-MLN</v>
          </cell>
          <cell r="D10769" t="str">
            <v>Guantes Grandes Para Motociclista Completos Negros Tunix</v>
          </cell>
        </row>
        <row r="10770">
          <cell r="C10770" t="str">
            <v>TUNIX.GU-MLR</v>
          </cell>
          <cell r="D10770" t="str">
            <v>Guantes Grandes Para Motociclista Completos Rojos Tunix</v>
          </cell>
        </row>
        <row r="10771">
          <cell r="C10771" t="str">
            <v>WST1000007-2</v>
          </cell>
          <cell r="D10771" t="str">
            <v>Guantes Infantil Con Protecciones Azul Winmex</v>
          </cell>
        </row>
        <row r="10772">
          <cell r="C10772" t="str">
            <v>WST1000007-4</v>
          </cell>
          <cell r="D10772" t="str">
            <v>Guantes Infantil Con Protecciones Naranja Winmex</v>
          </cell>
        </row>
        <row r="10773">
          <cell r="C10773" t="str">
            <v>WST1000007-1</v>
          </cell>
          <cell r="D10773" t="str">
            <v>Guantes Infantil Con Protecciones Negro Winmex</v>
          </cell>
        </row>
        <row r="10774">
          <cell r="C10774" t="str">
            <v>WST1000007-3</v>
          </cell>
          <cell r="D10774" t="str">
            <v>Guantes Infantil Con Protecciones Rojo Winmex</v>
          </cell>
        </row>
        <row r="10775">
          <cell r="C10775" t="str">
            <v>WST1000007-5</v>
          </cell>
          <cell r="D10775" t="str">
            <v>Guantes Infantil Con Protecciones Verde Winmex</v>
          </cell>
        </row>
        <row r="10776">
          <cell r="C10776" t="str">
            <v>GUN-216XL</v>
          </cell>
          <cell r="D10776" t="str">
            <v>Guantes Microfibran Palma Negro Rojo Xl Alessia</v>
          </cell>
        </row>
        <row r="10777">
          <cell r="C10777" t="str">
            <v>RMB-A0091</v>
          </cell>
          <cell r="D10777" t="str">
            <v>Guantes Moto Modelo 1</v>
          </cell>
        </row>
        <row r="10778">
          <cell r="C10778" t="str">
            <v>RMB-A0092</v>
          </cell>
          <cell r="D10778" t="str">
            <v>Guantes Moto Modelo 2</v>
          </cell>
        </row>
        <row r="10779">
          <cell r="C10779" t="str">
            <v>RMB-A0093L</v>
          </cell>
          <cell r="D10779" t="str">
            <v>Guantes Moto Modelo 4 Talla L</v>
          </cell>
        </row>
        <row r="10780">
          <cell r="C10780" t="str">
            <v>RMB-A0093XL</v>
          </cell>
          <cell r="D10780" t="str">
            <v>Guantes Moto Modelo 4 Talla Xl</v>
          </cell>
        </row>
        <row r="10781">
          <cell r="C10781" t="str">
            <v>RMB-A0094L</v>
          </cell>
          <cell r="D10781" t="str">
            <v>Guantes Moto Modelo 5 Talla L</v>
          </cell>
        </row>
        <row r="10782">
          <cell r="C10782" t="str">
            <v>RMB-A0094XL</v>
          </cell>
          <cell r="D10782" t="str">
            <v>Guantes Moto Modelo 5 Talla Xl</v>
          </cell>
        </row>
        <row r="10783">
          <cell r="C10783" t="str">
            <v>RMB-A0095L</v>
          </cell>
          <cell r="D10783" t="str">
            <v>Guantes Moto Modelo 6 Talla L</v>
          </cell>
        </row>
        <row r="10784">
          <cell r="C10784" t="str">
            <v>RMB-A0095XL</v>
          </cell>
          <cell r="D10784" t="str">
            <v>Guantes Moto Modelo 6 Talla Xl</v>
          </cell>
        </row>
        <row r="10785">
          <cell r="C10785" t="str">
            <v>RMB-A0096</v>
          </cell>
          <cell r="D10785" t="str">
            <v>Guantes Moto Modelo 3</v>
          </cell>
        </row>
        <row r="10786">
          <cell r="C10786" t="str">
            <v>TUNIX.GU-MLB</v>
          </cell>
          <cell r="D10786" t="str">
            <v>Guantes Motociclista Tunix Colores Par</v>
          </cell>
        </row>
        <row r="10787">
          <cell r="C10787" t="str">
            <v>GUN-224-L</v>
          </cell>
          <cell r="D10787" t="str">
            <v>Guantes Piel Dama Negro Fiusha L Alessia</v>
          </cell>
        </row>
        <row r="10788">
          <cell r="C10788" t="str">
            <v>GUN-224-M</v>
          </cell>
          <cell r="D10788" t="str">
            <v>Guantes Piel Dama Negro Fiusha M Alessia</v>
          </cell>
        </row>
        <row r="10789">
          <cell r="C10789" t="str">
            <v>GUN-224-S</v>
          </cell>
          <cell r="D10789" t="str">
            <v>Guantes Piel Dama Negro Fiusha S Alessia</v>
          </cell>
        </row>
        <row r="10790">
          <cell r="C10790" t="str">
            <v>GUN-229-L</v>
          </cell>
          <cell r="D10790" t="str">
            <v>Guantes Piel Negro Blanco L Alessia</v>
          </cell>
        </row>
        <row r="10791">
          <cell r="C10791" t="str">
            <v>GUN-229-M</v>
          </cell>
          <cell r="D10791" t="str">
            <v>Guantes Piel Negro Blanco M Alessia</v>
          </cell>
        </row>
        <row r="10792">
          <cell r="C10792" t="str">
            <v>GUN-229-XL</v>
          </cell>
          <cell r="D10792" t="str">
            <v>Guantes Piel Negro Blanco Xl Alessia</v>
          </cell>
        </row>
        <row r="10793">
          <cell r="C10793" t="str">
            <v>GUN-223-M</v>
          </cell>
          <cell r="D10793" t="str">
            <v>Guantes Piel Negro Cafe M Alessia</v>
          </cell>
        </row>
        <row r="10794">
          <cell r="C10794" t="str">
            <v>GUN-223-XL</v>
          </cell>
          <cell r="D10794" t="str">
            <v>Guantes Piel Negro Cafe Xl Alessia</v>
          </cell>
        </row>
        <row r="10795">
          <cell r="C10795" t="str">
            <v>GUN-223-L</v>
          </cell>
          <cell r="D10795" t="str">
            <v>Guantes Piel Negro L Alessia</v>
          </cell>
        </row>
        <row r="10796">
          <cell r="C10796" t="str">
            <v>GUN-225-L</v>
          </cell>
          <cell r="D10796" t="str">
            <v>Guantes Piel Negro Rojo Blanco L Alessia</v>
          </cell>
        </row>
        <row r="10797">
          <cell r="C10797" t="str">
            <v>GUN-225-M</v>
          </cell>
          <cell r="D10797" t="str">
            <v>Guantes Piel Negro Rojo Blanco M Alessia</v>
          </cell>
        </row>
        <row r="10798">
          <cell r="C10798" t="str">
            <v>GUN-225-XL</v>
          </cell>
          <cell r="D10798" t="str">
            <v>Guantes Piel Negro Rojo Blanco Xl Alessia</v>
          </cell>
        </row>
        <row r="10799">
          <cell r="C10799" t="str">
            <v>GUN-001R-2XL</v>
          </cell>
          <cell r="D10799" t="str">
            <v>Guantes Risky Mx Aprobados Por Ce Neopreno Smart Touch Screen Con Antiderrapante negro Amarillo Talla 2Xl</v>
          </cell>
        </row>
        <row r="10800">
          <cell r="C10800" t="str">
            <v>GUN-001R-L</v>
          </cell>
          <cell r="D10800" t="str">
            <v>Guantes Risky Mx Aprobados Por Ce Neopreno Smart Touch Screen Con Antiderrapante negro Amarillo Talla L</v>
          </cell>
        </row>
        <row r="10801">
          <cell r="C10801" t="str">
            <v>GUN-001R-M</v>
          </cell>
          <cell r="D10801" t="str">
            <v>Guantes Risky Mx Aprobados Por Ce Neopreno Smart Touch Screen Con Antiderrapante negro Amarillo Talla M</v>
          </cell>
        </row>
        <row r="10802">
          <cell r="C10802" t="str">
            <v>GUN-001R-XL</v>
          </cell>
          <cell r="D10802" t="str">
            <v>Guantes Risky Mx Aprobados Por Ce Neopreno Smart Touch Screen Con Antiderrapante negro Amarillo Talla Xl</v>
          </cell>
        </row>
        <row r="10803">
          <cell r="C10803" t="str">
            <v>GUN-002R-2XL</v>
          </cell>
          <cell r="D10803" t="str">
            <v>Guantes Risky Mx Aprobados Por Ce Neopreno Smart Touch Screen Con Antiderrapante negro Azul Talla 2Xl</v>
          </cell>
        </row>
        <row r="10804">
          <cell r="C10804" t="str">
            <v>GUN-002R-L</v>
          </cell>
          <cell r="D10804" t="str">
            <v>Guantes Risky Mx Aprobados Por Ce Neopreno Smart Touch Screen Con Antiderrapante negro Azul Talla L</v>
          </cell>
        </row>
        <row r="10805">
          <cell r="C10805" t="str">
            <v>GUN-002R-M</v>
          </cell>
          <cell r="D10805" t="str">
            <v>Guantes Risky Mx Aprobados Por Ce Neopreno Smart Touch Screen Con Antiderrapante negro Azul Talla M</v>
          </cell>
        </row>
        <row r="10806">
          <cell r="C10806" t="str">
            <v>GUN-002R-XL</v>
          </cell>
          <cell r="D10806" t="str">
            <v>Guantes Risky Mx Aprobados Por Ce Neopreno Smart Touch Screen Con Antiderrapante negro Azul Talla Xl</v>
          </cell>
        </row>
        <row r="10807">
          <cell r="C10807" t="str">
            <v>GUN-003R-2XL</v>
          </cell>
          <cell r="D10807" t="str">
            <v>Guantes Risky Mx Aprobados Por Ce Neopreno Smart Touch Screen Con Antiderrapante negro Gris Talla  2Xl</v>
          </cell>
        </row>
        <row r="10808">
          <cell r="C10808" t="str">
            <v>GUN-003R-L</v>
          </cell>
          <cell r="D10808" t="str">
            <v>Guantes Risky Mx Aprobados Por Ce Neopreno Smart Touch Screen Con Antiderrapante negro Gris Talla  L</v>
          </cell>
        </row>
        <row r="10809">
          <cell r="C10809" t="str">
            <v>GUN-003R-XL</v>
          </cell>
          <cell r="D10809" t="str">
            <v>Guantes Risky Mx Aprobados Por Ce Neopreno Smart Touch Screen Con Antiderrapante negro Gris Talla  Xl</v>
          </cell>
        </row>
        <row r="10810">
          <cell r="C10810" t="str">
            <v>GUN-003R-M</v>
          </cell>
          <cell r="D10810" t="str">
            <v>Guantes Risky Mx Aprobados Por Ce Neopreno Smart Touch Screen Con Antiderrapante negro Gris Talla M</v>
          </cell>
        </row>
        <row r="10811">
          <cell r="C10811" t="str">
            <v>GUA-7107-0025B</v>
          </cell>
          <cell r="D10811" t="str">
            <v>Guantes Speed Neon Naranja L Iron Racing Masuda</v>
          </cell>
        </row>
        <row r="10812">
          <cell r="C10812" t="str">
            <v>GUA-7107-0025C</v>
          </cell>
          <cell r="D10812" t="str">
            <v>Guantes Speed Neon Naranja Xl Iron Racing Masuda</v>
          </cell>
        </row>
        <row r="10813">
          <cell r="C10813" t="str">
            <v>GUA-7107-0025D</v>
          </cell>
          <cell r="D10813" t="str">
            <v>Guantes Speed Neon Naranja Xxl Iron Racing Masuda</v>
          </cell>
        </row>
        <row r="10814">
          <cell r="C10814" t="str">
            <v>GUA-7107-0027D</v>
          </cell>
          <cell r="D10814" t="str">
            <v>Guantes Speed Neon Rosa L Iron Racing Masuda</v>
          </cell>
        </row>
        <row r="10815">
          <cell r="C10815" t="str">
            <v>GUA-7107-0027C</v>
          </cell>
          <cell r="D10815" t="str">
            <v>Guantes Speed Neon Rosa M Iron Racing Masuda</v>
          </cell>
        </row>
        <row r="10816">
          <cell r="C10816" t="str">
            <v>GUA-7107-0027B</v>
          </cell>
          <cell r="D10816" t="str">
            <v>Guantes Speed Neon Rosa S Iron Racing Masuda</v>
          </cell>
        </row>
        <row r="10817">
          <cell r="C10817" t="str">
            <v>GUA-7107-0026B</v>
          </cell>
          <cell r="D10817" t="str">
            <v>Guantes Speed Neon Verde L Iron Racing Masuda</v>
          </cell>
        </row>
        <row r="10818">
          <cell r="C10818" t="str">
            <v>GUA-7107-0026A</v>
          </cell>
          <cell r="D10818" t="str">
            <v>Guantes Speed Neon Verde M Iron Racing Masuda</v>
          </cell>
        </row>
        <row r="10819">
          <cell r="C10819" t="str">
            <v>GUA-7107-0026C</v>
          </cell>
          <cell r="D10819" t="str">
            <v>Guantes Speed Neon Verde Xl Iron Racing Masuda</v>
          </cell>
        </row>
        <row r="10820">
          <cell r="C10820" t="str">
            <v>GUA-7107-0022C</v>
          </cell>
          <cell r="D10820" t="str">
            <v>Guantes Tactil Touch Phoenix Negro Xl Iron Racing Masuda</v>
          </cell>
        </row>
        <row r="10821">
          <cell r="C10821" t="str">
            <v>GUN-222-M</v>
          </cell>
          <cell r="D10821" t="str">
            <v>Guantes Textil Piel Negro M Alessia</v>
          </cell>
        </row>
        <row r="10822">
          <cell r="C10822" t="str">
            <v>GUN-222-L</v>
          </cell>
          <cell r="D10822" t="str">
            <v>Guantes Textil Piel Proteccion En Nudillos Negro L Alessia</v>
          </cell>
        </row>
        <row r="10823">
          <cell r="C10823" t="str">
            <v>GUN-237-2XL</v>
          </cell>
          <cell r="D10823" t="str">
            <v>Guantes Textil Proteccion De Molde En Nudillos Smart Touch Screen Antiderrapante En La Palma negro/Blanco Talla 2Xl</v>
          </cell>
        </row>
        <row r="10824">
          <cell r="C10824" t="str">
            <v>GUN-236-L</v>
          </cell>
          <cell r="D10824" t="str">
            <v>Guantes Textil Proteccion De Molde En Nudillos Smart Touch Screen Antiderrapante En La Palma negro/Blanco Talla L</v>
          </cell>
        </row>
        <row r="10825">
          <cell r="C10825" t="str">
            <v>GUN-237-L</v>
          </cell>
          <cell r="D10825" t="str">
            <v>Guantes Textil Proteccion De Molde En Nudillos Smart Touch Screen Antiderrapante En La Palma negro/Blanco Talla L</v>
          </cell>
        </row>
        <row r="10826">
          <cell r="C10826" t="str">
            <v>GUN-237-M</v>
          </cell>
          <cell r="D10826" t="str">
            <v>Guantes Textil Proteccion De Molde En Nudillos Smart Touch Screen Antiderrapante En La Palma negro/Blanco Talla M</v>
          </cell>
        </row>
        <row r="10827">
          <cell r="C10827" t="str">
            <v>GUN-236-M</v>
          </cell>
          <cell r="D10827" t="str">
            <v>Guantes Textil Proteccion De Molde En Nudillos Smart Touch Screen Antiderrapante En La Palma negro/Blanco Talla M</v>
          </cell>
        </row>
        <row r="10828">
          <cell r="C10828" t="str">
            <v>GUN-236-S</v>
          </cell>
          <cell r="D10828" t="str">
            <v>Guantes Textil Proteccion De Molde En Nudillos Smart Touch Screen Antiderrapante En La Palma negro/Blanco Talla S</v>
          </cell>
        </row>
        <row r="10829">
          <cell r="C10829" t="str">
            <v>GUN-237-XL</v>
          </cell>
          <cell r="D10829" t="str">
            <v>Guantes Textil Proteccion De Molde En Nudillos Smart Touch Screen Antiderrapante En La Palma negro/Blanco Talla Xl</v>
          </cell>
        </row>
        <row r="10830">
          <cell r="C10830" t="str">
            <v>GUN-239-L</v>
          </cell>
          <cell r="D10830" t="str">
            <v>Guantes Textil Proteccion De Molde En Nudillos Smart Touch Screen Antiderrapante En La Palma negro/Fiucsa Neon Talla L</v>
          </cell>
        </row>
        <row r="10831">
          <cell r="C10831" t="str">
            <v>GUN-239-M</v>
          </cell>
          <cell r="D10831" t="str">
            <v>Guantes Textil Proteccion De Molde En Nudillos Smart Touch Screen Antiderrapante En La Palma negro/Fiucsa Neon Talla M</v>
          </cell>
        </row>
        <row r="10832">
          <cell r="C10832" t="str">
            <v>GUN-239-S</v>
          </cell>
          <cell r="D10832" t="str">
            <v>Guantes Textil Proteccion De Molde En Nudillos Smart Touch Screen Antiderrapante En La Palma negro/Fiucsa Neon Talla S</v>
          </cell>
        </row>
        <row r="10833">
          <cell r="C10833" t="str">
            <v>GUN-240-S</v>
          </cell>
          <cell r="D10833" t="str">
            <v>Guantes Textil Proteccion De Molde En Nudillos Smart Touch Screen Antiderrapante En La Palma negro/Morado Neon Talla  S</v>
          </cell>
        </row>
        <row r="10834">
          <cell r="C10834" t="str">
            <v>GUN-240-L</v>
          </cell>
          <cell r="D10834" t="str">
            <v>Guantes Textil Proteccion De Molde En Nudillos Smart Touch Screen Antiderrapante En La Palma negro/Morado Neon Talla L</v>
          </cell>
        </row>
        <row r="10835">
          <cell r="C10835" t="str">
            <v>GUN-240-M</v>
          </cell>
          <cell r="D10835" t="str">
            <v>Guantes Textil Proteccion De Molde En Nudillos Smart Touch Screen Antiderrapante En La Palma negro/Morado Neon Talla M</v>
          </cell>
        </row>
        <row r="10836">
          <cell r="C10836" t="str">
            <v>GUN-238-2XL</v>
          </cell>
          <cell r="D10836" t="str">
            <v>Guantes Textil Proteccion De Molde En Nudillos Smart Touch Screen Antiderrapante En La Palma negro/Naranja Neon  Talla 2Xl</v>
          </cell>
        </row>
        <row r="10837">
          <cell r="C10837" t="str">
            <v>GUN-238-XL</v>
          </cell>
          <cell r="D10837" t="str">
            <v>Guantes Textil Proteccion De Molde En Nudillos Smart Touch Screen Antiderrapante En La Palma negro/Naranja Neon Talla  Xl</v>
          </cell>
        </row>
        <row r="10838">
          <cell r="C10838" t="str">
            <v>GUN-238-L</v>
          </cell>
          <cell r="D10838" t="str">
            <v>Guantes Textil Proteccion De Molde En Nudillos Smart Touch Screen Antiderrapante En La Palma negro/Naranja Neon Talla L</v>
          </cell>
        </row>
        <row r="10839">
          <cell r="C10839" t="str">
            <v>GUN-238-M</v>
          </cell>
          <cell r="D10839" t="str">
            <v>Guantes Textil Proteccion De Molde En Nudillos Smart Touch Screen Antiderrapante En La Palma negro/Naranja Neon Talla M</v>
          </cell>
        </row>
        <row r="10840">
          <cell r="C10840" t="str">
            <v>GUN-235-2XL</v>
          </cell>
          <cell r="D10840" t="str">
            <v>Guantes Textil Proteccion De Molde En Nudillos Smart Touch Screen Antiderrapante En La Palma negro/Verde Neon Talla 2Xl</v>
          </cell>
        </row>
        <row r="10841">
          <cell r="C10841" t="str">
            <v>GUN-235-L</v>
          </cell>
          <cell r="D10841" t="str">
            <v>Guantes Textil Proteccion De Molde En Nudillos Smart Touch Screen Antiderrapante En La Palma negro/Verde Neon Talla L</v>
          </cell>
        </row>
        <row r="10842">
          <cell r="C10842" t="str">
            <v>GUN-235-M</v>
          </cell>
          <cell r="D10842" t="str">
            <v>Guantes Textil Proteccion De Molde En Nudillos Smart Touch Screen Antiderrapante En La Palma negro/Verde Neon Talla M</v>
          </cell>
        </row>
        <row r="10843">
          <cell r="C10843" t="str">
            <v>GUN-235-XL</v>
          </cell>
          <cell r="D10843" t="str">
            <v>Guantes Textil Proteccion De Molde En Nudillos Smart Touch Screen Antiderrapante En La Palma negro/Verde Neon Talla Xl</v>
          </cell>
        </row>
        <row r="10844">
          <cell r="C10844" t="str">
            <v>GUN-230-2XL</v>
          </cell>
          <cell r="D10844" t="str">
            <v>Guantes Textil/Piel Proteccion En Nudillos Smart Touch Screen Antiderrapante En La Palma negro Talla 2Xl</v>
          </cell>
        </row>
        <row r="10845">
          <cell r="C10845" t="str">
            <v>GUN-232-2XL</v>
          </cell>
          <cell r="D10845" t="str">
            <v>Guantes Textil/Piel Proteccion En Nudillos Smart Touch Screen Antiderrapante En La Palma negro Talla 2Xl</v>
          </cell>
        </row>
        <row r="10846">
          <cell r="C10846" t="str">
            <v>GUN-232-L</v>
          </cell>
          <cell r="D10846" t="str">
            <v>Guantes Textil/Piel Proteccion En Nudillos Smart Touch Screen Antiderrapante En La Palma negro Talla L</v>
          </cell>
        </row>
        <row r="10847">
          <cell r="C10847" t="str">
            <v>GUN-230-L</v>
          </cell>
          <cell r="D10847" t="str">
            <v>Guantes Textil/Piel Proteccion En Nudillos Smart Touch Screen Antiderrapante En La Palma negro Talla L</v>
          </cell>
        </row>
        <row r="10848">
          <cell r="C10848" t="str">
            <v>GUN-230-M</v>
          </cell>
          <cell r="D10848" t="str">
            <v>Guantes Textil/Piel Proteccion En Nudillos Smart Touch Screen Antiderrapante En La Palma negro Talla M</v>
          </cell>
        </row>
        <row r="10849">
          <cell r="C10849" t="str">
            <v>GUN-232-M</v>
          </cell>
          <cell r="D10849" t="str">
            <v>Guantes Textil/Piel Proteccion En Nudillos Smart Touch Screen Antiderrapante En La Palma negro Talla M</v>
          </cell>
        </row>
        <row r="10850">
          <cell r="C10850" t="str">
            <v>GUN-230-XL</v>
          </cell>
          <cell r="D10850" t="str">
            <v>Guantes Textil/Piel Proteccion En Nudillos Smart Touch Screen Antiderrapante En La Palma negro Talla Xl</v>
          </cell>
        </row>
        <row r="10851">
          <cell r="C10851" t="str">
            <v>GUN-232-XL</v>
          </cell>
          <cell r="D10851" t="str">
            <v>Guantes Textil/Piel Proteccion En Nudillos Smart Touch Screen Antiderrapante En La Palma negro Talla Xl</v>
          </cell>
        </row>
        <row r="10852">
          <cell r="C10852" t="str">
            <v>GUN-231-2XL</v>
          </cell>
          <cell r="D10852" t="str">
            <v>Guantes Textil/Piel Proteccion En Nudillos Smart Touch Screen Antiderrapante En La Palma negro/ Blanco Talla 2Xl</v>
          </cell>
        </row>
        <row r="10853">
          <cell r="C10853" t="str">
            <v>GUN-231-L</v>
          </cell>
          <cell r="D10853" t="str">
            <v>Guantes Textil/Piel Proteccion En Nudillos Smart Touch Screen Antiderrapante En La Palma negro/ Blanco Talla L</v>
          </cell>
        </row>
        <row r="10854">
          <cell r="C10854" t="str">
            <v>GUN-231-M</v>
          </cell>
          <cell r="D10854" t="str">
            <v>Guantes Textil/Piel Proteccion En Nudillos Smart Touch Screen Antiderrapante En La Palma negro/ Blanco Talla M</v>
          </cell>
        </row>
        <row r="10855">
          <cell r="C10855" t="str">
            <v>GUN-231-XL</v>
          </cell>
          <cell r="D10855" t="str">
            <v>Guantes Textil/Piel Proteccion En Nudillos Smart Touch Screen Antiderrapante En La Palma negro/ Blanco Talla Xl</v>
          </cell>
        </row>
        <row r="10856">
          <cell r="C10856" t="str">
            <v>GUN-234-2XL</v>
          </cell>
          <cell r="D10856" t="str">
            <v>Guantes Textil/Piel Proteccion En Nudillos Smart Touch Screen Antiderrapante En La Palma negro/Rojo Talla 2Xl</v>
          </cell>
        </row>
        <row r="10857">
          <cell r="C10857" t="str">
            <v>GUN-233-2XL</v>
          </cell>
          <cell r="D10857" t="str">
            <v>Guantes Textil/Piel Proteccion En Nudillos Smart Touch Screen Antiderrapante En La Palma negro/Rojo Talla 2Xl</v>
          </cell>
        </row>
        <row r="10858">
          <cell r="C10858" t="str">
            <v>GUN-233-L</v>
          </cell>
          <cell r="D10858" t="str">
            <v>Guantes Textil/Piel Proteccion En Nudillos Smart Touch Screen Antiderrapante En La Palma negro/Rojo Talla L</v>
          </cell>
        </row>
        <row r="10859">
          <cell r="C10859" t="str">
            <v>GUN-234-L</v>
          </cell>
          <cell r="D10859" t="str">
            <v>Guantes Textil/Piel Proteccion En Nudillos Smart Touch Screen Antiderrapante En La Palma negro/Rojo Talla L</v>
          </cell>
        </row>
        <row r="10860">
          <cell r="C10860" t="str">
            <v>GUN-234-M</v>
          </cell>
          <cell r="D10860" t="str">
            <v>Guantes Textil/Piel Proteccion En Nudillos Smart Touch Screen Antiderrapante En La Palma negro/Rojo Talla M</v>
          </cell>
        </row>
        <row r="10861">
          <cell r="C10861" t="str">
            <v>GUN-233-M</v>
          </cell>
          <cell r="D10861" t="str">
            <v>Guantes Textil/Piel Proteccion En Nudillos Smart Touch Screen Antiderrapante En La Palma negro/Rojo Talla M</v>
          </cell>
        </row>
        <row r="10862">
          <cell r="C10862" t="str">
            <v>GUN-233-XL</v>
          </cell>
          <cell r="D10862" t="str">
            <v>Guantes Textil/Piel Proteccion En Nudillos Smart Touch Screen Antiderrapante En La Palma negro/Rojo Talla Xl</v>
          </cell>
        </row>
        <row r="10863">
          <cell r="C10863" t="str">
            <v>GUN-234-XL</v>
          </cell>
          <cell r="D10863" t="str">
            <v>Guantes Textil/Piel Proteccion En Nudillos Smart Touch Screen Antiderrapante En La Palma negro/Rojo Talla Xl</v>
          </cell>
        </row>
        <row r="10864">
          <cell r="C10864" t="str">
            <v>RMB-A0097</v>
          </cell>
          <cell r="D10864" t="str">
            <v>Guantes Varios Modelos</v>
          </cell>
        </row>
        <row r="10865">
          <cell r="C10865" t="str">
            <v>7306-1384</v>
          </cell>
          <cell r="D10865" t="str">
            <v>Guantes Vel R7-2 Amarillo Fluorecente L R7 Racing</v>
          </cell>
        </row>
        <row r="10866">
          <cell r="C10866" t="str">
            <v>7306-1383</v>
          </cell>
          <cell r="D10866" t="str">
            <v>Guantes Vel R7-2 Amarillo Fluorecente Xl R7 Racing</v>
          </cell>
        </row>
        <row r="10867">
          <cell r="C10867" t="str">
            <v>7306-1378</v>
          </cell>
          <cell r="D10867" t="str">
            <v>Guantes Vel R7-2 Azul L R7 Racing</v>
          </cell>
        </row>
        <row r="10868">
          <cell r="C10868" t="str">
            <v>7306-1377</v>
          </cell>
          <cell r="D10868" t="str">
            <v>Guantes Vel R7-2 Azul M R7 Racing</v>
          </cell>
        </row>
        <row r="10869">
          <cell r="C10869" t="str">
            <v>7306-1379</v>
          </cell>
          <cell r="D10869" t="str">
            <v>Guantes Vel R7-2 Azul Xl R7 Racing</v>
          </cell>
        </row>
        <row r="10870">
          <cell r="C10870" t="str">
            <v>7306-1380</v>
          </cell>
          <cell r="D10870" t="str">
            <v>Guantes Vel R7-2 Azul Xxl R7 Racing</v>
          </cell>
        </row>
        <row r="10871">
          <cell r="C10871" t="str">
            <v>7306-1358</v>
          </cell>
          <cell r="D10871" t="str">
            <v>Guantes Vel R7-2 Gris L R7 Racing</v>
          </cell>
        </row>
        <row r="10872">
          <cell r="C10872" t="str">
            <v>7306-1357</v>
          </cell>
          <cell r="D10872" t="str">
            <v>Guantes Vel R7-2 Gris M R7 Racing</v>
          </cell>
        </row>
        <row r="10873">
          <cell r="C10873" t="str">
            <v>7306-1359</v>
          </cell>
          <cell r="D10873" t="str">
            <v>Guantes Vel R7-2 Gris Xl R7 Racing</v>
          </cell>
        </row>
        <row r="10874">
          <cell r="C10874" t="str">
            <v>7306-1360</v>
          </cell>
          <cell r="D10874" t="str">
            <v>Guantes Vel R7-2 Gris Xxl R7 Racing</v>
          </cell>
        </row>
        <row r="10875">
          <cell r="C10875" t="str">
            <v>7306-1389</v>
          </cell>
          <cell r="D10875" t="str">
            <v>Guantes Vel R7-2 Naranja L R7 Racing</v>
          </cell>
        </row>
        <row r="10876">
          <cell r="C10876" t="str">
            <v>7306-1388</v>
          </cell>
          <cell r="D10876" t="str">
            <v>Guantes Vel R7-2 Naranja Xl R7 Racing</v>
          </cell>
        </row>
        <row r="10877">
          <cell r="C10877" t="str">
            <v>7306-1368</v>
          </cell>
          <cell r="D10877" t="str">
            <v>Guantes Vel R7-2 Negro L R7 Racing</v>
          </cell>
        </row>
        <row r="10878">
          <cell r="C10878" t="str">
            <v>7306-1367</v>
          </cell>
          <cell r="D10878" t="str">
            <v>Guantes Vel R7-2 Negro M R7 Racing</v>
          </cell>
        </row>
        <row r="10879">
          <cell r="C10879" t="str">
            <v>7306-1366</v>
          </cell>
          <cell r="D10879" t="str">
            <v>Guantes Vel R7-2 Negro S R7 Racing</v>
          </cell>
        </row>
        <row r="10880">
          <cell r="C10880" t="str">
            <v>7306-1369</v>
          </cell>
          <cell r="D10880" t="str">
            <v>Guantes Vel R7-2 Negro Xl R7 Racing</v>
          </cell>
        </row>
        <row r="10881">
          <cell r="C10881" t="str">
            <v>7306-1373</v>
          </cell>
          <cell r="D10881" t="str">
            <v>Guantes Vel R7-2 Rojo L R7 Racing</v>
          </cell>
        </row>
        <row r="10882">
          <cell r="C10882" t="str">
            <v>7306-1372</v>
          </cell>
          <cell r="D10882" t="str">
            <v>Guantes Vel R7-2 Rojo M R7 Racing</v>
          </cell>
        </row>
        <row r="10883">
          <cell r="C10883" t="str">
            <v>7306-1374</v>
          </cell>
          <cell r="D10883" t="str">
            <v>Guantes Vel R7-2 Rojo Xl R7 Racing</v>
          </cell>
        </row>
        <row r="10884">
          <cell r="C10884" t="str">
            <v>7306-1375</v>
          </cell>
          <cell r="D10884" t="str">
            <v>Guantes Vel R7-2 Rojo Xxl R7 Racing</v>
          </cell>
        </row>
        <row r="10885">
          <cell r="C10885" t="str">
            <v>7306-1363</v>
          </cell>
          <cell r="D10885" t="str">
            <v>Guantes Vel R7-2 Rosa L R7 Racing</v>
          </cell>
        </row>
        <row r="10886">
          <cell r="C10886" t="str">
            <v>7306-1362</v>
          </cell>
          <cell r="D10886" t="str">
            <v>Guantes Vel R7-2 Rosa M R7 Racing</v>
          </cell>
        </row>
        <row r="10887">
          <cell r="C10887" t="str">
            <v>7306-1361</v>
          </cell>
          <cell r="D10887" t="str">
            <v>Guantes Vel R7-2 Rosa S R7 Racing</v>
          </cell>
        </row>
        <row r="10888">
          <cell r="C10888" t="str">
            <v>7306-1364</v>
          </cell>
          <cell r="D10888" t="str">
            <v>Guantes Vel R7-2 Rosa Xl R7 Racing</v>
          </cell>
        </row>
        <row r="10889">
          <cell r="C10889" t="str">
            <v>7306-1365</v>
          </cell>
          <cell r="D10889" t="str">
            <v>Guantes Vel R7-2 Rosa Xxl R7 Racing</v>
          </cell>
        </row>
        <row r="10890">
          <cell r="C10890" t="str">
            <v>RJOI16900</v>
          </cell>
          <cell r="D10890" t="str">
            <v>Guantes Yamei Y2 Ast04 Rosa S Stikcars</v>
          </cell>
        </row>
        <row r="10891">
          <cell r="C10891" t="str">
            <v>F02030155</v>
          </cell>
          <cell r="D10891" t="str">
            <v>Guarda Cadena DT125 FT125 XFT125 FT125</v>
          </cell>
        </row>
        <row r="10892">
          <cell r="C10892" t="str">
            <v>WE03030003</v>
          </cell>
          <cell r="D10892" t="str">
            <v>Guia De Cabeza 10X16 Ds125 Ds150 Ws150 Winmex</v>
          </cell>
        </row>
        <row r="10893">
          <cell r="C10893" t="str">
            <v>HSO-015</v>
          </cell>
          <cell r="D10893" t="str">
            <v>Guia De Cadena 125Fl 125Z Alessia</v>
          </cell>
        </row>
        <row r="10894">
          <cell r="C10894" t="str">
            <v>HSO-003</v>
          </cell>
          <cell r="D10894" t="str">
            <v>Guia De Cadena 150Sz Alessia</v>
          </cell>
        </row>
        <row r="10895">
          <cell r="C10895" t="str">
            <v>HSO-017</v>
          </cell>
          <cell r="D10895" t="str">
            <v>Guia De Cadena 150Z 170Z 200Z Alessia</v>
          </cell>
        </row>
        <row r="10896">
          <cell r="C10896" t="str">
            <v>HSO-004</v>
          </cell>
          <cell r="D10896" t="str">
            <v>Guia De Cadena 250Z Alessia 14-17</v>
          </cell>
        </row>
        <row r="10897">
          <cell r="C10897" t="str">
            <v>HSO-025</v>
          </cell>
          <cell r="D10897" t="str">
            <v>Guia De Cadena 250Z Alessia 19-21</v>
          </cell>
        </row>
        <row r="10898">
          <cell r="C10898" t="str">
            <v>HSO-022</v>
          </cell>
          <cell r="D10898" t="str">
            <v>Guia De Cadena At110 Alessia 16-18</v>
          </cell>
        </row>
        <row r="10899">
          <cell r="C10899" t="str">
            <v>TEN-1514-0003</v>
          </cell>
          <cell r="D10899" t="str">
            <v>Guia De Cadena At110 Masuda</v>
          </cell>
        </row>
        <row r="10900">
          <cell r="C10900" t="str">
            <v>HSO-002</v>
          </cell>
          <cell r="D10900" t="str">
            <v>Guia De Cadena At110 Sport Alessia 14-17</v>
          </cell>
        </row>
        <row r="10901">
          <cell r="C10901" t="str">
            <v>WE12020014</v>
          </cell>
          <cell r="D10901" t="str">
            <v>Guia De Cadena At110 Winmex</v>
          </cell>
        </row>
        <row r="10902">
          <cell r="C10902" t="str">
            <v>HSO-001</v>
          </cell>
          <cell r="D10902" t="str">
            <v>Guia De Cadena At110Rt Alessia</v>
          </cell>
        </row>
        <row r="10903">
          <cell r="C10903" t="str">
            <v>HSO-014</v>
          </cell>
          <cell r="D10903" t="str">
            <v>Guia De Cadena Atv150 Sport Alessia 11-19</v>
          </cell>
        </row>
        <row r="10904">
          <cell r="C10904" t="str">
            <v>HSO-005</v>
          </cell>
          <cell r="D10904" t="str">
            <v>Guia De Cadena Dm150 Alessia</v>
          </cell>
        </row>
        <row r="10905">
          <cell r="C10905" t="str">
            <v>HSO-018</v>
          </cell>
          <cell r="D10905" t="str">
            <v>Guia De Cadena Dm150 Alessia 18-20</v>
          </cell>
        </row>
        <row r="10906">
          <cell r="C10906" t="str">
            <v>HSO-006</v>
          </cell>
          <cell r="D10906" t="str">
            <v>Guia De Cadena Dt150 Ft150 Alessia</v>
          </cell>
        </row>
        <row r="10907">
          <cell r="C10907" t="str">
            <v>HSO-019</v>
          </cell>
          <cell r="D10907" t="str">
            <v>Guia De Cadena Dt200 Dt250 Alessia</v>
          </cell>
        </row>
        <row r="10908">
          <cell r="C10908" t="str">
            <v>HSO-011</v>
          </cell>
          <cell r="D10908" t="str">
            <v>Guia De Cadena Ft200 Ft180 Rt180 Alessia</v>
          </cell>
        </row>
        <row r="10909">
          <cell r="C10909" t="str">
            <v>HSO-016</v>
          </cell>
          <cell r="D10909" t="str">
            <v>Guia De Cadena Rc125 Rc150 Rc200 Alessia</v>
          </cell>
        </row>
        <row r="10910">
          <cell r="C10910" t="str">
            <v>HSO-007</v>
          </cell>
          <cell r="D10910" t="str">
            <v>Guia De Cadena Rc150Gt Alessia</v>
          </cell>
        </row>
        <row r="10911">
          <cell r="C10911" t="str">
            <v>HSO-020</v>
          </cell>
          <cell r="D10911" t="str">
            <v>Guia De Cadena Rt200 Alessia</v>
          </cell>
        </row>
        <row r="10912">
          <cell r="C10912" t="str">
            <v>HSO-026</v>
          </cell>
          <cell r="D10912" t="str">
            <v>Guia De Cadena Rt250 Alessia</v>
          </cell>
        </row>
        <row r="10913">
          <cell r="C10913" t="str">
            <v>HSO-021</v>
          </cell>
          <cell r="D10913" t="str">
            <v>Guia De Cadena Tc200 Tc250 Rc200 Alessia</v>
          </cell>
        </row>
        <row r="10914">
          <cell r="C10914" t="str">
            <v>HSO-027</v>
          </cell>
          <cell r="D10914" t="str">
            <v>Guia De Cadena V200 Alessia</v>
          </cell>
        </row>
        <row r="10915">
          <cell r="C10915" t="str">
            <v>HSO-029</v>
          </cell>
          <cell r="D10915" t="str">
            <v>Guia de Cadena Vento</v>
          </cell>
        </row>
        <row r="10916">
          <cell r="C10916" t="str">
            <v>HSO-028</v>
          </cell>
          <cell r="D10916" t="str">
            <v>Guía De Cadena Vn Nitrox-200 20-22/Vn Nitrox T2-250 20-22</v>
          </cell>
        </row>
        <row r="10917">
          <cell r="C10917" t="str">
            <v>HSO-024</v>
          </cell>
          <cell r="D10917" t="str">
            <v>Guia De Cadena VortX300 Alessia</v>
          </cell>
        </row>
        <row r="10918">
          <cell r="C10918" t="str">
            <v>TEN-1515-3032</v>
          </cell>
          <cell r="D10918" t="str">
            <v>Guia De Cadena Ybr125 Masuda</v>
          </cell>
        </row>
        <row r="10919">
          <cell r="C10919" t="str">
            <v>WE03030004</v>
          </cell>
          <cell r="D10919" t="str">
            <v>Guia De Carter Cs125 Ds150 Ws150 Gs150 Winmex</v>
          </cell>
        </row>
        <row r="10920">
          <cell r="C10920" t="str">
            <v>GVL-002</v>
          </cell>
          <cell r="D10920" t="str">
            <v>Guia De Valvula De Motor Cs125 Ds150 Ws150 Gs150 Alessia</v>
          </cell>
        </row>
        <row r="10921">
          <cell r="C10921" t="str">
            <v>GVL-001</v>
          </cell>
          <cell r="D10921" t="str">
            <v>Guia De Valvula De Motor Ft125 Ft150 Cargo125 Alessia</v>
          </cell>
        </row>
        <row r="10922">
          <cell r="C10922" t="str">
            <v>GVL-003</v>
          </cell>
          <cell r="D10922" t="str">
            <v>Guia De Valvula De Motor Ybr125 Fz16 170Z 250Z Dm250 Rt250 Alessia</v>
          </cell>
        </row>
        <row r="10923">
          <cell r="C10923" t="str">
            <v>GCA-009</v>
          </cell>
          <cell r="D10923" t="str">
            <v>Guia De Varilla De Balancin At110 Sport Kurazai Galaxy Alessia</v>
          </cell>
        </row>
        <row r="10924">
          <cell r="C10924" t="str">
            <v>TEN-1514-0004</v>
          </cell>
          <cell r="D10924" t="str">
            <v>Guia Tensora De Cadena Cs125 Masuda</v>
          </cell>
        </row>
        <row r="10925">
          <cell r="C10925" t="str">
            <v>GCA-003</v>
          </cell>
          <cell r="D10925" t="str">
            <v>Guia Tensora De Cadena Jgo Ds125 Ds150 Ws150 Alessia</v>
          </cell>
        </row>
        <row r="10926">
          <cell r="C10926" t="str">
            <v>WE04040060</v>
          </cell>
          <cell r="D10926" t="str">
            <v>Guia Tensora De Cadena Jgo Ds125 Ds150 Ws150 Winmex</v>
          </cell>
        </row>
        <row r="10927">
          <cell r="C10927" t="str">
            <v>TEN-1514-0004K</v>
          </cell>
          <cell r="D10927" t="str">
            <v>Guia Tensora De Cadena Ybr125 Masuda</v>
          </cell>
        </row>
        <row r="10928">
          <cell r="C10928" t="str">
            <v>GCA-011</v>
          </cell>
          <cell r="D10928" t="str">
            <v>Guías De Cadena De  Distribución Rocketman 250 19-22</v>
          </cell>
        </row>
        <row r="10929">
          <cell r="C10929" t="str">
            <v>GCA-008</v>
          </cell>
          <cell r="D10929" t="str">
            <v>Guias De Cadena De Distribucion 170Z Alessia</v>
          </cell>
        </row>
        <row r="10930">
          <cell r="C10930" t="str">
            <v>GCA-007</v>
          </cell>
          <cell r="D10930" t="str">
            <v>Guias De Cadena De Distribucion 200Z Alessia</v>
          </cell>
        </row>
        <row r="10931">
          <cell r="C10931" t="str">
            <v>GCA-001</v>
          </cell>
          <cell r="D10931" t="str">
            <v>Guias De Cadena De Distribucion 250Z Dm250 Rt250 Ft250 Alessia</v>
          </cell>
        </row>
        <row r="10932">
          <cell r="C10932" t="str">
            <v>GCA-004</v>
          </cell>
          <cell r="D10932" t="str">
            <v>Guias De Cadena De Distribucion At110 Alessia</v>
          </cell>
        </row>
        <row r="10933">
          <cell r="C10933" t="str">
            <v>GCA-006</v>
          </cell>
          <cell r="D10933" t="str">
            <v>Guias De Cadena De Distribucion Atv150 Sport Atv180 Vitalia150 Alessia</v>
          </cell>
        </row>
        <row r="10934">
          <cell r="C10934" t="str">
            <v>GCA-005</v>
          </cell>
          <cell r="D10934" t="str">
            <v>Guias De Cadena De Distribucion Atv250 Alessia</v>
          </cell>
        </row>
        <row r="10935">
          <cell r="C10935" t="str">
            <v>GCA-002</v>
          </cell>
          <cell r="D10935" t="str">
            <v>Guias De Cadena De Distribucion Ybr125 Alessia</v>
          </cell>
        </row>
        <row r="10936">
          <cell r="C10936" t="str">
            <v>GCA-012</v>
          </cell>
          <cell r="D10936" t="str">
            <v>Guias De Cadena De Sincronizacion Y Distribucion It Vortx-300 17-23, 300R 21-23 Alessia</v>
          </cell>
        </row>
        <row r="10937">
          <cell r="C10937" t="str">
            <v>RMB-A0098</v>
          </cell>
          <cell r="D10937" t="str">
            <v>Hamster Biker Varios Modelos Stikcars</v>
          </cell>
        </row>
        <row r="10938">
          <cell r="C10938" t="str">
            <v>WPMMSD2905-2</v>
          </cell>
          <cell r="D10938" t="str">
            <v>Handguards Zx1 Azul</v>
          </cell>
        </row>
        <row r="10939">
          <cell r="C10939" t="str">
            <v>WPMMSD2905-4</v>
          </cell>
          <cell r="D10939" t="str">
            <v>Handguards Zx1 Dorado</v>
          </cell>
        </row>
        <row r="10940">
          <cell r="C10940" t="str">
            <v>WPMMSD2905-3</v>
          </cell>
          <cell r="D10940" t="str">
            <v>Handguards Zx1 Negro</v>
          </cell>
        </row>
        <row r="10941">
          <cell r="C10941" t="str">
            <v>WPMMSD2905-5</v>
          </cell>
          <cell r="D10941" t="str">
            <v>Handguards Zx1 Plata</v>
          </cell>
        </row>
        <row r="10942">
          <cell r="C10942" t="str">
            <v>WPMMSD2905-6</v>
          </cell>
          <cell r="D10942" t="str">
            <v>Handguards Zx1 Rojo</v>
          </cell>
        </row>
        <row r="10943">
          <cell r="C10943" t="str">
            <v>HER-9000-0001</v>
          </cell>
          <cell r="D10943" t="str">
            <v>Herramienta Llave Bujia C7 Forma L Masuda</v>
          </cell>
        </row>
        <row r="10944">
          <cell r="C10944" t="str">
            <v>Her-9000-0003</v>
          </cell>
          <cell r="D10944" t="str">
            <v>Herramienta Llave Bujia C7 Masuda</v>
          </cell>
        </row>
        <row r="10945">
          <cell r="C10945" t="str">
            <v>HER-9000-0004</v>
          </cell>
          <cell r="D10945" t="str">
            <v>Herramienta Llave Bujia C8 Masuda</v>
          </cell>
        </row>
        <row r="10946">
          <cell r="C10946" t="str">
            <v>HER-9000-0002</v>
          </cell>
          <cell r="D10946" t="str">
            <v>Herramienta Llave Bujia Forma T D8 Masuda</v>
          </cell>
        </row>
        <row r="10947">
          <cell r="C10947" t="str">
            <v>TUNIX.LA-673B</v>
          </cell>
          <cell r="D10947" t="str">
            <v>Hilo De Luz Ne?n De 3 M C/Funcion audio-Ritmico Azul</v>
          </cell>
        </row>
        <row r="10948">
          <cell r="C10948" t="str">
            <v>TUNIX.LA-673C</v>
          </cell>
          <cell r="D10948" t="str">
            <v>Hilo De Luz Ne?n De 3 M C/Funcion audio-Ritmico Blanco</v>
          </cell>
        </row>
        <row r="10949">
          <cell r="C10949" t="str">
            <v>TUNIX.LA-673R</v>
          </cell>
          <cell r="D10949" t="str">
            <v>Hilo De Luz Ne?n De 3 M C/Funcion audio-Ritmico Rojo</v>
          </cell>
        </row>
        <row r="10950">
          <cell r="C10950" t="str">
            <v>TUNIX.LA-671B</v>
          </cell>
          <cell r="D10950" t="str">
            <v>Hilo De Luz Neon De 2 M Con Switch Al Encendedor Azul Tunix</v>
          </cell>
        </row>
        <row r="10951">
          <cell r="C10951" t="str">
            <v>TUNIX.LA-671C</v>
          </cell>
          <cell r="D10951" t="str">
            <v>Hilo De Luz Neon De 2 M Con Switch Al Encendedor Blanco Tunix</v>
          </cell>
        </row>
        <row r="10952">
          <cell r="C10952" t="str">
            <v>TUNIX.LA-671R</v>
          </cell>
          <cell r="D10952" t="str">
            <v>Hilo De Luz Neon De 2 M Con Switch Al Encendedor Rojo Tunix</v>
          </cell>
        </row>
        <row r="10953">
          <cell r="C10953" t="str">
            <v>TUNIX.LA-673Y</v>
          </cell>
          <cell r="D10953" t="str">
            <v>Hilo De Luz Neon De 3 M C/ Funcion Audio-Ritmico Amarillo</v>
          </cell>
        </row>
        <row r="10954">
          <cell r="C10954" t="str">
            <v>TUNIX.LA-673G</v>
          </cell>
          <cell r="D10954" t="str">
            <v>Hilo De Luz Neon De 3 M C/ Funcion Audio-Ritmico Verde</v>
          </cell>
        </row>
        <row r="10955">
          <cell r="C10955" t="str">
            <v>ZTKM2H-001</v>
          </cell>
          <cell r="D10955" t="str">
            <v>Holografica Mod.001</v>
          </cell>
        </row>
        <row r="10956">
          <cell r="C10956" t="str">
            <v>ZTKM3H-001</v>
          </cell>
          <cell r="D10956" t="str">
            <v>Holografica Mod.001</v>
          </cell>
        </row>
        <row r="10957">
          <cell r="C10957" t="str">
            <v>ZTKM4H-001</v>
          </cell>
          <cell r="D10957" t="str">
            <v>Holografica Mod.001</v>
          </cell>
        </row>
        <row r="10958">
          <cell r="C10958" t="str">
            <v>ZTKM4H-002</v>
          </cell>
          <cell r="D10958" t="str">
            <v>Holografica Mod.002</v>
          </cell>
        </row>
        <row r="10959">
          <cell r="C10959" t="str">
            <v>ZTKM3H-002</v>
          </cell>
          <cell r="D10959" t="str">
            <v>Holografica Mod.002</v>
          </cell>
        </row>
        <row r="10960">
          <cell r="C10960" t="str">
            <v>ZTKM2H-002</v>
          </cell>
          <cell r="D10960" t="str">
            <v>Holografica Mod.002</v>
          </cell>
        </row>
        <row r="10961">
          <cell r="C10961" t="str">
            <v>ZTKM2H-003</v>
          </cell>
          <cell r="D10961" t="str">
            <v>Holografica Mod.003</v>
          </cell>
        </row>
        <row r="10962">
          <cell r="C10962" t="str">
            <v>ZTKM3H-003</v>
          </cell>
          <cell r="D10962" t="str">
            <v>Holografica Mod.003</v>
          </cell>
        </row>
        <row r="10963">
          <cell r="C10963" t="str">
            <v>ZTKM4H-003</v>
          </cell>
          <cell r="D10963" t="str">
            <v>Holografica Mod.003</v>
          </cell>
        </row>
        <row r="10964">
          <cell r="C10964" t="str">
            <v>ZTKM4H-004</v>
          </cell>
          <cell r="D10964" t="str">
            <v>Holografica Mod.004</v>
          </cell>
        </row>
        <row r="10965">
          <cell r="C10965" t="str">
            <v>ZTKM3H-004</v>
          </cell>
          <cell r="D10965" t="str">
            <v>Holografica Mod.004</v>
          </cell>
        </row>
        <row r="10966">
          <cell r="C10966" t="str">
            <v>ZTKM2H-004</v>
          </cell>
          <cell r="D10966" t="str">
            <v>Holografica Mod.004</v>
          </cell>
        </row>
        <row r="10967">
          <cell r="C10967" t="str">
            <v>ZTKM2H-005</v>
          </cell>
          <cell r="D10967" t="str">
            <v>Holografica Mod.005</v>
          </cell>
        </row>
        <row r="10968">
          <cell r="C10968" t="str">
            <v>ZTKM3H-005</v>
          </cell>
          <cell r="D10968" t="str">
            <v>Holografica Mod.005</v>
          </cell>
        </row>
        <row r="10969">
          <cell r="C10969" t="str">
            <v>ZTKM4H-005</v>
          </cell>
          <cell r="D10969" t="str">
            <v>Holografica Mod.005</v>
          </cell>
        </row>
        <row r="10970">
          <cell r="C10970" t="str">
            <v>ZTKM4H-006</v>
          </cell>
          <cell r="D10970" t="str">
            <v>Holografica Mod.006</v>
          </cell>
        </row>
        <row r="10971">
          <cell r="C10971" t="str">
            <v>ZTKM3H-006</v>
          </cell>
          <cell r="D10971" t="str">
            <v>Holografica Mod.006</v>
          </cell>
        </row>
        <row r="10972">
          <cell r="C10972" t="str">
            <v>ZTKM2H-006</v>
          </cell>
          <cell r="D10972" t="str">
            <v>Holografica Mod.006</v>
          </cell>
        </row>
        <row r="10973">
          <cell r="C10973" t="str">
            <v>ZTKM2H-007</v>
          </cell>
          <cell r="D10973" t="str">
            <v>Holografica Mod.007</v>
          </cell>
        </row>
        <row r="10974">
          <cell r="C10974" t="str">
            <v>ZTKM3H-007</v>
          </cell>
          <cell r="D10974" t="str">
            <v>Holografica Mod.007</v>
          </cell>
        </row>
        <row r="10975">
          <cell r="C10975" t="str">
            <v>ZTKM4H-007</v>
          </cell>
          <cell r="D10975" t="str">
            <v>Holografica Mod.007</v>
          </cell>
        </row>
        <row r="10976">
          <cell r="C10976" t="str">
            <v>ZTKM4H-008</v>
          </cell>
          <cell r="D10976" t="str">
            <v>Holografica Mod.008</v>
          </cell>
        </row>
        <row r="10977">
          <cell r="C10977" t="str">
            <v>ZTKM3H-008</v>
          </cell>
          <cell r="D10977" t="str">
            <v>Holografica Mod.008</v>
          </cell>
        </row>
        <row r="10978">
          <cell r="C10978" t="str">
            <v>ZTKM2H-008</v>
          </cell>
          <cell r="D10978" t="str">
            <v>Holografica Mod.008</v>
          </cell>
        </row>
        <row r="10979">
          <cell r="C10979" t="str">
            <v>ZTKM2H-009</v>
          </cell>
          <cell r="D10979" t="str">
            <v>Holografica Mod.009</v>
          </cell>
        </row>
        <row r="10980">
          <cell r="C10980" t="str">
            <v>ZTKM3H-009</v>
          </cell>
          <cell r="D10980" t="str">
            <v>Holografica Mod.009</v>
          </cell>
        </row>
        <row r="10981">
          <cell r="C10981" t="str">
            <v>ZTKM4H-009</v>
          </cell>
          <cell r="D10981" t="str">
            <v>Holografica Mod.009</v>
          </cell>
        </row>
        <row r="10982">
          <cell r="C10982" t="str">
            <v>ZTKM4H-010</v>
          </cell>
          <cell r="D10982" t="str">
            <v>Holografica Mod.010</v>
          </cell>
        </row>
        <row r="10983">
          <cell r="C10983" t="str">
            <v>ZTKM3H-010</v>
          </cell>
          <cell r="D10983" t="str">
            <v>Holografica Mod.010</v>
          </cell>
        </row>
        <row r="10984">
          <cell r="C10984" t="str">
            <v>ZTKM2H-010</v>
          </cell>
          <cell r="D10984" t="str">
            <v>Holografica Mod.010</v>
          </cell>
        </row>
        <row r="10985">
          <cell r="C10985" t="str">
            <v>ZTKM2H-011</v>
          </cell>
          <cell r="D10985" t="str">
            <v>Holografica Mod.011</v>
          </cell>
        </row>
        <row r="10986">
          <cell r="C10986" t="str">
            <v>ZTKM3H-011</v>
          </cell>
          <cell r="D10986" t="str">
            <v>Holografica Mod.011</v>
          </cell>
        </row>
        <row r="10987">
          <cell r="C10987" t="str">
            <v>ZTKM4H-011</v>
          </cell>
          <cell r="D10987" t="str">
            <v>Holografica Mod.011</v>
          </cell>
        </row>
        <row r="10988">
          <cell r="C10988" t="str">
            <v>ZTKM3H-012</v>
          </cell>
          <cell r="D10988" t="str">
            <v>Holografica Mod.012</v>
          </cell>
        </row>
        <row r="10989">
          <cell r="C10989" t="str">
            <v>ZTKM2H-012</v>
          </cell>
          <cell r="D10989" t="str">
            <v>Holografica Mod.012</v>
          </cell>
        </row>
        <row r="10990">
          <cell r="C10990" t="str">
            <v>ZTKM2H-013</v>
          </cell>
          <cell r="D10990" t="str">
            <v>Holografica Mod.013</v>
          </cell>
        </row>
        <row r="10991">
          <cell r="C10991" t="str">
            <v>ZTKM3H-013</v>
          </cell>
          <cell r="D10991" t="str">
            <v>Holografica Mod.013</v>
          </cell>
        </row>
        <row r="10992">
          <cell r="C10992" t="str">
            <v>ZTKM3H-014</v>
          </cell>
          <cell r="D10992" t="str">
            <v>Holografica Mod.014</v>
          </cell>
        </row>
        <row r="10993">
          <cell r="C10993" t="str">
            <v>ZTKM2H-014</v>
          </cell>
          <cell r="D10993" t="str">
            <v>Holografica Mod.014</v>
          </cell>
        </row>
        <row r="10994">
          <cell r="C10994" t="str">
            <v>ZTKM2H-015</v>
          </cell>
          <cell r="D10994" t="str">
            <v>Holografica Mod.015</v>
          </cell>
        </row>
        <row r="10995">
          <cell r="C10995" t="str">
            <v>ZTKM3H-015</v>
          </cell>
          <cell r="D10995" t="str">
            <v>Holografica Mod.015</v>
          </cell>
        </row>
        <row r="10996">
          <cell r="C10996" t="str">
            <v>ZTKM3H-016</v>
          </cell>
          <cell r="D10996" t="str">
            <v>Holografica Mod.016</v>
          </cell>
        </row>
        <row r="10997">
          <cell r="C10997" t="str">
            <v>ZTKM2H-016</v>
          </cell>
          <cell r="D10997" t="str">
            <v>Holografica Mod.016</v>
          </cell>
        </row>
        <row r="10998">
          <cell r="C10998" t="str">
            <v>ZTKM2H-017</v>
          </cell>
          <cell r="D10998" t="str">
            <v>Holografica Mod.017</v>
          </cell>
        </row>
        <row r="10999">
          <cell r="C10999" t="str">
            <v>ZTKM3H-017</v>
          </cell>
          <cell r="D10999" t="str">
            <v>Holografica Mod.017</v>
          </cell>
        </row>
        <row r="11000">
          <cell r="C11000" t="str">
            <v>ZTKM3H-018</v>
          </cell>
          <cell r="D11000" t="str">
            <v>Holografica Mod.018</v>
          </cell>
        </row>
        <row r="11001">
          <cell r="C11001" t="str">
            <v>ZTKM2H-018</v>
          </cell>
          <cell r="D11001" t="str">
            <v>Holografica Mod.018</v>
          </cell>
        </row>
        <row r="11002">
          <cell r="C11002" t="str">
            <v>ZTKM2H-019</v>
          </cell>
          <cell r="D11002" t="str">
            <v>Holografica Mod.019</v>
          </cell>
        </row>
        <row r="11003">
          <cell r="C11003" t="str">
            <v>ZTKM3H-019</v>
          </cell>
          <cell r="D11003" t="str">
            <v>Holografica Mod.019</v>
          </cell>
        </row>
        <row r="11004">
          <cell r="C11004" t="str">
            <v>ZTKM3H-020</v>
          </cell>
          <cell r="D11004" t="str">
            <v>Holografica Mod.020</v>
          </cell>
        </row>
        <row r="11005">
          <cell r="C11005" t="str">
            <v>ZTKM2H-020</v>
          </cell>
          <cell r="D11005" t="str">
            <v>Holografica Mod.020</v>
          </cell>
        </row>
        <row r="11006">
          <cell r="C11006" t="str">
            <v>ZTKM2H-021</v>
          </cell>
          <cell r="D11006" t="str">
            <v>Holografica Mod.021</v>
          </cell>
        </row>
        <row r="11007">
          <cell r="C11007" t="str">
            <v>ZTKM3H-021</v>
          </cell>
          <cell r="D11007" t="str">
            <v>Holografica Mod.021</v>
          </cell>
        </row>
        <row r="11008">
          <cell r="C11008" t="str">
            <v>ZTKM3H-022</v>
          </cell>
          <cell r="D11008" t="str">
            <v>Holografica Mod.022</v>
          </cell>
        </row>
        <row r="11009">
          <cell r="C11009" t="str">
            <v>ZTKM2H-022</v>
          </cell>
          <cell r="D11009" t="str">
            <v>Holografica Mod.022</v>
          </cell>
        </row>
        <row r="11010">
          <cell r="C11010" t="str">
            <v>ZTKM2H-023</v>
          </cell>
          <cell r="D11010" t="str">
            <v>Holografica Mod.023</v>
          </cell>
        </row>
        <row r="11011">
          <cell r="C11011" t="str">
            <v>ZTKM3H-023</v>
          </cell>
          <cell r="D11011" t="str">
            <v>Holografica Mod.023</v>
          </cell>
        </row>
        <row r="11012">
          <cell r="C11012" t="str">
            <v>ZTKM3H-024</v>
          </cell>
          <cell r="D11012" t="str">
            <v>Holografica Mod.024</v>
          </cell>
        </row>
        <row r="11013">
          <cell r="C11013" t="str">
            <v>ZTKM2H-024</v>
          </cell>
          <cell r="D11013" t="str">
            <v>Holografica Mod.024</v>
          </cell>
        </row>
        <row r="11014">
          <cell r="C11014" t="str">
            <v>ZTKM2H-025</v>
          </cell>
          <cell r="D11014" t="str">
            <v>Holografica Mod.025</v>
          </cell>
        </row>
        <row r="11015">
          <cell r="C11015" t="str">
            <v>ZTKM3H-025</v>
          </cell>
          <cell r="D11015" t="str">
            <v>Holografica Mod.025</v>
          </cell>
        </row>
        <row r="11016">
          <cell r="C11016" t="str">
            <v>ZTKM3H-026</v>
          </cell>
          <cell r="D11016" t="str">
            <v>Holografica Mod.026</v>
          </cell>
        </row>
        <row r="11017">
          <cell r="C11017" t="str">
            <v>ZTKM2H-026</v>
          </cell>
          <cell r="D11017" t="str">
            <v>Holografica Mod.026</v>
          </cell>
        </row>
        <row r="11018">
          <cell r="C11018" t="str">
            <v>ZTKM2H-027</v>
          </cell>
          <cell r="D11018" t="str">
            <v>Holografica Mod.027</v>
          </cell>
        </row>
        <row r="11019">
          <cell r="C11019" t="str">
            <v>ZTKM3H-027</v>
          </cell>
          <cell r="D11019" t="str">
            <v>Holografica Mod.027</v>
          </cell>
        </row>
        <row r="11020">
          <cell r="C11020" t="str">
            <v>ZTKM3H-028</v>
          </cell>
          <cell r="D11020" t="str">
            <v>Holografica Mod.028</v>
          </cell>
        </row>
        <row r="11021">
          <cell r="C11021" t="str">
            <v>ZTKM2H-028</v>
          </cell>
          <cell r="D11021" t="str">
            <v>Holografica Mod.028</v>
          </cell>
        </row>
        <row r="11022">
          <cell r="C11022" t="str">
            <v>ZTKM2H-029</v>
          </cell>
          <cell r="D11022" t="str">
            <v>Holografica Mod.029</v>
          </cell>
        </row>
        <row r="11023">
          <cell r="C11023" t="str">
            <v>ZTKM3H-029</v>
          </cell>
          <cell r="D11023" t="str">
            <v>Holografica Mod.029</v>
          </cell>
        </row>
        <row r="11024">
          <cell r="C11024" t="str">
            <v>ZTKM3H-030</v>
          </cell>
          <cell r="D11024" t="str">
            <v>Holografica Mod.030</v>
          </cell>
        </row>
        <row r="11025">
          <cell r="C11025" t="str">
            <v>ZTKM2H-030</v>
          </cell>
          <cell r="D11025" t="str">
            <v>Holografica Mod.030</v>
          </cell>
        </row>
        <row r="11026">
          <cell r="C11026" t="str">
            <v>ZTKM2H-031</v>
          </cell>
          <cell r="D11026" t="str">
            <v>Holografica Mod.031</v>
          </cell>
        </row>
        <row r="11027">
          <cell r="C11027" t="str">
            <v>ZTKM3H-031</v>
          </cell>
          <cell r="D11027" t="str">
            <v>Holografica Mod.031</v>
          </cell>
        </row>
        <row r="11028">
          <cell r="C11028" t="str">
            <v>ZTKM3H-032</v>
          </cell>
          <cell r="D11028" t="str">
            <v>Holografica Mod.032</v>
          </cell>
        </row>
        <row r="11029">
          <cell r="C11029" t="str">
            <v>ZTKM2H-032</v>
          </cell>
          <cell r="D11029" t="str">
            <v>Holografica Mod.032</v>
          </cell>
        </row>
        <row r="11030">
          <cell r="C11030" t="str">
            <v>ZTKM2H-033</v>
          </cell>
          <cell r="D11030" t="str">
            <v>Holografica Mod.033</v>
          </cell>
        </row>
        <row r="11031">
          <cell r="C11031" t="str">
            <v>ZTKM3H-033</v>
          </cell>
          <cell r="D11031" t="str">
            <v>Holografica Mod.033</v>
          </cell>
        </row>
        <row r="11032">
          <cell r="C11032" t="str">
            <v>ZTKM3H-034</v>
          </cell>
          <cell r="D11032" t="str">
            <v>Holografica Mod.034</v>
          </cell>
        </row>
        <row r="11033">
          <cell r="C11033" t="str">
            <v>ZTKM2H-034</v>
          </cell>
          <cell r="D11033" t="str">
            <v>Holografica Mod.034</v>
          </cell>
        </row>
        <row r="11034">
          <cell r="C11034" t="str">
            <v>ZTKM2H-035</v>
          </cell>
          <cell r="D11034" t="str">
            <v>Holografica Mod.035</v>
          </cell>
        </row>
        <row r="11035">
          <cell r="C11035" t="str">
            <v>ZTKM3H-035</v>
          </cell>
          <cell r="D11035" t="str">
            <v>Holografica Mod.035</v>
          </cell>
        </row>
        <row r="11036">
          <cell r="C11036" t="str">
            <v>ZTKM3H-036</v>
          </cell>
          <cell r="D11036" t="str">
            <v>Holografica Mod.036</v>
          </cell>
        </row>
        <row r="11037">
          <cell r="C11037" t="str">
            <v>ZTKM2H-036</v>
          </cell>
          <cell r="D11037" t="str">
            <v>Holografica Mod.036</v>
          </cell>
        </row>
        <row r="11038">
          <cell r="C11038" t="str">
            <v>ZTKM2H-037</v>
          </cell>
          <cell r="D11038" t="str">
            <v>Holografica Mod.037</v>
          </cell>
        </row>
        <row r="11039">
          <cell r="C11039" t="str">
            <v>ZTKM3H-037</v>
          </cell>
          <cell r="D11039" t="str">
            <v>Holografica Mod.037</v>
          </cell>
        </row>
        <row r="11040">
          <cell r="C11040" t="str">
            <v>ZTKM3H-038</v>
          </cell>
          <cell r="D11040" t="str">
            <v>Holografica Mod.038</v>
          </cell>
        </row>
        <row r="11041">
          <cell r="C11041" t="str">
            <v>ZTKM2H-038</v>
          </cell>
          <cell r="D11041" t="str">
            <v>Holografica Mod.038</v>
          </cell>
        </row>
        <row r="11042">
          <cell r="C11042" t="str">
            <v>ZTKM2H-039</v>
          </cell>
          <cell r="D11042" t="str">
            <v>Holografica Mod.039</v>
          </cell>
        </row>
        <row r="11043">
          <cell r="C11043" t="str">
            <v>ZTKM3H-039</v>
          </cell>
          <cell r="D11043" t="str">
            <v>Holografica Mod.039</v>
          </cell>
        </row>
        <row r="11044">
          <cell r="C11044" t="str">
            <v>ZTKM3H-040</v>
          </cell>
          <cell r="D11044" t="str">
            <v>Holografica Mod.040</v>
          </cell>
        </row>
        <row r="11045">
          <cell r="C11045" t="str">
            <v>ZTKM2H-040</v>
          </cell>
          <cell r="D11045" t="str">
            <v>Holografica Mod.040</v>
          </cell>
        </row>
        <row r="11046">
          <cell r="C11046" t="str">
            <v>ZTKM2H-041</v>
          </cell>
          <cell r="D11046" t="str">
            <v>Holografica Mod.041</v>
          </cell>
        </row>
        <row r="11047">
          <cell r="C11047" t="str">
            <v>ZTKM3H-041</v>
          </cell>
          <cell r="D11047" t="str">
            <v>Holografica Mod.041</v>
          </cell>
        </row>
        <row r="11048">
          <cell r="C11048" t="str">
            <v>ZTKM3H-042</v>
          </cell>
          <cell r="D11048" t="str">
            <v>Holografica Mod.042</v>
          </cell>
        </row>
        <row r="11049">
          <cell r="C11049" t="str">
            <v>ZTKM2H-042</v>
          </cell>
          <cell r="D11049" t="str">
            <v>Holografica Mod.042</v>
          </cell>
        </row>
        <row r="11050">
          <cell r="C11050" t="str">
            <v>ZTKM2H-043</v>
          </cell>
          <cell r="D11050" t="str">
            <v>Holografica Mod.043</v>
          </cell>
        </row>
        <row r="11051">
          <cell r="C11051" t="str">
            <v>ZTKM3H-043</v>
          </cell>
          <cell r="D11051" t="str">
            <v>Holografica Mod.043</v>
          </cell>
        </row>
        <row r="11052">
          <cell r="C11052" t="str">
            <v>ZTKM3H-044</v>
          </cell>
          <cell r="D11052" t="str">
            <v>Holografica Mod.044</v>
          </cell>
        </row>
        <row r="11053">
          <cell r="C11053" t="str">
            <v>ZTKM2H-044</v>
          </cell>
          <cell r="D11053" t="str">
            <v>Holografica Mod.044</v>
          </cell>
        </row>
        <row r="11054">
          <cell r="C11054" t="str">
            <v>ZTKM2H-045</v>
          </cell>
          <cell r="D11054" t="str">
            <v>Holografica Mod.045</v>
          </cell>
        </row>
        <row r="11055">
          <cell r="C11055" t="str">
            <v>ZTKM3H-045</v>
          </cell>
          <cell r="D11055" t="str">
            <v>Holografica Mod.045</v>
          </cell>
        </row>
        <row r="11056">
          <cell r="C11056" t="str">
            <v>ZTKM3H-046</v>
          </cell>
          <cell r="D11056" t="str">
            <v>Holografica Mod.046</v>
          </cell>
        </row>
        <row r="11057">
          <cell r="C11057" t="str">
            <v>ZTKM2H-046</v>
          </cell>
          <cell r="D11057" t="str">
            <v>Holografica Mod.046</v>
          </cell>
        </row>
        <row r="11058">
          <cell r="C11058" t="str">
            <v>ZTKM2H-047</v>
          </cell>
          <cell r="D11058" t="str">
            <v>Holografica Mod.047</v>
          </cell>
        </row>
        <row r="11059">
          <cell r="C11059" t="str">
            <v>ZTKM3H-047</v>
          </cell>
          <cell r="D11059" t="str">
            <v>Holografica Mod.047</v>
          </cell>
        </row>
        <row r="11060">
          <cell r="C11060" t="str">
            <v>ZTKM2H-048</v>
          </cell>
          <cell r="D11060" t="str">
            <v>Holografica Mod.048</v>
          </cell>
        </row>
        <row r="11061">
          <cell r="C11061" t="str">
            <v>ZTKM2H-049</v>
          </cell>
          <cell r="D11061" t="str">
            <v>Holografica Mod.049</v>
          </cell>
        </row>
        <row r="11062">
          <cell r="C11062" t="str">
            <v>ZTKM2H-050</v>
          </cell>
          <cell r="D11062" t="str">
            <v>Holografica Mod.050</v>
          </cell>
        </row>
        <row r="11063">
          <cell r="C11063" t="str">
            <v>ZTKM2H-051</v>
          </cell>
          <cell r="D11063" t="str">
            <v>Holografica Mod.051</v>
          </cell>
        </row>
        <row r="11064">
          <cell r="C11064" t="str">
            <v>ZTKM2H-052</v>
          </cell>
          <cell r="D11064" t="str">
            <v>Holografica Mod.052</v>
          </cell>
        </row>
        <row r="11065">
          <cell r="C11065" t="str">
            <v>ZTKM2H-053</v>
          </cell>
          <cell r="D11065" t="str">
            <v>Holografica Mod.053</v>
          </cell>
        </row>
        <row r="11066">
          <cell r="C11066" t="str">
            <v>ZTKM2H-054</v>
          </cell>
          <cell r="D11066" t="str">
            <v>Holografica Mod.054</v>
          </cell>
        </row>
        <row r="11067">
          <cell r="C11067" t="str">
            <v>ZTKM2H-055</v>
          </cell>
          <cell r="D11067" t="str">
            <v>Holografica Mod.055</v>
          </cell>
        </row>
        <row r="11068">
          <cell r="C11068" t="str">
            <v>ZTKM2H-056</v>
          </cell>
          <cell r="D11068" t="str">
            <v>Holografica Mod.056</v>
          </cell>
        </row>
        <row r="11069">
          <cell r="C11069" t="str">
            <v>ZTKM2H-057</v>
          </cell>
          <cell r="D11069" t="str">
            <v>Holografica Mod.057</v>
          </cell>
        </row>
        <row r="11070">
          <cell r="C11070" t="str">
            <v>ZTKM2H-058</v>
          </cell>
          <cell r="D11070" t="str">
            <v>Holografica Mod.058</v>
          </cell>
        </row>
        <row r="11071">
          <cell r="C11071" t="str">
            <v>ZTKM2H-059</v>
          </cell>
          <cell r="D11071" t="str">
            <v>Holografica Mod.059</v>
          </cell>
        </row>
        <row r="11072">
          <cell r="C11072" t="str">
            <v>ZTKM2H-060</v>
          </cell>
          <cell r="D11072" t="str">
            <v>Holografica Mod.060</v>
          </cell>
        </row>
        <row r="11073">
          <cell r="C11073" t="str">
            <v>ZTKM2H-061</v>
          </cell>
          <cell r="D11073" t="str">
            <v>Holografica Mod.061</v>
          </cell>
        </row>
        <row r="11074">
          <cell r="C11074" t="str">
            <v>ZTKM2H-062</v>
          </cell>
          <cell r="D11074" t="str">
            <v>Holografica Mod.062</v>
          </cell>
        </row>
        <row r="11075">
          <cell r="C11075" t="str">
            <v>ZTKM2H-063</v>
          </cell>
          <cell r="D11075" t="str">
            <v>Holografica Mod.063</v>
          </cell>
        </row>
        <row r="11076">
          <cell r="C11076" t="str">
            <v>ZTKM2H-064</v>
          </cell>
          <cell r="D11076" t="str">
            <v>Holografica Mod.064</v>
          </cell>
        </row>
        <row r="11077">
          <cell r="C11077" t="str">
            <v>ZTKM2H-065</v>
          </cell>
          <cell r="D11077" t="str">
            <v>Holografica Mod.065</v>
          </cell>
        </row>
        <row r="11078">
          <cell r="C11078" t="str">
            <v>ZTKM2H-066</v>
          </cell>
          <cell r="D11078" t="str">
            <v>Holografica Mod.066</v>
          </cell>
        </row>
        <row r="11079">
          <cell r="C11079" t="str">
            <v>ZTKM2H-067</v>
          </cell>
          <cell r="D11079" t="str">
            <v>Holografica Mod.067</v>
          </cell>
        </row>
        <row r="11080">
          <cell r="C11080" t="str">
            <v>ZTKHC-001</v>
          </cell>
          <cell r="D11080" t="str">
            <v>Holograficos varios.</v>
          </cell>
        </row>
        <row r="11081">
          <cell r="C11081" t="str">
            <v>HOR-A001</v>
          </cell>
          <cell r="D11081" t="str">
            <v>Horquilla Delantera Atv150 Sport Atv180 Alessia</v>
          </cell>
        </row>
        <row r="11082">
          <cell r="C11082" t="str">
            <v>HOR-029</v>
          </cell>
          <cell r="D11082" t="str">
            <v>Horquilla Delantera Atv250 Derecha Alessia</v>
          </cell>
        </row>
        <row r="11083">
          <cell r="C11083" t="str">
            <v>HOR-028</v>
          </cell>
          <cell r="D11083" t="str">
            <v>Horquilla Delantera Atv250 Izquierda Alessia</v>
          </cell>
        </row>
        <row r="11084">
          <cell r="C11084" t="str">
            <v>WF01020004</v>
          </cell>
          <cell r="D11084" t="str">
            <v>Horquilla Delantera Cs125 Xs125 Freno De Disco Winmex</v>
          </cell>
        </row>
        <row r="11085">
          <cell r="C11085" t="str">
            <v>WF01020083</v>
          </cell>
          <cell r="D11085" t="str">
            <v>Horquilla Delantera Cs125 Xs125 Freno De Tambor Winmex</v>
          </cell>
        </row>
        <row r="11086">
          <cell r="C11086" t="str">
            <v>HOR-A002</v>
          </cell>
          <cell r="D11086" t="str">
            <v>Horquilla Rotula Inferior Atv150 Sport Atv180 Atv200 Alessia</v>
          </cell>
        </row>
        <row r="11087">
          <cell r="C11087" t="str">
            <v>HOR-027</v>
          </cell>
          <cell r="D11087" t="str">
            <v>Horquilla Rotula Inferior Atv250 Alessia</v>
          </cell>
        </row>
        <row r="11088">
          <cell r="C11088" t="str">
            <v>HOR-A003</v>
          </cell>
          <cell r="D11088" t="str">
            <v>Horquilla Rotula Superior Atv150 Sport Atv180 Atv200 Alessia</v>
          </cell>
        </row>
        <row r="11089">
          <cell r="C11089" t="str">
            <v>HOR-1617-0211</v>
          </cell>
          <cell r="D11089" t="str">
            <v>Horquilla Superior Delantera Atv150 Sport Atv150 Sport Reversa Atv180 Masuda</v>
          </cell>
        </row>
        <row r="11090">
          <cell r="C11090" t="str">
            <v>HOR-025</v>
          </cell>
          <cell r="D11090" t="str">
            <v>Horquilla Trasera 125Z Alessia 16-17</v>
          </cell>
        </row>
        <row r="11091">
          <cell r="C11091" t="str">
            <v>HOR-026</v>
          </cell>
          <cell r="D11091" t="str">
            <v>Horquilla Trasera 170Z 200Z Alessia</v>
          </cell>
        </row>
        <row r="11092">
          <cell r="C11092" t="str">
            <v>HOR-022</v>
          </cell>
          <cell r="D11092" t="str">
            <v>Horquilla Trasera 250Z Alessia 14-17</v>
          </cell>
        </row>
        <row r="11093">
          <cell r="C11093" t="str">
            <v>HOR-020</v>
          </cell>
          <cell r="D11093" t="str">
            <v>Horquilla Trasera At110 Alessia</v>
          </cell>
        </row>
        <row r="11094">
          <cell r="C11094" t="str">
            <v>WF02010010</v>
          </cell>
          <cell r="D11094" t="str">
            <v>Horquilla Trasera At110 Winmex</v>
          </cell>
        </row>
        <row r="11095">
          <cell r="C11095" t="str">
            <v>HOR-010</v>
          </cell>
          <cell r="D11095" t="str">
            <v>Horquilla Trasera Atv150 Sport Alessia</v>
          </cell>
        </row>
        <row r="11096">
          <cell r="C11096" t="str">
            <v>HOR-1617-0210</v>
          </cell>
          <cell r="D11096" t="str">
            <v>Horquilla Trasera Atv150Sport 11-12 Atv150 Con Reversa 19-22 Atv150 Sport Reversa 12-19 Masuda</v>
          </cell>
        </row>
        <row r="11097">
          <cell r="C11097" t="str">
            <v>HOR-1617-0213</v>
          </cell>
          <cell r="D11097" t="str">
            <v>Horquilla Trasera Atv180 16-23 Atv200 20-22 Masuda</v>
          </cell>
        </row>
        <row r="11098">
          <cell r="C11098" t="str">
            <v>HOR-024</v>
          </cell>
          <cell r="D11098" t="str">
            <v>Horquilla Trasera Dm200 Alessia 14-18</v>
          </cell>
        </row>
        <row r="11099">
          <cell r="C11099" t="str">
            <v>HOR-019</v>
          </cell>
          <cell r="D11099" t="str">
            <v>Horquilla Trasera Dt125 Alessia</v>
          </cell>
        </row>
        <row r="11100">
          <cell r="C11100" t="str">
            <v>HOR-003</v>
          </cell>
          <cell r="D11100" t="str">
            <v>Horquilla Trasera Dt150 Sport Ft150 Alessia</v>
          </cell>
        </row>
        <row r="11101">
          <cell r="C11101" t="str">
            <v>HOR-1617-0008</v>
          </cell>
          <cell r="D11101" t="str">
            <v>Horquilla Trasera Dt150 Sport Ft150 Masuda</v>
          </cell>
        </row>
        <row r="11102">
          <cell r="C11102" t="str">
            <v>WF02010023</v>
          </cell>
          <cell r="D11102" t="str">
            <v>Horquilla Trasera Dt150 Sport Ft150 Winmex</v>
          </cell>
        </row>
        <row r="11103">
          <cell r="C11103" t="str">
            <v>HOR-004</v>
          </cell>
          <cell r="D11103" t="str">
            <v>Horquilla Trasera Forza125 Ft125 Alessia</v>
          </cell>
        </row>
        <row r="11104">
          <cell r="C11104" t="str">
            <v>HOR-014</v>
          </cell>
          <cell r="D11104" t="str">
            <v>Horquilla Trasera Ft180 Ft200 Ft250 Rt180 Alessia</v>
          </cell>
        </row>
        <row r="11105">
          <cell r="C11105" t="str">
            <v>HOR-008</v>
          </cell>
          <cell r="D11105" t="str">
            <v>Horquilla Trasera Ybr125 Alessia</v>
          </cell>
        </row>
        <row r="11106">
          <cell r="C11106" t="str">
            <v>HOR-1617-0078</v>
          </cell>
          <cell r="D11106" t="str">
            <v>Horquilla Vento Cyclone 200</v>
          </cell>
        </row>
        <row r="11107">
          <cell r="C11107" t="str">
            <v>HOR-1617-0071</v>
          </cell>
          <cell r="D11107" t="str">
            <v>Horquilla Vento Xpress150/170 Lithium2.0/4.0/5.0 Ryder2.0/3.0/4.0/5.0 Cyclone150</v>
          </cell>
        </row>
        <row r="11108">
          <cell r="C11108" t="str">
            <v>CUB-4290-0001</v>
          </cell>
          <cell r="D11108" t="str">
            <v xml:space="preserve">Hule Protector Masuda CUB-4290-0001 </v>
          </cell>
        </row>
        <row r="11109">
          <cell r="C11109" t="str">
            <v>TUNIX.SP-08</v>
          </cell>
          <cell r="D11109" t="str">
            <v xml:space="preserve">Imitaci?n Quema Cocos 74X50Cm  </v>
          </cell>
        </row>
        <row r="11110">
          <cell r="C11110" t="str">
            <v>TUNIX.DISC-8600</v>
          </cell>
          <cell r="D11110" t="str">
            <v>Imitacion De Disco De Freno De Aluminio.</v>
          </cell>
        </row>
        <row r="11111">
          <cell r="C11111" t="str">
            <v>KOV.7502305894146</v>
          </cell>
          <cell r="D11111" t="str">
            <v>Impermeable Amarillo L Kov</v>
          </cell>
        </row>
        <row r="11112">
          <cell r="C11112" t="str">
            <v>KOV.7502305894139</v>
          </cell>
          <cell r="D11112" t="str">
            <v>Impermeable Amarillo M Kov</v>
          </cell>
        </row>
        <row r="11113">
          <cell r="C11113" t="str">
            <v>KOV.7502305894122</v>
          </cell>
          <cell r="D11113" t="str">
            <v>Impermeable Amarillo S Kov</v>
          </cell>
        </row>
        <row r="11114">
          <cell r="C11114" t="str">
            <v>KOV.7502305894153</v>
          </cell>
          <cell r="D11114" t="str">
            <v>Impermeable Amarillo Xl Kov</v>
          </cell>
        </row>
        <row r="11115">
          <cell r="C11115" t="str">
            <v>KOV.7502305894160</v>
          </cell>
          <cell r="D11115" t="str">
            <v>Impermeable Amarillo Xxl Kov</v>
          </cell>
        </row>
        <row r="11116">
          <cell r="C11116" t="str">
            <v>MZ-1280</v>
          </cell>
          <cell r="D11116" t="str">
            <v>Impermeable Camuflaje</v>
          </cell>
        </row>
        <row r="11117">
          <cell r="C11117" t="str">
            <v>IMP-008-L</v>
          </cell>
          <cell r="D11117" t="str">
            <v>Impermeable Completo Calibre 2.5 Negro Talla L Alessia</v>
          </cell>
        </row>
        <row r="11118">
          <cell r="C11118" t="str">
            <v>KOV.7502305893996</v>
          </cell>
          <cell r="D11118" t="str">
            <v>Impermeable De Bolsillo Azul Unitalla Kov</v>
          </cell>
        </row>
        <row r="11119">
          <cell r="C11119" t="str">
            <v>WIMP10002-13</v>
          </cell>
          <cell r="D11119" t="str">
            <v>Impermeable L Azul Marino Winmex</v>
          </cell>
        </row>
        <row r="11120">
          <cell r="C11120" t="str">
            <v>WIMP10002-11</v>
          </cell>
          <cell r="D11120" t="str">
            <v>Impermeable L Naranja Fluoresente Winmex</v>
          </cell>
        </row>
        <row r="11121">
          <cell r="C11121" t="str">
            <v>WIMP10002-3</v>
          </cell>
          <cell r="D11121" t="str">
            <v>Impermeable L Negro Winmex</v>
          </cell>
        </row>
        <row r="11122">
          <cell r="C11122" t="str">
            <v>WIMP10002-12</v>
          </cell>
          <cell r="D11122" t="str">
            <v>Impermeable L Verde Fluoresente Winmex</v>
          </cell>
        </row>
        <row r="11123">
          <cell r="C11123" t="str">
            <v>KOV.7502305894092</v>
          </cell>
          <cell r="D11123" t="str">
            <v>Impermeable Negro L Kov</v>
          </cell>
        </row>
        <row r="11124">
          <cell r="C11124" t="str">
            <v>KOV.7502305894085</v>
          </cell>
          <cell r="D11124" t="str">
            <v>Impermeable Negro M Kov</v>
          </cell>
        </row>
        <row r="11125">
          <cell r="C11125" t="str">
            <v>KOV.7502305894078</v>
          </cell>
          <cell r="D11125" t="str">
            <v>Impermeable Negro S Kov</v>
          </cell>
        </row>
        <row r="11126">
          <cell r="C11126" t="str">
            <v>KOV.7502305894108</v>
          </cell>
          <cell r="D11126" t="str">
            <v>Impermeable Negro Xl Kov</v>
          </cell>
        </row>
        <row r="11127">
          <cell r="C11127" t="str">
            <v>KOV.7502305894115</v>
          </cell>
          <cell r="D11127" t="str">
            <v>Impermeable Negro Xxl Kov</v>
          </cell>
        </row>
        <row r="11128">
          <cell r="C11128" t="str">
            <v>7314-1101</v>
          </cell>
          <cell r="D11128" t="str">
            <v>Impermeable R7 Racing L Negro</v>
          </cell>
        </row>
        <row r="11129">
          <cell r="C11129" t="str">
            <v>7314-1102</v>
          </cell>
          <cell r="D11129" t="str">
            <v>Impermeable R7 Racing Xl Negro</v>
          </cell>
        </row>
        <row r="11130">
          <cell r="C11130" t="str">
            <v>7314-1105</v>
          </cell>
          <cell r="D11130" t="str">
            <v>Impermeable R7 Racing Xxl Negro</v>
          </cell>
        </row>
        <row r="11131">
          <cell r="C11131" t="str">
            <v>IMP-006-2XL</v>
          </cell>
          <cell r="D11131" t="str">
            <v>Impermeable Risky 2 Piezas De Pvc Resorte En El Pantalon Doble Solapa Gorra Reflejantes En Pecho Y Pierna amarillo Negro Talla 2Xl</v>
          </cell>
        </row>
        <row r="11132">
          <cell r="C11132" t="str">
            <v>IMP-006-L</v>
          </cell>
          <cell r="D11132" t="str">
            <v>Impermeable Risky 2 Piezas De Pvc Resorte En El Pantalon Doble Solapa Gorra Reflejantes En Pechoo Y Pierna amarillo Negro Talla L</v>
          </cell>
        </row>
        <row r="11133">
          <cell r="C11133" t="str">
            <v>IMP-006-M</v>
          </cell>
          <cell r="D11133" t="str">
            <v>Impermeable Risky 2 Piezas De Pvc Resorte En El Pantalon Doble Solapa Gorra Reflejantes En Pechoo Y Pierna amarillo Negro Talla M</v>
          </cell>
        </row>
        <row r="11134">
          <cell r="C11134" t="str">
            <v>IMP-006-XL</v>
          </cell>
          <cell r="D11134" t="str">
            <v>Impermeable Risky 2 Piezas De Pvc Resorte En El Pantalon Doble Solapa Gorra Reflejantes En Pechoo Y Pierna amarillo Negro Talla Xl</v>
          </cell>
        </row>
        <row r="11135">
          <cell r="C11135" t="str">
            <v>WIMP10002-17</v>
          </cell>
          <cell r="D11135" t="str">
            <v>Impermeable Talla XXXXL Winmex</v>
          </cell>
        </row>
        <row r="11136">
          <cell r="C11136" t="str">
            <v>IMP-008-XL</v>
          </cell>
          <cell r="D11136" t="str">
            <v>Impermeable Unisex Talla Xl Calibre 2.5 Negro Alessia</v>
          </cell>
        </row>
        <row r="11137">
          <cell r="C11137" t="str">
            <v>D0060030002P</v>
          </cell>
          <cell r="D11137" t="str">
            <v>Impermeable Universal Xxl</v>
          </cell>
        </row>
        <row r="11138">
          <cell r="C11138" t="str">
            <v>D0060030003P</v>
          </cell>
          <cell r="D11138" t="str">
            <v>Impermeable Universal Xxxl</v>
          </cell>
        </row>
        <row r="11139">
          <cell r="C11139" t="str">
            <v>WIMP10001-1</v>
          </cell>
          <cell r="D11139" t="str">
            <v>Impermeable Winmex Talla  L Azul Rey</v>
          </cell>
        </row>
        <row r="11140">
          <cell r="C11140" t="str">
            <v>WIMP10001-2</v>
          </cell>
          <cell r="D11140" t="str">
            <v>Impermeable Winmex Talla  Xl Azul Rey</v>
          </cell>
        </row>
        <row r="11141">
          <cell r="C11141" t="str">
            <v>WIMP10001-3</v>
          </cell>
          <cell r="D11141" t="str">
            <v>Impermeable Winmex Talla  Xxl Azul Rey</v>
          </cell>
        </row>
        <row r="11142">
          <cell r="C11142" t="str">
            <v>WIMP10002-14</v>
          </cell>
          <cell r="D11142" t="str">
            <v>Impermeable Xl Azul Marino Winmex</v>
          </cell>
        </row>
        <row r="11143">
          <cell r="C11143" t="str">
            <v>WIMP10002-5</v>
          </cell>
          <cell r="D11143" t="str">
            <v>Impermeable Xl Naranja Fluoresente Winmex</v>
          </cell>
        </row>
        <row r="11144">
          <cell r="C11144" t="str">
            <v>WIMP10002-1</v>
          </cell>
          <cell r="D11144" t="str">
            <v>Impermeable Xl Negro Winmex</v>
          </cell>
        </row>
        <row r="11145">
          <cell r="C11145" t="str">
            <v>WIMP10002-8</v>
          </cell>
          <cell r="D11145" t="str">
            <v>Impermeable Xl Verde Fluoresente Winmex</v>
          </cell>
        </row>
        <row r="11146">
          <cell r="C11146" t="str">
            <v>WIMP10002-15</v>
          </cell>
          <cell r="D11146" t="str">
            <v>Impermeable Xxl Azul Marino Winmex</v>
          </cell>
        </row>
        <row r="11147">
          <cell r="C11147" t="str">
            <v>WIMP10002-6</v>
          </cell>
          <cell r="D11147" t="str">
            <v>Impermeable Xxl Naranja Fluoresente Winmex</v>
          </cell>
        </row>
        <row r="11148">
          <cell r="C11148" t="str">
            <v>WIMP10002-2</v>
          </cell>
          <cell r="D11148" t="str">
            <v>Impermeable Xxl Negro Winmex</v>
          </cell>
        </row>
        <row r="11149">
          <cell r="C11149" t="str">
            <v>WIMP10002-9</v>
          </cell>
          <cell r="D11149" t="str">
            <v>Impermeable Xxl Verde Fluoresente Winmex</v>
          </cell>
        </row>
        <row r="11150">
          <cell r="C11150" t="str">
            <v>WIMP10002-16</v>
          </cell>
          <cell r="D11150" t="str">
            <v>Impermeable Xxxl Azul Marino Winmex</v>
          </cell>
        </row>
        <row r="11151">
          <cell r="C11151" t="str">
            <v>WIMP10002-7</v>
          </cell>
          <cell r="D11151" t="str">
            <v>Impermeable Xxxl Naranja Fluoresente Winmex</v>
          </cell>
        </row>
        <row r="11152">
          <cell r="C11152" t="str">
            <v>WIMP10002-4</v>
          </cell>
          <cell r="D11152" t="str">
            <v>Impermeable Xxxl Negro Winmex</v>
          </cell>
        </row>
        <row r="11153">
          <cell r="C11153" t="str">
            <v>WIMP10002-10</v>
          </cell>
          <cell r="D11153" t="str">
            <v>Impermeable Xxxl Verde Fluoresente Winmex</v>
          </cell>
        </row>
        <row r="11154">
          <cell r="C11154" t="str">
            <v>XPRINTER</v>
          </cell>
          <cell r="D11154" t="str">
            <v>Impresora Termica De Etiquetas para envios</v>
          </cell>
        </row>
        <row r="11155">
          <cell r="C11155" t="str">
            <v>RMB-A0099</v>
          </cell>
          <cell r="D11155" t="str">
            <v>Indicador de Cambios Digital Moto Led</v>
          </cell>
        </row>
        <row r="11156">
          <cell r="C11156" t="str">
            <v>WVTJ100100-1</v>
          </cell>
          <cell r="D11156" t="str">
            <v>Indicador De Voltaje Digital Universal Numeros Azul Winmex</v>
          </cell>
        </row>
        <row r="11157">
          <cell r="C11157" t="str">
            <v>WVTJ100100-3</v>
          </cell>
          <cell r="D11157" t="str">
            <v>Indicador De Voltaje Digital Universal Numeros Blanco Winmex</v>
          </cell>
        </row>
        <row r="11158">
          <cell r="C11158" t="str">
            <v>WVTJ100100-2</v>
          </cell>
          <cell r="D11158" t="str">
            <v>Indicador De Voltaje Digital Universal Numeros Verde Winmex</v>
          </cell>
        </row>
        <row r="11159">
          <cell r="C11159" t="str">
            <v>AXP-INFL-400M</v>
          </cell>
          <cell r="D11159" t="str">
            <v>Inflallantas 400 Mls Axpro</v>
          </cell>
        </row>
        <row r="11160">
          <cell r="C11160" t="str">
            <v>INT-3220-0002</v>
          </cell>
          <cell r="D11160" t="str">
            <v>Interruptor De Bomba Freno Izquierdo Masuda</v>
          </cell>
        </row>
        <row r="11161">
          <cell r="C11161" t="str">
            <v>TUNIX.SW-043</v>
          </cell>
          <cell r="D11161" t="str">
            <v xml:space="preserve">Interruptor De Puerta T/Recortable Negro </v>
          </cell>
        </row>
        <row r="11162">
          <cell r="C11162" t="str">
            <v>BOT-3242-5052</v>
          </cell>
          <cell r="D11162" t="str">
            <v>Interruptor Universal C/2 Botones Universal Msd0052</v>
          </cell>
        </row>
        <row r="11163">
          <cell r="C11163" t="str">
            <v>BOT-3242-5053</v>
          </cell>
          <cell r="D11163" t="str">
            <v>Interruptor Universal C/3 Botones Msd0053</v>
          </cell>
        </row>
        <row r="11164">
          <cell r="C11164" t="str">
            <v>BOT-3242-5055</v>
          </cell>
          <cell r="D11164" t="str">
            <v>Interruptor Universal C/5 Botones Msd0055</v>
          </cell>
        </row>
        <row r="11165">
          <cell r="C11165" t="str">
            <v>JAK-7410-0002C</v>
          </cell>
          <cell r="D11165" t="str">
            <v>Jacket Protector Hercules Negro Xl Iron Racing</v>
          </cell>
        </row>
        <row r="11166">
          <cell r="C11166" t="str">
            <v>JAK-7410-0002D</v>
          </cell>
          <cell r="D11166" t="str">
            <v>Jacket Protector Hercules Negro Xxl Iron Racing</v>
          </cell>
        </row>
        <row r="11167">
          <cell r="C11167" t="str">
            <v>DEF.JAULA125Z-2</v>
          </cell>
          <cell r="D11167" t="str">
            <v>Jaula 125Z Azul</v>
          </cell>
        </row>
        <row r="11168">
          <cell r="C11168" t="str">
            <v>DEF.JAULA125Z-3</v>
          </cell>
          <cell r="D11168" t="str">
            <v>Jaula 125Z Negro</v>
          </cell>
        </row>
        <row r="11169">
          <cell r="C11169" t="str">
            <v>DEF.JAULA-250Z-AMARILLO</v>
          </cell>
          <cell r="D11169" t="str">
            <v>Jaula 250Z Amarillo</v>
          </cell>
        </row>
        <row r="11170">
          <cell r="C11170" t="str">
            <v>DEF.JJ_JAU-250G-N</v>
          </cell>
          <cell r="D11170" t="str">
            <v>Jaula 250Z Italika Grande</v>
          </cell>
        </row>
        <row r="11171">
          <cell r="C11171" t="str">
            <v>DEF.JAULA250Z.NEGRA</v>
          </cell>
          <cell r="D11171" t="str">
            <v>Jaula 250Z Negro</v>
          </cell>
        </row>
        <row r="11172">
          <cell r="C11172" t="str">
            <v>DEF.JAULA250Z.VERDE</v>
          </cell>
          <cell r="D11172" t="str">
            <v>Jaula 250Z Verde</v>
          </cell>
        </row>
        <row r="11173">
          <cell r="C11173" t="str">
            <v>RMB10010104</v>
          </cell>
          <cell r="D11173" t="str">
            <v>Jaula De Motor Stikcars</v>
          </cell>
        </row>
        <row r="11174">
          <cell r="C11174" t="str">
            <v>DEF.JAULADM200</v>
          </cell>
          <cell r="D11174" t="str">
            <v>Jaula Dm 200</v>
          </cell>
        </row>
        <row r="11175">
          <cell r="C11175" t="str">
            <v>DEF.JAULA-DM200-AMARILLA</v>
          </cell>
          <cell r="D11175" t="str">
            <v>Jaula Dm200 Amarillo</v>
          </cell>
        </row>
        <row r="11176">
          <cell r="C11176" t="str">
            <v>DEF.JAULADM200-2</v>
          </cell>
          <cell r="D11176" t="str">
            <v>Jaula Dm200 Azul</v>
          </cell>
        </row>
        <row r="11177">
          <cell r="C11177" t="str">
            <v>DEF.JAULA-DM200-NEGRO</v>
          </cell>
          <cell r="D11177" t="str">
            <v>Jaula Dm200 Negro</v>
          </cell>
        </row>
        <row r="11178">
          <cell r="C11178" t="str">
            <v>DEF.JAULA-DM200-ROJA</v>
          </cell>
          <cell r="D11178" t="str">
            <v>Jaula Dm200 Rojo</v>
          </cell>
        </row>
        <row r="11179">
          <cell r="C11179" t="str">
            <v>KIT.WF02020056/X2</v>
          </cell>
          <cell r="D11179" t="str">
            <v>Jgo. Amortiguadores Traseros Gs150 Xs150 Ds150g Env?o Gratis</v>
          </cell>
        </row>
        <row r="11180">
          <cell r="C11180" t="str">
            <v>KIT.WF14030068/WF15030073</v>
          </cell>
          <cell r="D11180" t="str">
            <v>Jgo. De Rines Deportivos Motoneta Ds150 Xs150g Gts175 Rm</v>
          </cell>
        </row>
        <row r="11181">
          <cell r="C11181" t="str">
            <v>KIT.WF150100636/WF150100633</v>
          </cell>
          <cell r="D11181" t="str">
            <v>Jgo. Llanta 130/70-12 Y 120/70-12 Motoneta Modena Bws125 Rm</v>
          </cell>
        </row>
        <row r="11182">
          <cell r="C11182" t="str">
            <v>KIT.WF1401004271/X2</v>
          </cell>
          <cell r="D11182" t="str">
            <v>Jgo. Llantas 130/60-13 Gajos Ds150 Gs150 Xs150 Envio Gratis</v>
          </cell>
        </row>
        <row r="11183">
          <cell r="C11183" t="str">
            <v>ANI-2703-009A</v>
          </cell>
          <cell r="D11183" t="str">
            <v>Juego Anillos De Piston Motocarro Mototaxi Kamaji Cg200 200Cc Std</v>
          </cell>
        </row>
        <row r="11184">
          <cell r="C11184" t="str">
            <v>F01040022</v>
          </cell>
          <cell r="D11184" t="str">
            <v>Juego Baleros 125Z Dt125 Clasica Dt125 Delivery Dt125 Sport Dt150 Delivery Ft125 Ft1</v>
          </cell>
        </row>
        <row r="11185">
          <cell r="C11185" t="str">
            <v>F01040016</v>
          </cell>
          <cell r="D11185" t="str">
            <v>Juego Baleros 250Z 250Z Negra Ex200 Rt200 Rt200 Negra Rt250</v>
          </cell>
        </row>
        <row r="11186">
          <cell r="C11186" t="str">
            <v>F01040079</v>
          </cell>
          <cell r="D11186" t="str">
            <v>Juego Baleros At 110 Rt At 110 Rt Led At110 Rojo At110Rtledab Xt110Rt Ii X110 Rat110</v>
          </cell>
        </row>
        <row r="11187">
          <cell r="C11187" t="str">
            <v>F01040038</v>
          </cell>
          <cell r="D11187" t="str">
            <v>Juego Baleros De Direccion Rc200 Rt250 Tc200 Tc200B Rtc250</v>
          </cell>
        </row>
        <row r="11188">
          <cell r="C11188" t="str">
            <v>F01040005</v>
          </cell>
          <cell r="D11188" t="str">
            <v>Juego Baleros Direccion Cs125 Cs125 Led Dsg125 Vgo125 Vitalia125 Xs125 Ds125 X125G</v>
          </cell>
        </row>
        <row r="11189">
          <cell r="C11189" t="str">
            <v>F01040186</v>
          </cell>
          <cell r="D11189" t="str">
            <v>Juego Baleros Direccion Vitalia150J</v>
          </cell>
        </row>
        <row r="11190">
          <cell r="C11190" t="str">
            <v>F01040042</v>
          </cell>
          <cell r="D11190" t="str">
            <v>Juego Baleros Dt150 Sport Dt90 Ft150 Gt Grafito Ft150_G Ft150G Negra Ft150Gt Ft150Gt</v>
          </cell>
        </row>
        <row r="11191">
          <cell r="C11191" t="str">
            <v>F01040116</v>
          </cell>
          <cell r="D11191" t="str">
            <v>Juego Baleros Rc150 Yorobo Rc200 Negra</v>
          </cell>
        </row>
        <row r="11192">
          <cell r="C11192" t="str">
            <v>MZ-384</v>
          </cell>
          <cell r="D11192" t="str">
            <v>Juego Boquillas 10*12</v>
          </cell>
        </row>
        <row r="11193">
          <cell r="C11193" t="str">
            <v>E0304KC04</v>
          </cell>
          <cell r="D11193" t="str">
            <v>Juego Cilindro Motor Cg 125Cc Dt125, Ft125</v>
          </cell>
        </row>
        <row r="11194">
          <cell r="C11194" t="str">
            <v>AES-001</v>
          </cell>
          <cell r="D11194" t="str">
            <v>Juego Completo de Adaptadores para Espejo de Cuerda Alessia</v>
          </cell>
        </row>
        <row r="11195">
          <cell r="C11195" t="str">
            <v>PUN-1107-0708R</v>
          </cell>
          <cell r="D11195" t="str">
            <v>Juego Contrapeso P/Puno Aluminio Ir0708 Rojo</v>
          </cell>
        </row>
        <row r="11196">
          <cell r="C11196" t="str">
            <v>F02030432</v>
          </cell>
          <cell r="D11196" t="str">
            <v>Juego Damper Traccion 250Sz 250Z 250Z Negra Rt250</v>
          </cell>
        </row>
        <row r="11197">
          <cell r="C11197" t="str">
            <v>F02030434</v>
          </cell>
          <cell r="D11197" t="str">
            <v>Juego Damper Traccion Ar110 At 110 Rt At 110 Rt Led At110 At110Rtledab St.50 Xt110</v>
          </cell>
        </row>
        <row r="11198">
          <cell r="C11198" t="str">
            <v>F02030437</v>
          </cell>
          <cell r="D11198" t="str">
            <v>Juego Damper Traccion Rc200 Rt250 Tc200 Tc200B Rtc250 Tc200Negra</v>
          </cell>
        </row>
        <row r="11199">
          <cell r="C11199" t="str">
            <v>F02030433</v>
          </cell>
          <cell r="D11199" t="str">
            <v>Juego Damper Traccion Rt200 Gp Rt200 Spitzer</v>
          </cell>
        </row>
        <row r="11200">
          <cell r="C11200" t="str">
            <v>KIT.LLA-052X2/LLA-071X2</v>
          </cell>
          <cell r="D11200" t="str">
            <v>Juego De 4 Llantas Cuatrimoto Italika Atv 150/180/200 Rmb</v>
          </cell>
        </row>
        <row r="11201">
          <cell r="C11201" t="str">
            <v>AMO-001/X2</v>
          </cell>
          <cell r="D11201" t="str">
            <v>Juego de Amortiguador Trasero Ft150, Dt150 Sport Negro Alessia</v>
          </cell>
        </row>
        <row r="11202">
          <cell r="C11202" t="str">
            <v>F01040059</v>
          </cell>
          <cell r="D11202" t="str">
            <v>Juego De Baleros (9 Piezas) W150 Ws150 Ws150 Nf Ws175 Xw150</v>
          </cell>
        </row>
        <row r="11203">
          <cell r="C11203" t="str">
            <v>F01040094</v>
          </cell>
          <cell r="D11203" t="str">
            <v>Juego De Baleros 150Sz 150Z 170Z 200Z</v>
          </cell>
        </row>
        <row r="11204">
          <cell r="C11204" t="str">
            <v>F01040063</v>
          </cell>
          <cell r="D11204" t="str">
            <v>Juego De Baleros Dt200 Sport Ft180 Ft200 Ft200 Am Ft250 Ft250Ts Rt180 Fiera250 Fie</v>
          </cell>
        </row>
        <row r="11205">
          <cell r="C11205" t="str">
            <v>EMP-6505-075</v>
          </cell>
          <cell r="D11205" t="str">
            <v>Juego de Empaque del Motor Vento Screamer250 Masuda EMP-6505-075</v>
          </cell>
        </row>
        <row r="11206">
          <cell r="C11206" t="str">
            <v>FOB-3216-0649B</v>
          </cell>
          <cell r="D11206" t="str">
            <v>Juego de Foco Estrobo Flash Ir420 Blanco Masuda FOB-3216-0649B</v>
          </cell>
        </row>
        <row r="11207">
          <cell r="C11207" t="str">
            <v>LF-HWC126BK00@#LAY-1-1</v>
          </cell>
          <cell r="D11207" t="str">
            <v>Juego de Herramientas Mecanica  Dados AeroKit46 Piezas</v>
          </cell>
        </row>
        <row r="11208">
          <cell r="C11208" t="str">
            <v>KIT.WF1401004281/X2</v>
          </cell>
          <cell r="D11208" t="str">
            <v>Juego De Llantas 130/60-13 X150g X150 Ds150 Reforzada Rm</v>
          </cell>
        </row>
        <row r="11209">
          <cell r="C11209" t="str">
            <v>KIT.WF1401004121/WF1401004501</v>
          </cell>
          <cell r="D11209" t="str">
            <v>Juego De Llantas 3.00-18 Y 2.75-18 Gajo Grande Tubeless Rm</v>
          </cell>
        </row>
        <row r="11210">
          <cell r="C11210" t="str">
            <v>KIT.WF1401004111/WF1401004451</v>
          </cell>
          <cell r="D11210" t="str">
            <v>Juego De Llantas 3.00-18 Y 2.75-18 Gajo Mediano Todo Terreno</v>
          </cell>
        </row>
        <row r="11211">
          <cell r="C11211" t="str">
            <v>KIT.LLA-076/LLA-069</v>
          </cell>
          <cell r="D11211" t="str">
            <v>Juego De Llantas Doble Prop?sito Winmex 3.00-18 Y 2.75-18</v>
          </cell>
        </row>
        <row r="11212">
          <cell r="C11212" t="str">
            <v>KIT.WF10030065WF10030067</v>
          </cell>
          <cell r="D11212" t="str">
            <v>Juego De Manij?s Clutch Y Freno Dm150</v>
          </cell>
        </row>
        <row r="11213">
          <cell r="C11213" t="str">
            <v>MAJ-1111-8031A</v>
          </cell>
          <cell r="D11213" t="str">
            <v>Juego de Manijas Aluminio Ir8031 Honda Cgl125 Azul Masuda MAJ-1111-8031A</v>
          </cell>
        </row>
        <row r="11214">
          <cell r="C11214" t="str">
            <v>MAJ-1111-0003</v>
          </cell>
          <cell r="D11214" t="str">
            <v>Juego De Manijas Para Italika Ft125 Cg125</v>
          </cell>
        </row>
        <row r="11215">
          <cell r="C11215" t="str">
            <v>KIT.WFZ16010057/WFZ16010006</v>
          </cell>
          <cell r="D11215" t="str">
            <v>Juego De Posapies Delantero Y Trasero Izq/der Yamaha Fz2.0</v>
          </cell>
        </row>
        <row r="11216">
          <cell r="C11216" t="str">
            <v>PRT-X007</v>
          </cell>
          <cell r="D11216" t="str">
            <v>Juego De Protectores  (Radiador, Abrazadera De Manubrio, Liquido De Freno, Caliper) Ya Fz-16 S 2.0Xtreme</v>
          </cell>
        </row>
        <row r="11217">
          <cell r="C11217" t="str">
            <v>PRT-X004</v>
          </cell>
          <cell r="D11217" t="str">
            <v>Juego De Protectores  (Radiador, Caliper, Liquido De Freno, Deposito Trasero, Abrazadera De Manubrio) It 250-Zxtreme</v>
          </cell>
        </row>
        <row r="11218">
          <cell r="C11218" t="str">
            <v>PRT-X009</v>
          </cell>
          <cell r="D11218" t="str">
            <v>Juego De Protectores  (Radiador, Tapa De Gasolina,  Liquido De Freno, Abrazadera De Manubrio, Caliper) Ya Fz-25Xtreme</v>
          </cell>
        </row>
        <row r="11219">
          <cell r="C11219" t="str">
            <v>PRT-X003</v>
          </cell>
          <cell r="D11219" t="str">
            <v>Juego De Protectores  (Radiador, Tapon De Gasolina, Liquido De Freno, Abrazadera De Manubrio, Caliper) Bj Dominar-400Xtreme</v>
          </cell>
        </row>
        <row r="11220">
          <cell r="C11220" t="str">
            <v>PRT-X012</v>
          </cell>
          <cell r="D11220" t="str">
            <v>Juego De Protectores  (Radiador, Tapon De Gasolina, Liquido De Freno, Deposito Trasero) Ya R-15Xtreme</v>
          </cell>
        </row>
        <row r="11221">
          <cell r="C11221" t="str">
            <v>PRT-X019</v>
          </cell>
          <cell r="D11221" t="str">
            <v>Juego De Protectores (Abrazadera De Manubrio, Caliper, Liquido De Freno) Tornado250</v>
          </cell>
        </row>
        <row r="11222">
          <cell r="C11222" t="str">
            <v>PRT-X021</v>
          </cell>
          <cell r="D11222" t="str">
            <v>Juego De Protectores (Abrazadera De Manubrio, Cupula, Escape, Porta Placa) Navi110</v>
          </cell>
        </row>
        <row r="11223">
          <cell r="C11223" t="str">
            <v>PRT-X023</v>
          </cell>
          <cell r="D11223" t="str">
            <v>Juego De Protectores (Abrazadera De Manubrio, Escape, Barras, Pu?os, Amortiguadores, Liquido De Freno) Bws125</v>
          </cell>
        </row>
        <row r="11224">
          <cell r="C11224" t="str">
            <v>PRT-X017</v>
          </cell>
          <cell r="D11224" t="str">
            <v>Juego De Protectores (Radiador, Caliper, Liquido De Freno, Deposito Trasero) Cbr250</v>
          </cell>
        </row>
        <row r="11225">
          <cell r="C11225" t="str">
            <v>PRT-X002</v>
          </cell>
          <cell r="D11225" t="str">
            <v>Juego De Protectores (Radiador, Caliper, Liquido De Freno,Tapon De Tanque) Bj Pulsar-200Nsxtreme</v>
          </cell>
        </row>
        <row r="11226">
          <cell r="C11226" t="str">
            <v>PRT-X006</v>
          </cell>
          <cell r="D11226" t="str">
            <v>Juego De Protectores (Radiador, Liquido De Freno, Abrazadera De Manubrio, Caliper) Ya Mt-03Xtreme</v>
          </cell>
        </row>
        <row r="11227">
          <cell r="C11227" t="str">
            <v>PRT-X015</v>
          </cell>
          <cell r="D11227" t="str">
            <v>Juego De Protectores (Radiador, Tapon De Gasolina, Liquido De Freno, Abrazadera De Manubrio) Bj Pulsar N-250Xtreme</v>
          </cell>
        </row>
        <row r="11228">
          <cell r="C11228" t="str">
            <v>PRT-X024</v>
          </cell>
          <cell r="D11228" t="str">
            <v>Juego De Protectores (Radiador, Tapon De Gasolina, Liquido De Freno, Abrazadera De Manubrio) PulsarN160</v>
          </cell>
        </row>
        <row r="11229">
          <cell r="C11229" t="str">
            <v>PRT-X014</v>
          </cell>
          <cell r="D11229" t="str">
            <v>Juego De Protectores (Radiador, Tapon De Gasolina, Liquido De Freno, Deposito Trasero, Caliper) Ya R3Xtreme</v>
          </cell>
        </row>
        <row r="11230">
          <cell r="C11230" t="str">
            <v>PRT-X008NA</v>
          </cell>
          <cell r="D11230" t="str">
            <v>JUEGO DE PROTECTORES (RADIADOR, TAPON DE GASOLINA, LIQUIDO DE FRENO, DEPOSITO TRASERO, SOPORTE DE MANUBRIO)</v>
          </cell>
        </row>
        <row r="11231">
          <cell r="C11231" t="str">
            <v>PRT-X008</v>
          </cell>
          <cell r="D11231" t="str">
            <v>Juego De Protectores (Radiador, Tapon De Gasolina, Liquido De Freno, Deposito Trasero, Soporte De Manubrio) Ktm Duke-200 / Ktm Duke-250 / Kmt Duke-390Xtreme</v>
          </cell>
        </row>
        <row r="11232">
          <cell r="C11232" t="str">
            <v>PRT-X018</v>
          </cell>
          <cell r="D11232" t="str">
            <v>Juego De Protectores (Tapon De Gasolina, Abrazadera De Manubrio, Caliper, Liquido De Freno) Ft250</v>
          </cell>
        </row>
        <row r="11233">
          <cell r="C11233" t="str">
            <v>PRT-X016</v>
          </cell>
          <cell r="D11233" t="str">
            <v>Juego De Protectores (Tapon De Gasolina, Abrazadera De Manubrio, Caliper, Liquido De Freno) Tc-250</v>
          </cell>
        </row>
        <row r="11234">
          <cell r="C11234" t="str">
            <v>PRT-X002NP</v>
          </cell>
          <cell r="D11234" t="str">
            <v>Juego de Protectores 200Ns200 Pulsar Negro-Plata</v>
          </cell>
        </row>
        <row r="11235">
          <cell r="C11235" t="str">
            <v>PRT-X004NR</v>
          </cell>
          <cell r="D11235" t="str">
            <v>Juego de Protectores 250Z Alessia</v>
          </cell>
        </row>
        <row r="11236">
          <cell r="C11236" t="str">
            <v>PRT-X003NP</v>
          </cell>
          <cell r="D11236" t="str">
            <v>Juego de Protectores Dominar400 Negro-Plata Alessia</v>
          </cell>
        </row>
        <row r="11237">
          <cell r="C11237" t="str">
            <v>PRT-X008NE</v>
          </cell>
          <cell r="D11237" t="str">
            <v>Juego de Protectores Ktm Duke200, Duke250, Duke390 Alessia</v>
          </cell>
        </row>
        <row r="11238">
          <cell r="C11238" t="str">
            <v>PRT-X002NR</v>
          </cell>
          <cell r="D11238" t="str">
            <v>Juego de Protectores Pulsar Ns200 Negro Alessia</v>
          </cell>
        </row>
        <row r="11239">
          <cell r="C11239" t="str">
            <v>PRT-X030AZ</v>
          </cell>
          <cell r="D11239" t="str">
            <v>Juego De Protectores Ws150 Sp</v>
          </cell>
        </row>
        <row r="11240">
          <cell r="C11240" t="str">
            <v>RET-2830-0044</v>
          </cell>
          <cell r="D11240" t="str">
            <v>Juego De Retenes De Motor 5Pzas Yamaha Fz16</v>
          </cell>
        </row>
        <row r="11241">
          <cell r="C11241" t="str">
            <v>KIT.WF15030002/WF14030004</v>
          </cell>
          <cell r="D11241" t="str">
            <v>Juego De Rines Delantero Y Trasero Ds150, Rm</v>
          </cell>
        </row>
        <row r="11242">
          <cell r="C11242" t="str">
            <v>KIT.RIN-051/RIN-050</v>
          </cell>
          <cell r="D11242" t="str">
            <v>Juego De Rines Delantero Y Trasero Italika Dm200 Negros</v>
          </cell>
        </row>
        <row r="11243">
          <cell r="C11243" t="str">
            <v>TAZ-1129-0022</v>
          </cell>
          <cell r="D11243" t="str">
            <v>Juego De Tazas Dt150/Dt200/Fiera150/Fiera200/Fiera250/Ft180/Ft200/Ft250/Rt180</v>
          </cell>
        </row>
        <row r="11244">
          <cell r="C11244" t="str">
            <v>TAZ-1129-0002</v>
          </cell>
          <cell r="D11244" t="str">
            <v>Juego De Tazas Ft125/Ft180/Ft200/Ft250/Rt180</v>
          </cell>
        </row>
        <row r="11245">
          <cell r="C11245" t="str">
            <v>TAZ-1129-0001</v>
          </cell>
          <cell r="D11245" t="str">
            <v>Juego De Tazas Scooter Cs125</v>
          </cell>
        </row>
        <row r="11246">
          <cell r="C11246" t="str">
            <v>TAZ-1129-0005</v>
          </cell>
          <cell r="D11246" t="str">
            <v>Juego De Tazas Scooter Diablo Ds125 Ds150</v>
          </cell>
        </row>
        <row r="11247">
          <cell r="C11247" t="str">
            <v>TEN-1515-0001</v>
          </cell>
          <cell r="D11247" t="str">
            <v>Juego De Tensor Cadena 110Cc Masuda</v>
          </cell>
        </row>
        <row r="11248">
          <cell r="C11248" t="str">
            <v>CORPZAP-30</v>
          </cell>
          <cell r="D11248" t="str">
            <v>Juego De Zapata De Freno Invertida Pasta Verde Ft150GFt150GtsRc150Forza150</v>
          </cell>
        </row>
        <row r="11249">
          <cell r="C11249" t="str">
            <v>CORPZAP-72</v>
          </cell>
          <cell r="D11249" t="str">
            <v>Juego De Zapata De Freno Pasta Verde Ws150 Sport Ft125 Ts Ft150 Ts Dt150 Clas X150G</v>
          </cell>
        </row>
        <row r="11250">
          <cell r="C11250" t="str">
            <v>CORPZAP-21</v>
          </cell>
          <cell r="D11250" t="str">
            <v>Juego De Zapata De Freno Tambor Chico Resorte Cruzado  Pasta Verde At110 Rt Con Led Dt11</v>
          </cell>
        </row>
        <row r="11251">
          <cell r="C11251" t="str">
            <v>ESP-4213-0054A</v>
          </cell>
          <cell r="D11251" t="str">
            <v>Juego Espejo Cromado Mano Azul Masuda ESP-4213-0054A</v>
          </cell>
        </row>
        <row r="11252">
          <cell r="C11252" t="str">
            <v>ESP-4213-0054V</v>
          </cell>
          <cell r="D11252" t="str">
            <v>Juego Espejo Cromado Mao Verde Masuda ESP-4213-0054V</v>
          </cell>
        </row>
        <row r="11253">
          <cell r="C11253" t="str">
            <v>ESP-4213-0053</v>
          </cell>
          <cell r="D11253" t="str">
            <v>Juego Espejo Decorativo Cromado Diablo</v>
          </cell>
        </row>
        <row r="11254">
          <cell r="C11254" t="str">
            <v>ESP-4213-0054</v>
          </cell>
          <cell r="D11254" t="str">
            <v>Juego Espejo Decorativo Cromado Mano Dorado</v>
          </cell>
        </row>
        <row r="11255">
          <cell r="C11255" t="str">
            <v>ESP-4213-0008</v>
          </cell>
          <cell r="D11255" t="str">
            <v>Juego Espejo P Choper Cromado Cuadrado M10</v>
          </cell>
        </row>
        <row r="11256">
          <cell r="C11256" t="str">
            <v>ESP-4213-0021</v>
          </cell>
          <cell r="D11256" t="str">
            <v>Juego Espejo P Honda Cargo</v>
          </cell>
        </row>
        <row r="11257">
          <cell r="C11257" t="str">
            <v>MZ-387</v>
          </cell>
          <cell r="D11257" t="str">
            <v>Juego Herramientas Dados (32Pzs)</v>
          </cell>
        </row>
        <row r="11258">
          <cell r="C11258" t="str">
            <v>POS-1615-0001</v>
          </cell>
          <cell r="D11258" t="str">
            <v>Juego Posapie Delantero P Moto Trabajo 125Cc 150Cc</v>
          </cell>
        </row>
        <row r="11259">
          <cell r="C11259" t="str">
            <v>POS-1616-0811A</v>
          </cell>
          <cell r="D11259" t="str">
            <v>Juego Posapie Trasero Aluminio Decorativo Azul</v>
          </cell>
        </row>
        <row r="11260">
          <cell r="C11260" t="str">
            <v>POS-1616-0811D</v>
          </cell>
          <cell r="D11260" t="str">
            <v>Juego Posapie Trasero Aluminio Decorativo Dorado</v>
          </cell>
        </row>
        <row r="11261">
          <cell r="C11261" t="str">
            <v>POS-1616-0811N</v>
          </cell>
          <cell r="D11261" t="str">
            <v>Juego Posapie Trasero Aluminio Decorativo Negro</v>
          </cell>
        </row>
        <row r="11262">
          <cell r="C11262" t="str">
            <v>POS-1616-0811P</v>
          </cell>
          <cell r="D11262" t="str">
            <v>Juego Posapie Trasero Aluminio Decorativo Plata</v>
          </cell>
        </row>
        <row r="11263">
          <cell r="C11263" t="str">
            <v>POS-1616-0811R</v>
          </cell>
          <cell r="D11263" t="str">
            <v>Juego Posapie Trasero Aluminio Decorativo Rojo</v>
          </cell>
        </row>
        <row r="11264">
          <cell r="C11264" t="str">
            <v>POS-1616-0809D</v>
          </cell>
          <cell r="D11264" t="str">
            <v>Juego Posapie Trasero Aluminio Ir2809 Dorado</v>
          </cell>
        </row>
        <row r="11265">
          <cell r="C11265" t="str">
            <v>POS-1616-0809T</v>
          </cell>
          <cell r="D11265" t="str">
            <v>Juego Posapie Trasero Aluminio Ir2809 Naranja</v>
          </cell>
        </row>
        <row r="11266">
          <cell r="C11266" t="str">
            <v>POS-1616-0809N</v>
          </cell>
          <cell r="D11266" t="str">
            <v>Juego Posapie Trasero Aluminio Ir2809 Negro</v>
          </cell>
        </row>
        <row r="11267">
          <cell r="C11267" t="str">
            <v>POS-1616-0809P</v>
          </cell>
          <cell r="D11267" t="str">
            <v>Juego Posapie Trasero Aluminio Ir2809 Plata</v>
          </cell>
        </row>
        <row r="11268">
          <cell r="C11268" t="str">
            <v>POS-1616-0809R</v>
          </cell>
          <cell r="D11268" t="str">
            <v>Juego Posapie Trasero Aluminio Ir2809 Rojo</v>
          </cell>
        </row>
        <row r="11269">
          <cell r="C11269" t="str">
            <v>POS-1616-0809V</v>
          </cell>
          <cell r="D11269" t="str">
            <v>Juego Posapie Trasero Aluminio Ir2809 Verde</v>
          </cell>
        </row>
        <row r="11270">
          <cell r="C11270" t="str">
            <v>POS-1616-0816A</v>
          </cell>
          <cell r="D11270" t="str">
            <v>Juego Posapie Trasero Aluminio Msd-816 Azul</v>
          </cell>
        </row>
        <row r="11271">
          <cell r="C11271" t="str">
            <v>POS-1616-0816T</v>
          </cell>
          <cell r="D11271" t="str">
            <v>Juego Posapie Trasero Aluminio Msd-816 Naranja</v>
          </cell>
        </row>
        <row r="11272">
          <cell r="C11272" t="str">
            <v>POS-1616-0816P</v>
          </cell>
          <cell r="D11272" t="str">
            <v>Juego Posapie Trasero Aluminio Msd-816 Plata</v>
          </cell>
        </row>
        <row r="11273">
          <cell r="C11273" t="str">
            <v>POS-1616-0816V</v>
          </cell>
          <cell r="D11273" t="str">
            <v>Juego Posapie Trasero Aluminio Msd-816 Verde</v>
          </cell>
        </row>
        <row r="11274">
          <cell r="C11274" t="str">
            <v>POS-1616-0812M</v>
          </cell>
          <cell r="D11274" t="str">
            <v>Juego Posapie Trasero Aluminio Universal Morado</v>
          </cell>
        </row>
        <row r="11275">
          <cell r="C11275" t="str">
            <v>POS-1616-0812T</v>
          </cell>
          <cell r="D11275" t="str">
            <v>Juego Posapie Trasero Aluminio Universal Naranja</v>
          </cell>
        </row>
        <row r="11276">
          <cell r="C11276" t="str">
            <v>POS-1616-0001</v>
          </cell>
          <cell r="D11276" t="str">
            <v>Juego Posapie Trasero P Moto Trabajo 125Cc 150Cc</v>
          </cell>
        </row>
        <row r="11277">
          <cell r="C11277" t="str">
            <v>POS-1616-0002</v>
          </cell>
          <cell r="D11277" t="str">
            <v>Juego Posapie Trasero P Moto Trabajo 125Cc 150Cc</v>
          </cell>
        </row>
        <row r="11278">
          <cell r="C11278" t="str">
            <v>POS-1616-0003</v>
          </cell>
          <cell r="D11278" t="str">
            <v>Juego Posapie Trasero P Moto Trabajo 125Cc 150Cc</v>
          </cell>
        </row>
        <row r="11279">
          <cell r="C11279" t="str">
            <v>PRO-1133-0034V</v>
          </cell>
          <cell r="D11279" t="str">
            <v>Juego Protector De Manijas Universal Ir-0056 Verde</v>
          </cell>
        </row>
        <row r="11280">
          <cell r="C11280" t="str">
            <v>PRO-1133-0201V</v>
          </cell>
          <cell r="D11280" t="str">
            <v>Juego Protector de Manos con Led Universal Ir0201 Verde Masuda PRO-1133-0201V</v>
          </cell>
        </row>
        <row r="11281">
          <cell r="C11281" t="str">
            <v>PRO-1133-0020R</v>
          </cell>
          <cell r="D11281" t="str">
            <v>Juego Protector de Puno Universal Ir030 Rojo Masuda PRO-1133-0020R</v>
          </cell>
        </row>
        <row r="11282">
          <cell r="C11282" t="str">
            <v>PUN-1107-0016A</v>
          </cell>
          <cell r="D11282" t="str">
            <v>Juego Punos Aluminio Msd-290 Azul</v>
          </cell>
        </row>
        <row r="11283">
          <cell r="C11283" t="str">
            <v>PUN-1107-0016D</v>
          </cell>
          <cell r="D11283" t="str">
            <v>Juego Punos Aluminio Msd-290 Dorado</v>
          </cell>
        </row>
        <row r="11284">
          <cell r="C11284" t="str">
            <v>PUN-1107-0016M</v>
          </cell>
          <cell r="D11284" t="str">
            <v>Juego Punos Aluminio Msd-290 Morado</v>
          </cell>
        </row>
        <row r="11285">
          <cell r="C11285" t="str">
            <v>PUN-1107-0016N</v>
          </cell>
          <cell r="D11285" t="str">
            <v>Juego Punos Aluminio Msd-290 Negro</v>
          </cell>
        </row>
        <row r="11286">
          <cell r="C11286" t="str">
            <v>PUN-1107-0016</v>
          </cell>
          <cell r="D11286" t="str">
            <v>Juego Punos Aluminio Msd-290 Plata</v>
          </cell>
        </row>
        <row r="11287">
          <cell r="C11287" t="str">
            <v>PUN-1107-0016R</v>
          </cell>
          <cell r="D11287" t="str">
            <v>Juego Punos Aluminio Msd-290 Rojo</v>
          </cell>
        </row>
        <row r="11288">
          <cell r="C11288" t="str">
            <v>PUN-1107-0016V</v>
          </cell>
          <cell r="D11288" t="str">
            <v>Juego Punos Aluminio Msd-290 Verde</v>
          </cell>
        </row>
        <row r="11289">
          <cell r="C11289" t="str">
            <v>PUN-1107-0015A</v>
          </cell>
          <cell r="D11289" t="str">
            <v>Juego Punos Aluminio Msd-291 Azul</v>
          </cell>
        </row>
        <row r="11290">
          <cell r="C11290" t="str">
            <v>PUN-1107-0015D</v>
          </cell>
          <cell r="D11290" t="str">
            <v>Juego Punos Aluminio Msd-291 Dorado</v>
          </cell>
        </row>
        <row r="11291">
          <cell r="C11291" t="str">
            <v>PUN-1107-0015M</v>
          </cell>
          <cell r="D11291" t="str">
            <v>Juego Punos Aluminio Msd-291 Morado</v>
          </cell>
        </row>
        <row r="11292">
          <cell r="C11292" t="str">
            <v>PUN-1107-0015T</v>
          </cell>
          <cell r="D11292" t="str">
            <v>Juego Punos Aluminio Msd-291 Naranja</v>
          </cell>
        </row>
        <row r="11293">
          <cell r="C11293" t="str">
            <v>PUN-1107-0015N</v>
          </cell>
          <cell r="D11293" t="str">
            <v>Juego Punos Aluminio Msd-291 Negro</v>
          </cell>
        </row>
        <row r="11294">
          <cell r="C11294" t="str">
            <v>PUN-1107-0015</v>
          </cell>
          <cell r="D11294" t="str">
            <v>Juego Punos Aluminio Msd-291 Plata</v>
          </cell>
        </row>
        <row r="11295">
          <cell r="C11295" t="str">
            <v>PUN-1107-0015R</v>
          </cell>
          <cell r="D11295" t="str">
            <v>Juego Punos Aluminio Msd-291 Rojo</v>
          </cell>
        </row>
        <row r="11296">
          <cell r="C11296" t="str">
            <v>PUN-1107-0015V</v>
          </cell>
          <cell r="D11296" t="str">
            <v>Juego Punos Aluminio Msd-291 Verde</v>
          </cell>
        </row>
        <row r="11297">
          <cell r="C11297" t="str">
            <v>PUN-1107-0024A</v>
          </cell>
          <cell r="D11297" t="str">
            <v>Juego Punos Aluminio Msd-294 Azul</v>
          </cell>
        </row>
        <row r="11298">
          <cell r="C11298" t="str">
            <v>PUN-1107-0024B</v>
          </cell>
          <cell r="D11298" t="str">
            <v>Juego Punos Aluminio Msd-294 Bronce</v>
          </cell>
        </row>
        <row r="11299">
          <cell r="C11299" t="str">
            <v>PUN-1107-0024D</v>
          </cell>
          <cell r="D11299" t="str">
            <v>Juego Punos Aluminio Msd-294 Dorado</v>
          </cell>
        </row>
        <row r="11300">
          <cell r="C11300" t="str">
            <v>PUN-1107-0024N</v>
          </cell>
          <cell r="D11300" t="str">
            <v>Juego Punos Aluminio Msd-294 Negro</v>
          </cell>
        </row>
        <row r="11301">
          <cell r="C11301" t="str">
            <v>PUN-1107-0024P</v>
          </cell>
          <cell r="D11301" t="str">
            <v>Juego Punos Aluminio Msd-294 Plata</v>
          </cell>
        </row>
        <row r="11302">
          <cell r="C11302" t="str">
            <v>PUN-1107-0024T</v>
          </cell>
          <cell r="D11302" t="str">
            <v>Juego Punos Aluminio Msd-294 Titanio</v>
          </cell>
        </row>
        <row r="11303">
          <cell r="C11303" t="str">
            <v>PUN-1107-0024V</v>
          </cell>
          <cell r="D11303" t="str">
            <v>Juego Punos Aluminio Msd-294 Verde</v>
          </cell>
        </row>
        <row r="11304">
          <cell r="C11304" t="str">
            <v>PUN-1107-0026A</v>
          </cell>
          <cell r="D11304" t="str">
            <v>Juego Punos Aluminio Msd-296 Azul</v>
          </cell>
        </row>
        <row r="11305">
          <cell r="C11305" t="str">
            <v>PUN-1107-0026D</v>
          </cell>
          <cell r="D11305" t="str">
            <v>Juego Punos Aluminio Msd-296 Dorado</v>
          </cell>
        </row>
        <row r="11306">
          <cell r="C11306" t="str">
            <v>PUN-1107-0026M</v>
          </cell>
          <cell r="D11306" t="str">
            <v>Juego Punos Aluminio Msd-296 Morado</v>
          </cell>
        </row>
        <row r="11307">
          <cell r="C11307" t="str">
            <v>PUN-1107-0026N</v>
          </cell>
          <cell r="D11307" t="str">
            <v>Juego Punos Aluminio Msd-296 Negro</v>
          </cell>
        </row>
        <row r="11308">
          <cell r="C11308" t="str">
            <v>PUN-1107-0026P</v>
          </cell>
          <cell r="D11308" t="str">
            <v>Juego Punos Aluminio Msd-296 Plata</v>
          </cell>
        </row>
        <row r="11309">
          <cell r="C11309" t="str">
            <v>PUN-1107-0026R</v>
          </cell>
          <cell r="D11309" t="str">
            <v>Juego Punos Aluminio Msd-296 Rojo</v>
          </cell>
        </row>
        <row r="11310">
          <cell r="C11310" t="str">
            <v>PUN-1107-0026V</v>
          </cell>
          <cell r="D11310" t="str">
            <v>Juego Punos Aluminio Msd-296 Verde</v>
          </cell>
        </row>
        <row r="11311">
          <cell r="C11311" t="str">
            <v>PUN-1107-0031A</v>
          </cell>
          <cell r="D11311" t="str">
            <v>Juego Punos Goma Suave Msd-501 Azul</v>
          </cell>
        </row>
        <row r="11312">
          <cell r="C11312" t="str">
            <v>PUN-1107-0031D</v>
          </cell>
          <cell r="D11312" t="str">
            <v>Juego Punos Goma Suave Msd-501 Dorado</v>
          </cell>
        </row>
        <row r="11313">
          <cell r="C11313" t="str">
            <v>PUN-1107-0031M</v>
          </cell>
          <cell r="D11313" t="str">
            <v>Juego Punos Goma Suave Msd-501 Morado</v>
          </cell>
        </row>
        <row r="11314">
          <cell r="C11314" t="str">
            <v>PUN-1107-0031T</v>
          </cell>
          <cell r="D11314" t="str">
            <v>Juego Punos Goma Suave Msd-501 Naranja</v>
          </cell>
        </row>
        <row r="11315">
          <cell r="C11315" t="str">
            <v>PUN-1107-0031N</v>
          </cell>
          <cell r="D11315" t="str">
            <v>Juego Punos Goma Suave Msd-501 Negro</v>
          </cell>
        </row>
        <row r="11316">
          <cell r="C11316" t="str">
            <v>PUN-1107-0031</v>
          </cell>
          <cell r="D11316" t="str">
            <v>Juego Punos Goma Suave Msd-501 Plata</v>
          </cell>
        </row>
        <row r="11317">
          <cell r="C11317" t="str">
            <v>PUN-1107-0031R</v>
          </cell>
          <cell r="D11317" t="str">
            <v>Juego Punos Goma Suave Msd-501 Rojo</v>
          </cell>
        </row>
        <row r="11318">
          <cell r="C11318" t="str">
            <v>PUN-1107-0031V</v>
          </cell>
          <cell r="D11318" t="str">
            <v>Juego Punos Goma Suave Msd-501 Verde</v>
          </cell>
        </row>
        <row r="11319">
          <cell r="C11319" t="str">
            <v>PUN-1107-0032D</v>
          </cell>
          <cell r="D11319" t="str">
            <v>Juego Punos Goma Sueve Ir0032 Dorado</v>
          </cell>
        </row>
        <row r="11320">
          <cell r="C11320" t="str">
            <v>PUN-1107-0032G</v>
          </cell>
          <cell r="D11320" t="str">
            <v>Juego Punos Goma Sueve Ir0032 Gris</v>
          </cell>
        </row>
        <row r="11321">
          <cell r="C11321" t="str">
            <v>PUN-1107-0032T</v>
          </cell>
          <cell r="D11321" t="str">
            <v>Juego Punos Goma Sueve Ir0032 Naranja</v>
          </cell>
        </row>
        <row r="11322">
          <cell r="C11322" t="str">
            <v>PUN-1107-0033R</v>
          </cell>
          <cell r="D11322" t="str">
            <v>Juego Punos Goma Sueve Ir0032 Rojo</v>
          </cell>
        </row>
        <row r="11323">
          <cell r="C11323" t="str">
            <v>PUN-1107-0032V</v>
          </cell>
          <cell r="D11323" t="str">
            <v>Juego Punos Goma Sueve Ir0032 Verde</v>
          </cell>
        </row>
        <row r="11324">
          <cell r="C11324" t="str">
            <v>PUN-1107-0033A</v>
          </cell>
          <cell r="D11324" t="str">
            <v>Juego Punos Goma Sueve Ir0033 Azul</v>
          </cell>
        </row>
        <row r="11325">
          <cell r="C11325" t="str">
            <v>PUN-1107-0033B</v>
          </cell>
          <cell r="D11325" t="str">
            <v>Juego Punos Goma Sueve Ir0033 Blanco</v>
          </cell>
        </row>
        <row r="11326">
          <cell r="C11326" t="str">
            <v>PUN-1107-0033D</v>
          </cell>
          <cell r="D11326" t="str">
            <v>Juego Punos Goma Sueve Ir0033 Dorado</v>
          </cell>
        </row>
        <row r="11327">
          <cell r="C11327" t="str">
            <v>PUN-1107-0033N</v>
          </cell>
          <cell r="D11327" t="str">
            <v>Juego Punos Goma Sueve Ir0033 Negro</v>
          </cell>
        </row>
        <row r="11328">
          <cell r="C11328" t="str">
            <v>PUN-1107-0033V</v>
          </cell>
          <cell r="D11328" t="str">
            <v>Juego Punos Goma Sueve Ir0033 Verde</v>
          </cell>
        </row>
        <row r="11329">
          <cell r="C11329" t="str">
            <v>PUN-1106-0001</v>
          </cell>
          <cell r="D11329" t="str">
            <v>Juego Punos P Moto Cbt Moto Trabajo 125Cc 150Cc Masuda</v>
          </cell>
        </row>
        <row r="11330">
          <cell r="C11330" t="str">
            <v>PUN1106-0003</v>
          </cell>
          <cell r="D11330" t="str">
            <v>Juego Punos P Moto Scooter 125Cc 150Cc C Tapa Cromada</v>
          </cell>
        </row>
        <row r="11331">
          <cell r="C11331" t="str">
            <v>PUN-1106-0002</v>
          </cell>
          <cell r="D11331" t="str">
            <v>Juego Punos P Moto Semiautomatica</v>
          </cell>
        </row>
        <row r="11332">
          <cell r="C11332" t="str">
            <v>PUN-1106-0003</v>
          </cell>
          <cell r="D11332" t="str">
            <v>Juego Punos P/Moto Scooter 125Cc/150Cc C/Tapa Cromada</v>
          </cell>
        </row>
        <row r="11333">
          <cell r="C11333" t="str">
            <v>RAY-1511-0002</v>
          </cell>
          <cell r="D11333" t="str">
            <v>Juego Rayos Alta Calidad 9G-161 Honda Cargo/Utilitaria/Str</v>
          </cell>
        </row>
        <row r="11334">
          <cell r="C11334" t="str">
            <v>RAY-1511-0004</v>
          </cell>
          <cell r="D11334" t="str">
            <v>Juego Rayos Alta Calidad 9G-170 Cg125 Delantera/Rxz-100 Rx115</v>
          </cell>
        </row>
        <row r="11335">
          <cell r="C11335" t="str">
            <v>RAY-1511-0022</v>
          </cell>
          <cell r="D11335" t="str">
            <v>Juego Rayos Reforzado Alta Calidad 8G-161 Honda Cargo Utilitaria Str</v>
          </cell>
        </row>
        <row r="11336">
          <cell r="C11336" t="str">
            <v>RAY-1511-0024</v>
          </cell>
          <cell r="D11336" t="str">
            <v>Juego Rayos Reforzado Alta Calidad 8G-170 Cg125 Delantera Rxz-100 Rx115</v>
          </cell>
        </row>
        <row r="11337">
          <cell r="C11337" t="str">
            <v>RET-2830-0009</v>
          </cell>
          <cell r="D11337" t="str">
            <v>Juego Retenes De Motor 5 Pzas At110</v>
          </cell>
        </row>
        <row r="11338">
          <cell r="C11338" t="str">
            <v>RET-2830-0007</v>
          </cell>
          <cell r="D11338" t="str">
            <v>Juego Retenes De Motor 5Pzas Ft150</v>
          </cell>
        </row>
        <row r="11339">
          <cell r="C11339" t="str">
            <v>KIT.WMR001/WMR002</v>
          </cell>
          <cell r="D11339" t="str">
            <v xml:space="preserve">Juego Rin Deportivo 1.85/18 Italika Dt125 150 Ft125 150 </v>
          </cell>
        </row>
        <row r="11340">
          <cell r="C11340" t="str">
            <v>TAZ-1129-0013</v>
          </cell>
          <cell r="D11340" t="str">
            <v>Juego Tazas Compatible C 150Z 150Sz 170-Z</v>
          </cell>
        </row>
        <row r="11341">
          <cell r="C11341" t="str">
            <v>TAZ-1129-0012</v>
          </cell>
          <cell r="D11341" t="str">
            <v>Juego Tazas De Direccion Compatible C Dm150</v>
          </cell>
        </row>
        <row r="11342">
          <cell r="C11342" t="str">
            <v>TAZ-1129-0007</v>
          </cell>
          <cell r="D11342" t="str">
            <v>Juego Tazas Moto Trabajo At110</v>
          </cell>
        </row>
        <row r="11343">
          <cell r="C11343" t="str">
            <v>REF-CORPJUNC</v>
          </cell>
          <cell r="D11343" t="str">
            <v>Junta Carburador Motocorp</v>
          </cell>
        </row>
        <row r="11344">
          <cell r="C11344" t="str">
            <v>RET-006</v>
          </cell>
          <cell r="D11344" t="str">
            <v>Junta De Aceite 125Fl 17x29x5 Alessia</v>
          </cell>
        </row>
        <row r="11345">
          <cell r="C11345" t="str">
            <v>RET-011</v>
          </cell>
          <cell r="D11345" t="str">
            <v>Junta De Aceite 125Z 150Z Dm150 Dt125 20x34x7 Alessia</v>
          </cell>
        </row>
        <row r="11346">
          <cell r="C11346" t="str">
            <v>RET-015</v>
          </cell>
          <cell r="D11346" t="str">
            <v>Junta De Aceite 170z At110 Dt150 Ft150 23x37x7 Alessia</v>
          </cell>
        </row>
        <row r="11347">
          <cell r="C11347" t="str">
            <v>RET-010</v>
          </cell>
          <cell r="D11347" t="str">
            <v>Junta De Aceite Ft125 14x28x7 Alessia</v>
          </cell>
        </row>
        <row r="11348">
          <cell r="C11348" t="str">
            <v>RET-013</v>
          </cell>
          <cell r="D11348" t="str">
            <v>Junta De Aceite Ft125 16x28x7 Alessia</v>
          </cell>
        </row>
        <row r="11349">
          <cell r="C11349" t="str">
            <v>RET-009</v>
          </cell>
          <cell r="D11349" t="str">
            <v>Junta De Aceite Ft125 34x50x7 Alessia</v>
          </cell>
        </row>
        <row r="11350">
          <cell r="C11350" t="str">
            <v>RET-012</v>
          </cell>
          <cell r="D11350" t="str">
            <v>Junta De Aceite Ft125 6 5x14 5x7 Alessia</v>
          </cell>
        </row>
        <row r="11351">
          <cell r="C11351" t="str">
            <v>RET-017</v>
          </cell>
          <cell r="D11351" t="str">
            <v>Junta De Aceite Motor Gy6 125 150 175 19 8x30x5 Alessia</v>
          </cell>
        </row>
        <row r="11352">
          <cell r="C11352" t="str">
            <v>RET-019</v>
          </cell>
          <cell r="D11352" t="str">
            <v>Junta De Aceite Motor Gy6 125 150 175 27x42x7 Alessia</v>
          </cell>
        </row>
        <row r="11353">
          <cell r="C11353" t="str">
            <v>RET-079</v>
          </cell>
          <cell r="D11353" t="str">
            <v>Junta De Aceite Rc150 20x37x8 Rueda Delantera Alessia</v>
          </cell>
        </row>
        <row r="11354">
          <cell r="C11354" t="str">
            <v>WE02030021</v>
          </cell>
          <cell r="D11354" t="str">
            <v>Junta De Cabeza Y Cilindro cargo 150</v>
          </cell>
        </row>
        <row r="11355">
          <cell r="C11355" t="str">
            <v>EMP-A007</v>
          </cell>
          <cell r="D11355" t="str">
            <v>Junta De Caja De Velocidades 125Z 150Z Dm150 Dt150 Alessia</v>
          </cell>
        </row>
        <row r="11356">
          <cell r="C11356" t="str">
            <v>EMP-A009</v>
          </cell>
          <cell r="D11356" t="str">
            <v>Junta de Caja De Velocidades 250Z Alessia</v>
          </cell>
        </row>
        <row r="11357">
          <cell r="C11357" t="str">
            <v>EMP-A014</v>
          </cell>
          <cell r="D11357" t="str">
            <v>Junta de Caja De Velocidades Cs125 Alessia</v>
          </cell>
        </row>
        <row r="11358">
          <cell r="C11358" t="str">
            <v>EMC-034</v>
          </cell>
          <cell r="D11358" t="str">
            <v>Junta De Cilindro Y Cabeza 125Fl Alessia</v>
          </cell>
        </row>
        <row r="11359">
          <cell r="C11359" t="str">
            <v>EMC-027</v>
          </cell>
          <cell r="D11359" t="str">
            <v>Junta De Cilindro Y Cabeza 170Z Alessia</v>
          </cell>
        </row>
        <row r="11360">
          <cell r="C11360" t="str">
            <v>EMC-023</v>
          </cell>
          <cell r="D11360" t="str">
            <v>Junta De Cilindro Y Cabeza 250Sz Ft250 Tc250 Dm250 Alessia</v>
          </cell>
        </row>
        <row r="11361">
          <cell r="C11361" t="str">
            <v>EMC-022</v>
          </cell>
          <cell r="D11361" t="str">
            <v>Junta De Cilindro Y Cabeza At110 Alessia 10-17</v>
          </cell>
        </row>
        <row r="11362">
          <cell r="C11362" t="str">
            <v>EMC-017</v>
          </cell>
          <cell r="D11362" t="str">
            <v>Junta De Cilindro Y Cabeza At110Rt Alessia 12-17</v>
          </cell>
        </row>
        <row r="11363">
          <cell r="C11363" t="str">
            <v>EMC-033</v>
          </cell>
          <cell r="D11363" t="str">
            <v>Junta De Cilindro Y Cabeza At125 Alessia</v>
          </cell>
        </row>
        <row r="11364">
          <cell r="C11364" t="str">
            <v>EMC-024</v>
          </cell>
          <cell r="D11364" t="str">
            <v>Junta De Cilindro Y Cabeza Atv180 Alessia</v>
          </cell>
        </row>
        <row r="11365">
          <cell r="C11365" t="str">
            <v>EMC-030</v>
          </cell>
          <cell r="D11365" t="str">
            <v>Junta De Cilindro Y Cabeza Boxer150 Alessia</v>
          </cell>
        </row>
        <row r="11366">
          <cell r="C11366" t="str">
            <v>EMC-013</v>
          </cell>
          <cell r="D11366" t="str">
            <v>Junta De Cilindro Y Cabeza Bws100 Alessia</v>
          </cell>
        </row>
        <row r="11367">
          <cell r="C11367" t="str">
            <v>EMP-6505-211</v>
          </cell>
          <cell r="D11367" t="str">
            <v>Junta De Cilindro Y Cabeza Cargo125 Masuda</v>
          </cell>
        </row>
        <row r="11368">
          <cell r="C11368" t="str">
            <v>EMP-6505-212</v>
          </cell>
          <cell r="D11368" t="str">
            <v>Junta De Cilindro Y Cabeza Cargo125 Masuda</v>
          </cell>
        </row>
        <row r="11369">
          <cell r="C11369" t="str">
            <v>EMC-026</v>
          </cell>
          <cell r="D11369" t="str">
            <v>Junta De Cilindro Y Cabeza Cargo150 Alessia</v>
          </cell>
        </row>
        <row r="11370">
          <cell r="C11370" t="str">
            <v>EMP-6505-210</v>
          </cell>
          <cell r="D11370" t="str">
            <v>Junta De Cilindro Y Cabeza Cargo150 Masuda</v>
          </cell>
        </row>
        <row r="11371">
          <cell r="C11371" t="str">
            <v>WCRG100119</v>
          </cell>
          <cell r="D11371" t="str">
            <v>Junta De Cilindro Y Cabeza Cargo150 Winmex</v>
          </cell>
        </row>
        <row r="11372">
          <cell r="C11372" t="str">
            <v>EMP-6505-206</v>
          </cell>
          <cell r="D11372" t="str">
            <v>Junta De Cilindro Y Cabeza Cg200 Masuda</v>
          </cell>
        </row>
        <row r="11373">
          <cell r="C11373" t="str">
            <v>EMC-002</v>
          </cell>
          <cell r="D11373" t="str">
            <v>Junta De Cilindro Y Cabeza Cs125 D125 Ds125 Alessia</v>
          </cell>
        </row>
        <row r="11374">
          <cell r="C11374" t="str">
            <v>EMP-6505-207</v>
          </cell>
          <cell r="D11374" t="str">
            <v>Junta De Cilindro Y Cabeza Cs125 D125 Ds125 Masuda</v>
          </cell>
        </row>
        <row r="11375">
          <cell r="C11375" t="str">
            <v>WE02030007</v>
          </cell>
          <cell r="D11375" t="str">
            <v>Junta De Cilindro Y Cabeza Cs125 D125 Ds125 Winmex</v>
          </cell>
        </row>
        <row r="11376">
          <cell r="C11376" t="str">
            <v>EMC-032</v>
          </cell>
          <cell r="D11376" t="str">
            <v>Junta De Cilindro Y Cabeza Dm125 Alessia 17-19</v>
          </cell>
        </row>
        <row r="11377">
          <cell r="C11377" t="str">
            <v>EMC-036</v>
          </cell>
          <cell r="D11377" t="str">
            <v>Junta De Cilindro Y Cabeza Dm125 Alessia 17-21</v>
          </cell>
        </row>
        <row r="11378">
          <cell r="C11378" t="str">
            <v>EMC-015</v>
          </cell>
          <cell r="D11378" t="str">
            <v>Junta De Cilindro Y Cabeza Dm150 150Z Alessia</v>
          </cell>
        </row>
        <row r="11379">
          <cell r="C11379" t="str">
            <v>EMC-035</v>
          </cell>
          <cell r="D11379" t="str">
            <v>Junta De Cilindro Y Cabeza Dm150 Sport Alessia</v>
          </cell>
        </row>
        <row r="11380">
          <cell r="C11380" t="str">
            <v>EMP-A020</v>
          </cell>
          <cell r="D11380" t="str">
            <v>Junta De Cilindro Y Cabeza Dm200 Alessia 14-17</v>
          </cell>
        </row>
        <row r="11381">
          <cell r="C11381" t="str">
            <v>EMC-019</v>
          </cell>
          <cell r="D11381" t="str">
            <v>Junta De Cilindro Y Cabeza Dm200 Tc200 Ft200 Rc200 Dt200 Sport Alessia</v>
          </cell>
        </row>
        <row r="11382">
          <cell r="C11382" t="str">
            <v>EMC-003</v>
          </cell>
          <cell r="D11382" t="str">
            <v>Junta De Cilindro Y Cabeza Ds150 Ws150 Gs150 Alessia</v>
          </cell>
        </row>
        <row r="11383">
          <cell r="C11383" t="str">
            <v>EMP-6505-208</v>
          </cell>
          <cell r="D11383" t="str">
            <v>Junta De Cilindro Y Cabeza Ds150 Ws150 Gs150 Masuda</v>
          </cell>
        </row>
        <row r="11384">
          <cell r="C11384" t="str">
            <v>WE02030077</v>
          </cell>
          <cell r="D11384" t="str">
            <v>Junta De Cilindro Y Cabeza Ds150 Ws150 Gs150 Winmex</v>
          </cell>
        </row>
        <row r="11385">
          <cell r="C11385" t="str">
            <v>EMC-029</v>
          </cell>
          <cell r="D11385" t="str">
            <v>Junta De Cilindro Y Cabeza Dt110 Ft115 Alessia</v>
          </cell>
        </row>
        <row r="11386">
          <cell r="C11386" t="str">
            <v>EMC-012</v>
          </cell>
          <cell r="D11386" t="str">
            <v>Junta De Cilindro Y Cabeza En125 Alessia</v>
          </cell>
        </row>
        <row r="11387">
          <cell r="C11387" t="str">
            <v>EMC-021</v>
          </cell>
          <cell r="D11387" t="str">
            <v>Junta De Cilindro Y Cabeza Ft125 Alessia</v>
          </cell>
        </row>
        <row r="11388">
          <cell r="C11388" t="str">
            <v>EMC-005</v>
          </cell>
          <cell r="D11388" t="str">
            <v>Junta De Cilindro Y Cabeza Ft150 Alessia</v>
          </cell>
        </row>
        <row r="11389">
          <cell r="C11389" t="str">
            <v>EMC-020</v>
          </cell>
          <cell r="D11389" t="str">
            <v>Junta De Cilindro Y Cabeza Ft180 Rt180 Alessia</v>
          </cell>
        </row>
        <row r="11390">
          <cell r="C11390" t="str">
            <v>WFZ16010014</v>
          </cell>
          <cell r="D11390" t="str">
            <v>Junta De Cilindro Y Cabeza Fz16 Winmex</v>
          </cell>
        </row>
        <row r="11391">
          <cell r="C11391" t="str">
            <v>EMC-008</v>
          </cell>
          <cell r="D11391" t="str">
            <v>Junta De Cilindro Y Cabeza Gts175 Alessia</v>
          </cell>
        </row>
        <row r="11392">
          <cell r="C11392" t="str">
            <v>WE02030076</v>
          </cell>
          <cell r="D11392" t="str">
            <v>Junta De Cilindro Y Cabeza Gts175 Winmex</v>
          </cell>
        </row>
        <row r="11393">
          <cell r="C11393" t="str">
            <v>WE02030020</v>
          </cell>
          <cell r="D11393" t="str">
            <v>Junta De Cilindro Y Cabeza Ps90 Vs90</v>
          </cell>
        </row>
        <row r="11394">
          <cell r="C11394" t="str">
            <v>EMC-014</v>
          </cell>
          <cell r="D11394" t="str">
            <v>Junta De Cilindro Y Cabeza Pulsa180 Alessia</v>
          </cell>
        </row>
        <row r="11395">
          <cell r="C11395" t="str">
            <v>EMC-037</v>
          </cell>
          <cell r="D11395" t="str">
            <v>Junta De Cilindro Y Cabeza V200 Alessia</v>
          </cell>
        </row>
        <row r="11396">
          <cell r="C11396" t="str">
            <v>EMC-011</v>
          </cell>
          <cell r="D11396" t="str">
            <v>Junta De Cilindro Y Cabeza Ybr125 Alessia</v>
          </cell>
        </row>
        <row r="11397">
          <cell r="C11397" t="str">
            <v>EMC-028</v>
          </cell>
          <cell r="D11397" t="str">
            <v>Junta De Cilindro Y Cabeza Ybr125 Alessia</v>
          </cell>
        </row>
        <row r="11398">
          <cell r="C11398" t="str">
            <v>EMP-6505-209</v>
          </cell>
          <cell r="D11398" t="str">
            <v>Junta De Cilindro Y Cabeza Ybr125 Masuda</v>
          </cell>
        </row>
        <row r="11399">
          <cell r="C11399" t="str">
            <v>WYBR100131</v>
          </cell>
          <cell r="D11399" t="str">
            <v>Junta De Cilindro Y Cabeza Ybr125 Winmex</v>
          </cell>
        </row>
        <row r="11400">
          <cell r="C11400" t="str">
            <v>WE02030008</v>
          </cell>
          <cell r="D11400" t="str">
            <v>Junta De Cubierta De Cabeza At110 Winmex</v>
          </cell>
        </row>
        <row r="11401">
          <cell r="C11401" t="str">
            <v>EMP-A019</v>
          </cell>
          <cell r="D11401" t="str">
            <v>Junta De Cubierta De Cabeza Ds125 Ds150 Ws150 Alessia</v>
          </cell>
        </row>
        <row r="11402">
          <cell r="C11402" t="str">
            <v>WE02030041</v>
          </cell>
          <cell r="D11402" t="str">
            <v>Junta De Cubierta De Cabeza Ds125 Ds150 Ws150 Winmex</v>
          </cell>
        </row>
        <row r="11403">
          <cell r="C11403" t="str">
            <v>WE02030003</v>
          </cell>
          <cell r="D11403" t="str">
            <v>Junta De Cubierta Lateral At110 Jgo Winmex</v>
          </cell>
        </row>
        <row r="11404">
          <cell r="C11404" t="str">
            <v>EMP-A001</v>
          </cell>
          <cell r="D11404" t="str">
            <v>Junta De Cubierta Lateral Derecha 250Sz Dt250 Ex200 Ft250 Alessia</v>
          </cell>
        </row>
        <row r="11405">
          <cell r="C11405" t="str">
            <v>EMP-A002</v>
          </cell>
          <cell r="D11405" t="str">
            <v>Junta De Cubierta Lateral Derecha 250Z Rc150 Rc200 Rt200 Alessia</v>
          </cell>
        </row>
        <row r="11406">
          <cell r="C11406" t="str">
            <v>EMP-A010</v>
          </cell>
          <cell r="D11406" t="str">
            <v>Junta De Cubierta Lateral Izquierda 250Z Rc150 Rc200 Rt200 Alessia</v>
          </cell>
        </row>
        <row r="11407">
          <cell r="C11407" t="str">
            <v>EMP-A022</v>
          </cell>
          <cell r="D11407" t="str">
            <v>Junta De Cubierta Lateral Izquierda Estator Dm125 Dm150 Dm200 Alessia</v>
          </cell>
        </row>
        <row r="11408">
          <cell r="C11408" t="str">
            <v>ESC-C003</v>
          </cell>
          <cell r="D11408" t="str">
            <v>Junta De Escape At110 Alessia</v>
          </cell>
        </row>
        <row r="11409">
          <cell r="C11409" t="str">
            <v>WF07030003</v>
          </cell>
          <cell r="D11409" t="str">
            <v>Junta De Escape At110 Winmex</v>
          </cell>
        </row>
        <row r="11410">
          <cell r="C11410" t="str">
            <v>ESC-C001</v>
          </cell>
          <cell r="D11410" t="str">
            <v>Junta De Escape At110Rt Alessia</v>
          </cell>
        </row>
        <row r="11411">
          <cell r="C11411" t="str">
            <v>WF07030007</v>
          </cell>
          <cell r="D11411" t="str">
            <v>Junta De Escape Ft150 Winmex</v>
          </cell>
        </row>
        <row r="11412">
          <cell r="C11412" t="str">
            <v>ESC-C002</v>
          </cell>
          <cell r="D11412" t="str">
            <v>Junta de Escape Motoneta Alessia</v>
          </cell>
        </row>
        <row r="11413">
          <cell r="C11413" t="str">
            <v>EMP-6505-111</v>
          </cell>
          <cell r="D11413" t="str">
            <v>Junta De Escape Motoneta Masuda</v>
          </cell>
        </row>
        <row r="11414">
          <cell r="C11414" t="str">
            <v>WF07030001</v>
          </cell>
          <cell r="D11414" t="str">
            <v>Junta De Escape Motoneta Winmex</v>
          </cell>
        </row>
        <row r="11415">
          <cell r="C11415" t="str">
            <v>ESC-C006</v>
          </cell>
          <cell r="D11415" t="str">
            <v>Junta De Escape Triangular Ds150 Ws150 Cs125 Alessia</v>
          </cell>
        </row>
        <row r="11416">
          <cell r="C11416" t="str">
            <v>WF070300011</v>
          </cell>
          <cell r="D11416" t="str">
            <v>Junta De Escape Triangular Ds150 Ws150 Cs125 Winmex</v>
          </cell>
        </row>
        <row r="11417">
          <cell r="C11417" t="str">
            <v>EMP-A005</v>
          </cell>
          <cell r="D11417" t="str">
            <v>Junta Lateral Derecho 125FL Alessia</v>
          </cell>
        </row>
        <row r="11418">
          <cell r="C11418" t="str">
            <v>EMP-A006</v>
          </cell>
          <cell r="D11418" t="str">
            <v>Junta Lateral Derecho 125Z 150Z Dm150 Dt150 Alessia</v>
          </cell>
        </row>
        <row r="11419">
          <cell r="C11419" t="str">
            <v>EMP-A008</v>
          </cell>
          <cell r="D11419" t="str">
            <v>Junta Lateral Derecho 170Z 200Z 250Z Dm250 Rt250 Alessia</v>
          </cell>
        </row>
        <row r="11420">
          <cell r="C11420" t="str">
            <v>EMP-A015</v>
          </cell>
          <cell r="D11420" t="str">
            <v>Junta Lateral Derecho Cs125 Ds125 Ds150 Alessia</v>
          </cell>
        </row>
        <row r="11421">
          <cell r="C11421" t="str">
            <v>EMP-A017</v>
          </cell>
          <cell r="D11421" t="str">
            <v>Junta Lateral Derecho Dt200 Ft180 Ft200 Alessia</v>
          </cell>
        </row>
        <row r="11422">
          <cell r="C11422" t="str">
            <v>EMP-A004</v>
          </cell>
          <cell r="D11422" t="str">
            <v>Junta Lateral Izquierdo 125FL Alessia</v>
          </cell>
        </row>
        <row r="11423">
          <cell r="C11423" t="str">
            <v>EMP-A003</v>
          </cell>
          <cell r="D11423" t="str">
            <v>Junta Lateral Izquierdo Cs125 Ds125 Alessia</v>
          </cell>
        </row>
        <row r="11424">
          <cell r="C11424" t="str">
            <v>EMP-A016</v>
          </cell>
          <cell r="D11424" t="str">
            <v>Junta Lateral Izquierdo Ds150 Alessia</v>
          </cell>
        </row>
        <row r="11425">
          <cell r="C11425" t="str">
            <v>EMP-A021</v>
          </cell>
          <cell r="D11425" t="str">
            <v>Junta Lateral Izquierdo Estator 250Sz Blackbird Dt150 Sport Dt200 Sport Ft180 Ft250Ts Tc200 Tc250 Alessia</v>
          </cell>
        </row>
        <row r="11426">
          <cell r="C11426" t="str">
            <v>EMC-041</v>
          </cell>
          <cell r="D11426" t="str">
            <v>Juntas  De Cabeza VortX300 17-24/It VortX300R 21-24</v>
          </cell>
        </row>
        <row r="11427">
          <cell r="C11427" t="str">
            <v>EMC-039</v>
          </cell>
          <cell r="D11427" t="str">
            <v>Juntas De Cabeza It Sptfire250 23</v>
          </cell>
        </row>
        <row r="11428">
          <cell r="C11428" t="str">
            <v>EMP-051</v>
          </cell>
          <cell r="D11428" t="str">
            <v>Juntas De Motor (Empaques) Veloci Xeverus250</v>
          </cell>
        </row>
        <row r="11429">
          <cell r="C11429" t="str">
            <v>EMP-042</v>
          </cell>
          <cell r="D11429" t="str">
            <v>Juntas De Motor 125Fl Alessia</v>
          </cell>
        </row>
        <row r="11430">
          <cell r="C11430" t="str">
            <v>EMP-023</v>
          </cell>
          <cell r="D11430" t="str">
            <v>Juntas De Motor 150Z Alessia</v>
          </cell>
        </row>
        <row r="11431">
          <cell r="C11431" t="str">
            <v>WE07020094</v>
          </cell>
          <cell r="D11431" t="str">
            <v>Juntas De Motor 150Z Winmex</v>
          </cell>
        </row>
        <row r="11432">
          <cell r="C11432" t="str">
            <v>EMP-030</v>
          </cell>
          <cell r="D11432" t="str">
            <v>Juntas De Motor 170Z Alessia</v>
          </cell>
        </row>
        <row r="11433">
          <cell r="C11433" t="str">
            <v>EMP-028</v>
          </cell>
          <cell r="D11433" t="str">
            <v>Juntas De Motor 250Z Ft250 Alessia</v>
          </cell>
        </row>
        <row r="11434">
          <cell r="C11434" t="str">
            <v>WE07020046</v>
          </cell>
          <cell r="D11434" t="str">
            <v>Juntas De Motor 250Z Ft250 Wimex</v>
          </cell>
        </row>
        <row r="11435">
          <cell r="C11435" t="str">
            <v>EMP-SAE-04</v>
          </cell>
          <cell r="D11435" t="str">
            <v>Juntas De Motor At110 Alessia 14-17</v>
          </cell>
        </row>
        <row r="11436">
          <cell r="C11436" t="str">
            <v>WE16010024</v>
          </cell>
          <cell r="D11436" t="str">
            <v>Juntas De Motor At110 Winmex</v>
          </cell>
        </row>
        <row r="11437">
          <cell r="C11437" t="str">
            <v>EMP-021</v>
          </cell>
          <cell r="D11437" t="str">
            <v>Juntas De Motor At110Rt Alessia</v>
          </cell>
        </row>
        <row r="11438">
          <cell r="C11438" t="str">
            <v>EMP-038</v>
          </cell>
          <cell r="D11438" t="str">
            <v>Juntas De Motor At125 Alessia</v>
          </cell>
        </row>
        <row r="11439">
          <cell r="C11439" t="str">
            <v>EMP-039</v>
          </cell>
          <cell r="D11439" t="str">
            <v>Juntas De Motor Atv180 Alessia</v>
          </cell>
        </row>
        <row r="11440">
          <cell r="C11440" t="str">
            <v>EMP-040</v>
          </cell>
          <cell r="D11440" t="str">
            <v>Juntas De Motor Atv250 Alessia</v>
          </cell>
        </row>
        <row r="11441">
          <cell r="C11441" t="str">
            <v>EMP-050</v>
          </cell>
          <cell r="D11441" t="str">
            <v>Juntas de Motor BajaJ Pulsar NS200</v>
          </cell>
        </row>
        <row r="11442">
          <cell r="C11442" t="str">
            <v>EMP-031</v>
          </cell>
          <cell r="D11442" t="str">
            <v>Juntas De Motor Boxer150 Alessia</v>
          </cell>
        </row>
        <row r="11443">
          <cell r="C11443" t="str">
            <v>EMP-017</v>
          </cell>
          <cell r="D11443" t="str">
            <v>Juntas De Motor Bws100 Alessia</v>
          </cell>
        </row>
        <row r="11444">
          <cell r="C11444" t="str">
            <v>EMP-013</v>
          </cell>
          <cell r="D11444" t="str">
            <v>Juntas De Motor Cargo125 Alessia</v>
          </cell>
        </row>
        <row r="11445">
          <cell r="C11445" t="str">
            <v>EMP-032</v>
          </cell>
          <cell r="D11445" t="str">
            <v>Juntas De Motor Cargo150 Alessia</v>
          </cell>
        </row>
        <row r="11446">
          <cell r="C11446" t="str">
            <v>WCRG100120</v>
          </cell>
          <cell r="D11446" t="str">
            <v>Juntas De Motor Cargo150 Winmex</v>
          </cell>
        </row>
        <row r="11447">
          <cell r="C11447" t="str">
            <v>EMP-029</v>
          </cell>
          <cell r="D11447" t="str">
            <v>Juntas De Motor Cgl125Tool Alessia</v>
          </cell>
        </row>
        <row r="11448">
          <cell r="C11448" t="str">
            <v>EMP-GYF-02</v>
          </cell>
          <cell r="D11448" t="str">
            <v>Juntas De Motor Cs125 Ds125 Vitalia125 Alessia</v>
          </cell>
        </row>
        <row r="11449">
          <cell r="C11449" t="str">
            <v>E16010031</v>
          </cell>
          <cell r="D11449" t="str">
            <v>Juntas De Motor Cs125 Ds125 Vitalia125 Italika</v>
          </cell>
        </row>
        <row r="11450">
          <cell r="C11450" t="str">
            <v>WE160100221</v>
          </cell>
          <cell r="D11450" t="str">
            <v>Juntas De Motor Cs125 Ds125 Vitalia125 Winmex</v>
          </cell>
        </row>
        <row r="11451">
          <cell r="C11451" t="str">
            <v>EMP-037</v>
          </cell>
          <cell r="D11451" t="str">
            <v>Juntas De Motor Dm125 Alessia 17-19</v>
          </cell>
        </row>
        <row r="11452">
          <cell r="C11452" t="str">
            <v>EMP-048</v>
          </cell>
          <cell r="D11452" t="str">
            <v>Juntas De Motor Dm125 Alessia 17-21</v>
          </cell>
        </row>
        <row r="11453">
          <cell r="C11453" t="str">
            <v>EMP-019</v>
          </cell>
          <cell r="D11453" t="str">
            <v>Juntas De Motor Dm150 Alessia</v>
          </cell>
        </row>
        <row r="11454">
          <cell r="C11454" t="str">
            <v>EMP-043</v>
          </cell>
          <cell r="D11454" t="str">
            <v>Juntas De Motor Dm150 Sport Alessia</v>
          </cell>
        </row>
        <row r="11455">
          <cell r="C11455" t="str">
            <v>EMP-020</v>
          </cell>
          <cell r="D11455" t="str">
            <v>Juntas De Motor Dm200 Alessia</v>
          </cell>
        </row>
        <row r="11456">
          <cell r="C11456" t="str">
            <v>WE07020091</v>
          </cell>
          <cell r="D11456" t="str">
            <v>Juntas De Motor Dm200 Winmex</v>
          </cell>
        </row>
        <row r="11457">
          <cell r="C11457" t="str">
            <v>WE10030062</v>
          </cell>
          <cell r="D11457" t="str">
            <v>Juntas De Motor Dm250</v>
          </cell>
        </row>
        <row r="11458">
          <cell r="C11458" t="str">
            <v>EMP-GYG-04</v>
          </cell>
          <cell r="D11458" t="str">
            <v>Juntas De Motor Ds150 Ws150 Gs150 Atv150 Alessia</v>
          </cell>
        </row>
        <row r="11459">
          <cell r="C11459" t="str">
            <v>E16010030</v>
          </cell>
          <cell r="D11459" t="str">
            <v>Juntas De Motor Ds150 Ws150 Gs150 Atv150 Italika</v>
          </cell>
        </row>
        <row r="11460">
          <cell r="C11460" t="str">
            <v>WE16010022</v>
          </cell>
          <cell r="D11460" t="str">
            <v>Juntas De Motor Ds150 Ws150 Gs150 Atv150 Winmex</v>
          </cell>
        </row>
        <row r="11461">
          <cell r="C11461" t="str">
            <v>EMP-033</v>
          </cell>
          <cell r="D11461" t="str">
            <v>Juntas De Motor Dt110 Ft115 Alessia</v>
          </cell>
        </row>
        <row r="11462">
          <cell r="C11462" t="str">
            <v>EMP-CGF-01</v>
          </cell>
          <cell r="D11462" t="str">
            <v>Juntas De Motor Dt125 Alessia</v>
          </cell>
        </row>
        <row r="11463">
          <cell r="C11463" t="str">
            <v>EMP-046</v>
          </cell>
          <cell r="D11463" t="str">
            <v>Juntas De Motor Dt150 Sport Fiera150 Alessia</v>
          </cell>
        </row>
        <row r="11464">
          <cell r="C11464" t="str">
            <v>EMP-025</v>
          </cell>
          <cell r="D11464" t="str">
            <v>Juntas De Motor Dt200 Fiera200 Ft200 Alessia</v>
          </cell>
        </row>
        <row r="11465">
          <cell r="C11465" t="str">
            <v>EMP-027</v>
          </cell>
          <cell r="D11465" t="str">
            <v>Juntas De Motor En125 Alessia</v>
          </cell>
        </row>
        <row r="11466">
          <cell r="C11466" t="str">
            <v>WE11030021</v>
          </cell>
          <cell r="D11466" t="str">
            <v>Juntas De Motor Ex200 Winmex</v>
          </cell>
        </row>
        <row r="11467">
          <cell r="C11467" t="str">
            <v>EMP-005</v>
          </cell>
          <cell r="D11467" t="str">
            <v>Juntas De Motor Ft110 Alessia</v>
          </cell>
        </row>
        <row r="11468">
          <cell r="C11468" t="str">
            <v>E16010028</v>
          </cell>
          <cell r="D11468" t="str">
            <v>Juntas De Motor Ft125 Italika</v>
          </cell>
        </row>
        <row r="11469">
          <cell r="C11469" t="str">
            <v>WE16010025</v>
          </cell>
          <cell r="D11469" t="str">
            <v>Juntas De Motor Ft125 Winmex</v>
          </cell>
        </row>
        <row r="11470">
          <cell r="C11470" t="str">
            <v>EMP-CGG-01</v>
          </cell>
          <cell r="D11470" t="str">
            <v>Juntas De Motor Ft150 Alessia</v>
          </cell>
        </row>
        <row r="11471">
          <cell r="C11471" t="str">
            <v>E16010027</v>
          </cell>
          <cell r="D11471" t="str">
            <v>Juntas de Motor Ft150 Italika</v>
          </cell>
        </row>
        <row r="11472">
          <cell r="C11472" t="str">
            <v>WE16010026</v>
          </cell>
          <cell r="D11472" t="str">
            <v>Juntas De Motor Ft150 Winmex</v>
          </cell>
        </row>
        <row r="11473">
          <cell r="C11473" t="str">
            <v>EMP-026</v>
          </cell>
          <cell r="D11473" t="str">
            <v>Juntas De Motor Ft180 Rt180 Alessia</v>
          </cell>
        </row>
        <row r="11474">
          <cell r="C11474" t="str">
            <v>WE10030054</v>
          </cell>
          <cell r="D11474" t="str">
            <v>Juntas De Motor Ft180 Rt180 Winmex</v>
          </cell>
        </row>
        <row r="11475">
          <cell r="C11475" t="str">
            <v>EMP-001</v>
          </cell>
          <cell r="D11475" t="str">
            <v>Juntas De Motor Fz16 Alessia</v>
          </cell>
        </row>
        <row r="11476">
          <cell r="C11476" t="str">
            <v>WFZ16010013</v>
          </cell>
          <cell r="D11476" t="str">
            <v>Juntas De Motor Fz16 Winmex</v>
          </cell>
        </row>
        <row r="11477">
          <cell r="C11477" t="str">
            <v>WE160100222</v>
          </cell>
          <cell r="D11477" t="str">
            <v>Juntas De Motor Gts175 Ws175 Winmex</v>
          </cell>
        </row>
        <row r="11478">
          <cell r="C11478" t="str">
            <v>EMP-6505-044</v>
          </cell>
          <cell r="D11478" t="str">
            <v>Juntas De Motor Honda Cbx250 Twis Masuda</v>
          </cell>
        </row>
        <row r="11479">
          <cell r="C11479" t="str">
            <v>EMP-034</v>
          </cell>
          <cell r="D11479" t="str">
            <v>Juntas De Motor Motocarro 200 King Alessia</v>
          </cell>
        </row>
        <row r="11480">
          <cell r="C11480" t="str">
            <v>EMP-6505-082</v>
          </cell>
          <cell r="D11480" t="str">
            <v>Juntas De Motor Ns200 Masuda</v>
          </cell>
        </row>
        <row r="11481">
          <cell r="C11481" t="str">
            <v>WPLS100128</v>
          </cell>
          <cell r="D11481" t="str">
            <v>Juntas De Motor Ns200 Winmex</v>
          </cell>
        </row>
        <row r="11482">
          <cell r="C11482" t="str">
            <v>WE07020015</v>
          </cell>
          <cell r="D11482" t="str">
            <v>Juntas De Motor Ps90 Vs90 Winmex</v>
          </cell>
        </row>
        <row r="11483">
          <cell r="C11483" t="str">
            <v>EMP-022</v>
          </cell>
          <cell r="D11483" t="str">
            <v>Juntas De Motor Rc150 Alessia</v>
          </cell>
        </row>
        <row r="11484">
          <cell r="C11484" t="str">
            <v>EMP-041</v>
          </cell>
          <cell r="D11484" t="str">
            <v>Juntas De Motor Rt200 Alessia</v>
          </cell>
        </row>
        <row r="11485">
          <cell r="C11485" t="str">
            <v>WE16010016</v>
          </cell>
          <cell r="D11485" t="str">
            <v>Juntas De Motor St70 Winmex</v>
          </cell>
        </row>
        <row r="11486">
          <cell r="C11486" t="str">
            <v>WE16010023</v>
          </cell>
          <cell r="D11486" t="str">
            <v>Juntas De Motor St90 Winmex</v>
          </cell>
        </row>
        <row r="11487">
          <cell r="C11487" t="str">
            <v>EMP-024</v>
          </cell>
          <cell r="D11487" t="str">
            <v>Juntas De Motor Tc200 Tc250 Rc200 C200 B200 Alessia</v>
          </cell>
        </row>
        <row r="11488">
          <cell r="C11488" t="str">
            <v>EMP-044</v>
          </cell>
          <cell r="D11488" t="str">
            <v>Juntas De Motor V200 Alessia</v>
          </cell>
        </row>
        <row r="11489">
          <cell r="C11489" t="str">
            <v>EMP-045</v>
          </cell>
          <cell r="D11489" t="str">
            <v>Juntas De Motor VortX200 Alessia</v>
          </cell>
        </row>
        <row r="11490">
          <cell r="C11490" t="str">
            <v>EMP-014</v>
          </cell>
          <cell r="D11490" t="str">
            <v>Juntas De Motor Ybr125 Alessia</v>
          </cell>
        </row>
        <row r="11491">
          <cell r="C11491" t="str">
            <v>EMP-6505-011</v>
          </cell>
          <cell r="D11491" t="str">
            <v>Juntas De Motor Ybr125 Masuda</v>
          </cell>
        </row>
        <row r="11492">
          <cell r="C11492" t="str">
            <v>WYBR100132</v>
          </cell>
          <cell r="D11492" t="str">
            <v>Juntas De Motor Ybr125 Winmex</v>
          </cell>
        </row>
        <row r="11493">
          <cell r="C11493" t="str">
            <v>KIT.WE08020009/WE0304KC01/WE020100081</v>
          </cell>
          <cell r="D11493" t="str">
            <v>K?t Ajuste Motoneta Italika Ws150 Sport Envio Gratis Rm</v>
          </cell>
        </row>
        <row r="11494">
          <cell r="C11494" t="str">
            <v>KIT.WJY1000009/X4</v>
          </cell>
          <cell r="D11494" t="str">
            <v>Kit Aceite Moto 20w50 4 Tiempos Repsol 4 Litros Rm</v>
          </cell>
        </row>
        <row r="11495">
          <cell r="C11495" t="str">
            <v>KIT.WE020100081/WE0304KC01/WE08020009</v>
          </cell>
          <cell r="D11495" t="str">
            <v>Kit Ajuste Completo Motoneta Sport Ds150g X150g Envio Gratis</v>
          </cell>
        </row>
        <row r="11496">
          <cell r="C11496" t="str">
            <v>KIT.WE130500201/WE13020078/WE12010008</v>
          </cell>
          <cell r="D11496" t="str">
            <v>Kit Banda Clutch Y Centrifugo Motoneta Italika Ws150 W150 Rm</v>
          </cell>
        </row>
        <row r="11497">
          <cell r="C11497" t="str">
            <v>JABV75086</v>
          </cell>
          <cell r="D11497" t="str">
            <v>Kit Calcomanias Bws125 Ws150 Sport Billy Y Mandy Stikcars</v>
          </cell>
        </row>
        <row r="11498">
          <cell r="C11498" t="str">
            <v>QHSV81111</v>
          </cell>
          <cell r="D11498" t="str">
            <v>Kit Calcomanias Ft150 Azul Flamas Stikcars</v>
          </cell>
        </row>
        <row r="11499">
          <cell r="C11499" t="str">
            <v>SQAG80901</v>
          </cell>
          <cell r="D11499" t="str">
            <v>Kit Calcomanias Ft150 Metal Rockstar Stikcars</v>
          </cell>
        </row>
        <row r="11500">
          <cell r="C11500" t="str">
            <v>GUFR75310</v>
          </cell>
          <cell r="D11500" t="str">
            <v>Kit Calcomanias Rs200 Greddy Rojo Stikcars</v>
          </cell>
        </row>
        <row r="11501">
          <cell r="C11501" t="str">
            <v>E01020018</v>
          </cell>
          <cell r="D11501" t="str">
            <v>Kit Carburador At110 At 110 Sport</v>
          </cell>
        </row>
        <row r="11502">
          <cell r="C11502" t="str">
            <v>E01020019</v>
          </cell>
          <cell r="D11502" t="str">
            <v>Kit Carburador Cs125 Cs125 Led Ds125 Xs125</v>
          </cell>
        </row>
        <row r="11503">
          <cell r="C11503" t="str">
            <v>E01020022</v>
          </cell>
          <cell r="D11503" t="str">
            <v>Kit Carburador Dt125 Clasica Dt125 Delivery Dt125 Sport Ft125 Ft125 Chakarera Ft125 Clasica Ft125 Delivery Ft125 New Sport Ft125 Plata Ft125 Rasurada Ft125Ts Xft125</v>
          </cell>
        </row>
        <row r="11504">
          <cell r="C11504" t="str">
            <v>E01020013</v>
          </cell>
          <cell r="D11504" t="str">
            <v>Kit Carburador Dt90 St70 St90</v>
          </cell>
        </row>
        <row r="11505">
          <cell r="C11505" t="str">
            <v>E01020014</v>
          </cell>
          <cell r="D11505" t="str">
            <v>Kit Carburador Ex200 Rt200 Rt200 Negra</v>
          </cell>
        </row>
        <row r="11506">
          <cell r="C11506" t="str">
            <v>E01020012</v>
          </cell>
          <cell r="D11506" t="str">
            <v>Kit Carburador Ft110</v>
          </cell>
        </row>
        <row r="11507">
          <cell r="C11507" t="str">
            <v>E01020021</v>
          </cell>
          <cell r="D11507" t="str">
            <v>Kit Carburador Gsc175 Gts175 Con Leds Gts175 Led Caja Trn175 Ts 170 Ws175</v>
          </cell>
        </row>
        <row r="11508">
          <cell r="C11508" t="str">
            <v>E01020016</v>
          </cell>
          <cell r="D11508" t="str">
            <v>Kit Carburador Rc150</v>
          </cell>
        </row>
        <row r="11509">
          <cell r="C11509" t="str">
            <v>F04020180</v>
          </cell>
          <cell r="D11509" t="str">
            <v>Kit Cerraduras Ws150Sport Ws175 Sp</v>
          </cell>
        </row>
        <row r="11510">
          <cell r="C11510" t="str">
            <v>A0370000403P</v>
          </cell>
          <cell r="D11510" t="str">
            <v>Kit Cilindro Completo Ft125</v>
          </cell>
        </row>
        <row r="11511">
          <cell r="C11511" t="str">
            <v>KIT.WE020100011/WE0304KC06/WE08020009</v>
          </cell>
          <cell r="D11511" t="str">
            <v>Kit De Ajuste Motoneta Italika D125 Xs125 Ds125 Cs125 Rm</v>
          </cell>
        </row>
        <row r="11512">
          <cell r="C11512" t="str">
            <v>MZ-1263</v>
          </cell>
          <cell r="D11512" t="str">
            <v>Kit De Cdi  Alto Rendimiento Para Motoneta</v>
          </cell>
        </row>
        <row r="11513">
          <cell r="C11513" t="str">
            <v>KDC-IR40</v>
          </cell>
          <cell r="D11513" t="str">
            <v>Kit De Cilindro 125FL Iron Box Alessia</v>
          </cell>
        </row>
        <row r="11514">
          <cell r="C11514" t="str">
            <v>KDC-F23</v>
          </cell>
          <cell r="D11514" t="str">
            <v>Kit De Cilindro 125Z F100Alessia</v>
          </cell>
        </row>
        <row r="11515">
          <cell r="C11515" t="str">
            <v>KDC-IR23</v>
          </cell>
          <cell r="D11515" t="str">
            <v>Kit De Cilindro 125Z Iron Box Alessia</v>
          </cell>
        </row>
        <row r="11516">
          <cell r="C11516" t="str">
            <v>CIL-2704-1035</v>
          </cell>
          <cell r="D11516" t="str">
            <v>Kit De Cilindro 125Z Masuda</v>
          </cell>
        </row>
        <row r="11517">
          <cell r="C11517" t="str">
            <v>WE03010051</v>
          </cell>
          <cell r="D11517" t="str">
            <v>Kit De Cilindro 125Z Winmex</v>
          </cell>
        </row>
        <row r="11518">
          <cell r="C11518" t="str">
            <v>KDC-F18-AZ</v>
          </cell>
          <cell r="D11518" t="str">
            <v>Kit De Cilindro 150Sz 150Z Dm150 Dt150 Azul F100 Alessia</v>
          </cell>
        </row>
        <row r="11519">
          <cell r="C11519" t="str">
            <v>KDC-F18</v>
          </cell>
          <cell r="D11519" t="str">
            <v>Kit De Cilindro 150Sz 150Z Dm150 Dt150 F100 Alessia</v>
          </cell>
        </row>
        <row r="11520">
          <cell r="C11520" t="str">
            <v>KDC-IR18</v>
          </cell>
          <cell r="D11520" t="str">
            <v>Kit De Cilindro 150Sz 150Z Dm150 Dt150 Iron Box Alessia</v>
          </cell>
        </row>
        <row r="11521">
          <cell r="C11521" t="str">
            <v>KDC-F18-RO</v>
          </cell>
          <cell r="D11521" t="str">
            <v>Kit De Cilindro 150Sz 150Z Dm150 Dt150 Rojo F100 Alessia</v>
          </cell>
        </row>
        <row r="11522">
          <cell r="C11522" t="str">
            <v>KDC-IR27</v>
          </cell>
          <cell r="D11522" t="str">
            <v>Kit De Cilindro 170Z Iron Box Alessia</v>
          </cell>
        </row>
        <row r="11523">
          <cell r="C11523" t="str">
            <v>CIL-2704-1037</v>
          </cell>
          <cell r="D11523" t="str">
            <v>Kit De Cilindro 170Z Masuda</v>
          </cell>
        </row>
        <row r="11524">
          <cell r="C11524" t="str">
            <v>KDC-IR34</v>
          </cell>
          <cell r="D11524" t="str">
            <v>Kit De Cilindro 200Z Iron Box Alessia</v>
          </cell>
        </row>
        <row r="11525">
          <cell r="C11525" t="str">
            <v>KDC-IR28</v>
          </cell>
          <cell r="D11525" t="str">
            <v>Kit De Cilindro 250Sz Ft250 Iron Box Alessia</v>
          </cell>
        </row>
        <row r="11526">
          <cell r="C11526" t="str">
            <v>E0304KC11</v>
          </cell>
          <cell r="D11526" t="str">
            <v>Kit De Cilindro 250Sz Ft250 Italika</v>
          </cell>
        </row>
        <row r="11527">
          <cell r="C11527" t="str">
            <v>KDC-F19</v>
          </cell>
          <cell r="D11527" t="str">
            <v>Kit De Cilindro 250Z F100 Alessia 14-19</v>
          </cell>
        </row>
        <row r="11528">
          <cell r="C11528" t="str">
            <v>KDC-IR19</v>
          </cell>
          <cell r="D11528" t="str">
            <v>Kit De Cilindro 250Z Iron Box Alessia 14-19</v>
          </cell>
        </row>
        <row r="11529">
          <cell r="C11529" t="str">
            <v>E0304KC14</v>
          </cell>
          <cell r="D11529" t="str">
            <v>Kit De Cilindro 250Z Italika 14-19</v>
          </cell>
        </row>
        <row r="11530">
          <cell r="C11530" t="str">
            <v>WE03010044</v>
          </cell>
          <cell r="D11530" t="str">
            <v>Kit De Cilindro 250Z Winmex</v>
          </cell>
        </row>
        <row r="11531">
          <cell r="C11531" t="str">
            <v>KDC-IR08</v>
          </cell>
          <cell r="D11531" t="str">
            <v>Kit De Cilindro At110 Iron Box Alessia</v>
          </cell>
        </row>
        <row r="11532">
          <cell r="C11532" t="str">
            <v>E0304KC05</v>
          </cell>
          <cell r="D11532" t="str">
            <v>Kit De Cilindro At110 Italika</v>
          </cell>
        </row>
        <row r="11533">
          <cell r="C11533" t="str">
            <v>WE0304KC05</v>
          </cell>
          <cell r="D11533" t="str">
            <v>Kit De Cilindro At110 Winmex</v>
          </cell>
        </row>
        <row r="11534">
          <cell r="C11534" t="str">
            <v>KDC-IR26</v>
          </cell>
          <cell r="D11534" t="str">
            <v>Kit De Cilindro At110Rt Iron Box Alessia</v>
          </cell>
        </row>
        <row r="11535">
          <cell r="C11535" t="str">
            <v>KDC-IR37</v>
          </cell>
          <cell r="D11535" t="str">
            <v>Kit De Cilindro At125 Iron Box Alessia</v>
          </cell>
        </row>
        <row r="11536">
          <cell r="C11536" t="str">
            <v>KDC-IR24</v>
          </cell>
          <cell r="D11536" t="str">
            <v>Kit De Cilindro Atv180 Iron Box Alessia</v>
          </cell>
        </row>
        <row r="11537">
          <cell r="C11537" t="str">
            <v>KDC-IR48</v>
          </cell>
          <cell r="D11537" t="str">
            <v>Kit De Cilindro Atv-200 20-23</v>
          </cell>
        </row>
        <row r="11538">
          <cell r="C11538" t="str">
            <v>KDC-IR38</v>
          </cell>
          <cell r="D11538" t="str">
            <v>Kit De Cilindro Atv250 Alessia</v>
          </cell>
        </row>
        <row r="11539">
          <cell r="C11539" t="str">
            <v>WE08010099</v>
          </cell>
          <cell r="D11539" t="str">
            <v>Kit De Cilindro Atv250 Winmex</v>
          </cell>
        </row>
        <row r="11540">
          <cell r="C11540" t="str">
            <v>KDC-IR25</v>
          </cell>
          <cell r="D11540" t="str">
            <v>Kit De Cilindro Ax110 Xt110 Iron Box Alessia</v>
          </cell>
        </row>
        <row r="11541">
          <cell r="C11541" t="str">
            <v>KDC-031</v>
          </cell>
          <cell r="D11541" t="str">
            <v>Kit De Cilindro Boxer150 Alessia</v>
          </cell>
        </row>
        <row r="11542">
          <cell r="C11542" t="str">
            <v>A0370000419P</v>
          </cell>
          <cell r="D11542" t="str">
            <v>Kit De Cilindro Bws125 Nasaki</v>
          </cell>
        </row>
        <row r="11543">
          <cell r="C11543" t="str">
            <v>WBWS100101</v>
          </cell>
          <cell r="D11543" t="str">
            <v>Kit De Cilindro Bws125 Winmex</v>
          </cell>
        </row>
        <row r="11544">
          <cell r="C11544" t="str">
            <v>KDC-IR13</v>
          </cell>
          <cell r="D11544" t="str">
            <v>Kit De Cilindro Cargo125 Iron Box Alessia</v>
          </cell>
        </row>
        <row r="11545">
          <cell r="C11545" t="str">
            <v>WCRG100105</v>
          </cell>
          <cell r="D11545" t="str">
            <v>Kit De Cilindro Cargo125 Winmex</v>
          </cell>
        </row>
        <row r="11546">
          <cell r="C11546" t="str">
            <v>KDC-027</v>
          </cell>
          <cell r="D11546" t="str">
            <v>Kit De Cilindro Cargo150 Alessia</v>
          </cell>
        </row>
        <row r="11547">
          <cell r="C11547" t="str">
            <v>WCRG200101</v>
          </cell>
          <cell r="D11547" t="str">
            <v>Kit De Cilindro Cargo150 Winmex</v>
          </cell>
        </row>
        <row r="11548">
          <cell r="C11548" t="str">
            <v>KDC-028</v>
          </cell>
          <cell r="D11548" t="str">
            <v>Kit De Cilindro Cgl125Tool Alessia</v>
          </cell>
        </row>
        <row r="11549">
          <cell r="C11549" t="str">
            <v>CIL-2704-1056</v>
          </cell>
          <cell r="D11549" t="str">
            <v>Kit De Cilindro Completo Pulsar 200Cc Masuda</v>
          </cell>
        </row>
        <row r="11550">
          <cell r="C11550" t="str">
            <v>KDC-F01</v>
          </cell>
          <cell r="D11550" t="str">
            <v>Kit De Cilindro Cs125 Ds125 F100 Alessia</v>
          </cell>
        </row>
        <row r="11551">
          <cell r="C11551" t="str">
            <v>KDC-IR01</v>
          </cell>
          <cell r="D11551" t="str">
            <v>Kit De Cilindro Cs125 Ds125 Iron Box Alessia</v>
          </cell>
        </row>
        <row r="11552">
          <cell r="C11552" t="str">
            <v>E0304KC06</v>
          </cell>
          <cell r="D11552" t="str">
            <v>Kit De Cilindro Cs125 Ds125 Italika</v>
          </cell>
        </row>
        <row r="11553">
          <cell r="C11553" t="str">
            <v>WE0304KC06</v>
          </cell>
          <cell r="D11553" t="str">
            <v>Kit De Cilindro Cs125 Ds125 Winmex</v>
          </cell>
        </row>
        <row r="11554">
          <cell r="C11554" t="str">
            <v>CIL-2704-1006</v>
          </cell>
          <cell r="D11554" t="str">
            <v>Kit De Cilindro Cs125 Masuda</v>
          </cell>
        </row>
        <row r="11555">
          <cell r="C11555" t="str">
            <v>KDC-IR32</v>
          </cell>
          <cell r="D11555" t="str">
            <v>Kit De Cilindro Dm125 Iron Box Alessia 17-19</v>
          </cell>
        </row>
        <row r="11556">
          <cell r="C11556" t="str">
            <v>CIL-2704-1045</v>
          </cell>
          <cell r="D11556" t="str">
            <v>Kit De Cilindro Dm150 Masuda</v>
          </cell>
        </row>
        <row r="11557">
          <cell r="C11557" t="str">
            <v>KDC-IR36</v>
          </cell>
          <cell r="D11557" t="str">
            <v>Kit De Cilindro Dm1500 Sport Iron Box Alessia 19-20</v>
          </cell>
        </row>
        <row r="11558">
          <cell r="C11558" t="str">
            <v>KDC-F24</v>
          </cell>
          <cell r="D11558" t="str">
            <v>Kit De Cilindro Dm200 Dm200 Sport F100 Alessia</v>
          </cell>
        </row>
        <row r="11559">
          <cell r="C11559" t="str">
            <v>KDC-IR33</v>
          </cell>
          <cell r="D11559" t="str">
            <v>Kit De Cilindro Dm200 Dm200 Sport Iron Box Alessia</v>
          </cell>
        </row>
        <row r="11560">
          <cell r="C11560" t="str">
            <v>E0304KC12</v>
          </cell>
          <cell r="D11560" t="str">
            <v>Kit De Cilindro Dm200 Dm200 Sport Italika</v>
          </cell>
        </row>
        <row r="11561">
          <cell r="C11561" t="str">
            <v>WE03010041</v>
          </cell>
          <cell r="D11561" t="str">
            <v>Kit De Cilindro Dm200 Dm200 Sport Winmex</v>
          </cell>
        </row>
        <row r="11562">
          <cell r="C11562" t="str">
            <v>KDC-IR44</v>
          </cell>
          <cell r="D11562" t="str">
            <v>Kit De Cilindro Dm250 Dm250X Alessia 22-23</v>
          </cell>
        </row>
        <row r="11563">
          <cell r="C11563" t="str">
            <v>CIL-2704-1007</v>
          </cell>
          <cell r="D11563" t="str">
            <v>Kit De Cilindro Ds150 Masuda</v>
          </cell>
        </row>
        <row r="11564">
          <cell r="C11564" t="str">
            <v>A0370000389P</v>
          </cell>
          <cell r="D11564" t="str">
            <v>Kit de Cilindro DS150 Nasaki</v>
          </cell>
        </row>
        <row r="11565">
          <cell r="C11565" t="str">
            <v>KDC-F02</v>
          </cell>
          <cell r="D11565" t="str">
            <v>Kit de Cilindro Ds150 Ws150 Ws150 Sport F100 Alessia</v>
          </cell>
        </row>
        <row r="11566">
          <cell r="C11566" t="str">
            <v>KDC-IR02</v>
          </cell>
          <cell r="D11566" t="str">
            <v>Kit de Cilindro Ds150 Ws150 Ws150 Sport Iron Box Alessia</v>
          </cell>
        </row>
        <row r="11567">
          <cell r="C11567" t="str">
            <v>E0304KC01</v>
          </cell>
          <cell r="D11567" t="str">
            <v>Kit de Cilindro Ds150 Ws150 Ws150 Sport Italika</v>
          </cell>
        </row>
        <row r="11568">
          <cell r="C11568" t="str">
            <v>WE0304KC01</v>
          </cell>
          <cell r="D11568" t="str">
            <v>Kit de Cilindro Ds150 Ws150 Ws150 Sport Winmex</v>
          </cell>
        </row>
        <row r="11569">
          <cell r="C11569" t="str">
            <v>KDC-F11</v>
          </cell>
          <cell r="D11569" t="str">
            <v>Kit De Cilindro Dt125 Ft125 F100 Alessia</v>
          </cell>
        </row>
        <row r="11570">
          <cell r="C11570" t="str">
            <v>KDC-IR11</v>
          </cell>
          <cell r="D11570" t="str">
            <v>Kit De Cilindro Dt125 Ft125 Iron Box Alessia</v>
          </cell>
        </row>
        <row r="11571">
          <cell r="C11571" t="str">
            <v>E0304KC20</v>
          </cell>
          <cell r="D11571" t="str">
            <v>Kit De Cilindro Dt125 Ft125 Italika</v>
          </cell>
        </row>
        <row r="11572">
          <cell r="C11572" t="str">
            <v>E0304KC03</v>
          </cell>
          <cell r="D11572" t="str">
            <v>Kit De Cilindro Dt125 Ft125 Italika</v>
          </cell>
        </row>
        <row r="11573">
          <cell r="C11573" t="str">
            <v>KDC-F11-RO</v>
          </cell>
          <cell r="D11573" t="str">
            <v>Kit De Cilindro Dt125 Ft125 Rojo F100 Alessia</v>
          </cell>
        </row>
        <row r="11574">
          <cell r="C11574" t="str">
            <v>WE0304KC03</v>
          </cell>
          <cell r="D11574" t="str">
            <v>Kit De Cilindro Dt125 Ft125 Winmex</v>
          </cell>
        </row>
        <row r="11575">
          <cell r="C11575" t="str">
            <v>KDC-F09-AM</v>
          </cell>
          <cell r="D11575" t="str">
            <v>Kit De Cilindro Dt200 Sport Ft200 Tc200 Amarillo F100 Alessia</v>
          </cell>
        </row>
        <row r="11576">
          <cell r="C11576" t="str">
            <v>KDC-F09</v>
          </cell>
          <cell r="D11576" t="str">
            <v>Kit De Cilindro Dt200 Sport Ft200 Tc200 F100 Alessia</v>
          </cell>
        </row>
        <row r="11577">
          <cell r="C11577" t="str">
            <v>KDC-IR09</v>
          </cell>
          <cell r="D11577" t="str">
            <v>Kit De Cilindro Dt200 Sport Ft200 Tc200 Iron Box Alessia</v>
          </cell>
        </row>
        <row r="11578">
          <cell r="C11578" t="str">
            <v>E0304KC10</v>
          </cell>
          <cell r="D11578" t="str">
            <v>Kit De Cilindro Dt200 Sport Ft200 Tc200 Italika</v>
          </cell>
        </row>
        <row r="11579">
          <cell r="C11579" t="str">
            <v>KDC-F09-RO</v>
          </cell>
          <cell r="D11579" t="str">
            <v>Kit De Cilindro Dt200 Sport Ft200 Tc200 Rojo F100 Alessia</v>
          </cell>
        </row>
        <row r="11580">
          <cell r="C11580" t="str">
            <v>KDC-IR10</v>
          </cell>
          <cell r="D11580" t="str">
            <v>Kit De Cilindro Dt90 St90 Iron Box Alessia</v>
          </cell>
        </row>
        <row r="11581">
          <cell r="C11581" t="str">
            <v>WE03010018</v>
          </cell>
          <cell r="D11581" t="str">
            <v>Kit De Cilindro Dt90 St90 Winmex</v>
          </cell>
        </row>
        <row r="11582">
          <cell r="C11582" t="str">
            <v>KDC-F06</v>
          </cell>
          <cell r="D11582" t="str">
            <v>Kit De Cilindro Ex200 F100 Alessia 07-08</v>
          </cell>
        </row>
        <row r="11583">
          <cell r="C11583" t="str">
            <v>KDC-IR06</v>
          </cell>
          <cell r="D11583" t="str">
            <v>Kit De Cilindro Ex200 Iron Box Alessia 07-08</v>
          </cell>
        </row>
        <row r="11584">
          <cell r="C11584" t="str">
            <v>WE03010020</v>
          </cell>
          <cell r="D11584" t="str">
            <v>Kit De Cilindro Ex200 Winmex</v>
          </cell>
        </row>
        <row r="11585">
          <cell r="C11585" t="str">
            <v>KDC-IR29</v>
          </cell>
          <cell r="D11585" t="str">
            <v>Kit De Cilindro Fiera150 Iron Box Alessia</v>
          </cell>
        </row>
        <row r="11586">
          <cell r="C11586" t="str">
            <v>CIL-2704-1004</v>
          </cell>
          <cell r="D11586" t="str">
            <v>Kit De Cilindro Forza150 Masuda</v>
          </cell>
        </row>
        <row r="11587">
          <cell r="C11587" t="str">
            <v>KDC-IR21</v>
          </cell>
          <cell r="D11587" t="str">
            <v>Kit De Cilindro Ft110 Iron Box Alessia</v>
          </cell>
        </row>
        <row r="11588">
          <cell r="C11588" t="str">
            <v>E0304KC16</v>
          </cell>
          <cell r="D11588" t="str">
            <v>Kit De Cilindro Ft110 Italika</v>
          </cell>
        </row>
        <row r="11589">
          <cell r="C11589" t="str">
            <v>WE03010027</v>
          </cell>
          <cell r="D11589" t="str">
            <v>Kit De Cilindro Ft110 Winmex</v>
          </cell>
        </row>
        <row r="11590">
          <cell r="C11590" t="str">
            <v>CIL-2704-1003</v>
          </cell>
          <cell r="D11590" t="str">
            <v>Kit De Cilindro Ft125 Masuda</v>
          </cell>
        </row>
        <row r="11591">
          <cell r="C11591" t="str">
            <v>KDC-F05-AM</v>
          </cell>
          <cell r="D11591" t="str">
            <v>Kit De Cilindro Ft150 Dt150 Sport Amarillo F100 Alessia</v>
          </cell>
        </row>
        <row r="11592">
          <cell r="C11592" t="str">
            <v>E0304KC08</v>
          </cell>
          <cell r="D11592" t="str">
            <v>Kit De Cilindro Ft150 Dt150 Sport Perno Delgado Italika</v>
          </cell>
        </row>
        <row r="11593">
          <cell r="C11593" t="str">
            <v>KDC-IR04</v>
          </cell>
          <cell r="D11593" t="str">
            <v>Kit De Cilindro Ft150 Iron Box Alessia</v>
          </cell>
        </row>
        <row r="11594">
          <cell r="C11594" t="str">
            <v>CIL-2704-1004A</v>
          </cell>
          <cell r="D11594" t="str">
            <v>Kit De Cilindro Ft150 Masuda</v>
          </cell>
        </row>
        <row r="11595">
          <cell r="C11595" t="str">
            <v>E0304KC07</v>
          </cell>
          <cell r="D11595" t="str">
            <v>Kit De Cilindro Ft150 Rc150 Piston Grande Italika</v>
          </cell>
        </row>
        <row r="11596">
          <cell r="C11596" t="str">
            <v>WE0304KC08</v>
          </cell>
          <cell r="D11596" t="str">
            <v>Kit De Cilindro Ft150 Winmex</v>
          </cell>
        </row>
        <row r="11597">
          <cell r="C11597" t="str">
            <v>WE0304KC082</v>
          </cell>
          <cell r="D11597" t="str">
            <v>Kit De Cilindro Ft150Gt Dm150 Piston Corto Winmex</v>
          </cell>
        </row>
        <row r="11598">
          <cell r="C11598" t="str">
            <v>KDC-F20</v>
          </cell>
          <cell r="D11598" t="str">
            <v>Kit De Cilindro Ft180 Rt180 F100 Alessia</v>
          </cell>
        </row>
        <row r="11599">
          <cell r="C11599" t="str">
            <v>KDC-IR20</v>
          </cell>
          <cell r="D11599" t="str">
            <v>Kit De Cilindro Ft180 Rt180 Iron Box Alessia</v>
          </cell>
        </row>
        <row r="11600">
          <cell r="C11600" t="str">
            <v>E0304KC13</v>
          </cell>
          <cell r="D11600" t="str">
            <v>Kit De Cilindro Ft180 Rt180 Italika</v>
          </cell>
        </row>
        <row r="11601">
          <cell r="C11601" t="str">
            <v>WE03010035</v>
          </cell>
          <cell r="D11601" t="str">
            <v>Kit De Cilindro Ft180 Rt180 Winmex</v>
          </cell>
        </row>
        <row r="11602">
          <cell r="C11602" t="str">
            <v>KDC-032</v>
          </cell>
          <cell r="D11602" t="str">
            <v>Kit De Cilindro Fz16 Alessia</v>
          </cell>
        </row>
        <row r="11603">
          <cell r="C11603" t="str">
            <v>WFZ16010003</v>
          </cell>
          <cell r="D11603" t="str">
            <v>Kit De Cilindro Fz16 Winmex</v>
          </cell>
        </row>
        <row r="11604">
          <cell r="C11604" t="str">
            <v>E0304KC25</v>
          </cell>
          <cell r="D11604" t="str">
            <v>Kit De Cilindro Gsc175 Gts175 Italika</v>
          </cell>
        </row>
        <row r="11605">
          <cell r="C11605" t="str">
            <v>KDC-F12</v>
          </cell>
          <cell r="D11605" t="str">
            <v>Kit De Cilindro Gts175 Modena175 Ws175 Ws175 Sport F100 Alessia</v>
          </cell>
        </row>
        <row r="11606">
          <cell r="C11606" t="str">
            <v>KDC-IR12</v>
          </cell>
          <cell r="D11606" t="str">
            <v>Kit De Cilindro Gts175 Modena175 Ws175 Ws175 Sport Iron Box Alessia</v>
          </cell>
        </row>
        <row r="11607">
          <cell r="C11607" t="str">
            <v>E0304KC09</v>
          </cell>
          <cell r="D11607" t="str">
            <v>Kit De Cilindro Gts175 Modena175 Ws175 Ws175 Sport Italika</v>
          </cell>
        </row>
        <row r="11608">
          <cell r="C11608" t="str">
            <v>WE03010030</v>
          </cell>
          <cell r="D11608" t="str">
            <v>Kit De Cilindro Gts175 Modena175 Ws175 Ws175 Sport Winmex</v>
          </cell>
        </row>
        <row r="11609">
          <cell r="C11609" t="str">
            <v>KDC-IR14</v>
          </cell>
          <cell r="D11609" t="str">
            <v>Kit De Cilindro Honda C90 Iron Box Alessia</v>
          </cell>
        </row>
        <row r="11610">
          <cell r="C11610" t="str">
            <v>CIL-2704-1024</v>
          </cell>
          <cell r="D11610" t="str">
            <v>Kit De Cilindro Honda Titan150 Cargo150 Masuda</v>
          </cell>
        </row>
        <row r="11611">
          <cell r="C11611" t="str">
            <v>MZ-1423</v>
          </cell>
          <cell r="D11611" t="str">
            <v>Kit De Cilindro Navi</v>
          </cell>
        </row>
        <row r="11612">
          <cell r="C11612" t="str">
            <v>WM200903K</v>
          </cell>
          <cell r="D11612" t="str">
            <v>Kit de Cilindro Negro FT125 Winmex</v>
          </cell>
        </row>
        <row r="11613">
          <cell r="C11613" t="str">
            <v>KDC-029</v>
          </cell>
          <cell r="D11613" t="str">
            <v>Kit De Cilindro Ns200 Alessia</v>
          </cell>
        </row>
        <row r="11614">
          <cell r="C11614" t="str">
            <v>WPLS100117</v>
          </cell>
          <cell r="D11614" t="str">
            <v>Kit De Cilindro Ns200 Winmex</v>
          </cell>
        </row>
        <row r="11615">
          <cell r="C11615" t="str">
            <v>WVM06010004</v>
          </cell>
          <cell r="D11615" t="str">
            <v>Kit De Cilindro Piston AnillosSeguro Y Pernovento Rocketman 250</v>
          </cell>
        </row>
        <row r="11616">
          <cell r="C11616" t="str">
            <v>KDC-IR42</v>
          </cell>
          <cell r="D11616" t="str">
            <v>Kit De Cilindro Plata Rocketman 250 Alessia 19-22</v>
          </cell>
        </row>
        <row r="11617">
          <cell r="C11617" t="str">
            <v>KDC-IR41</v>
          </cell>
          <cell r="D11617" t="str">
            <v>Kit De Cilindro Plata Spartha Ii 200 Alessia 16-22</v>
          </cell>
        </row>
        <row r="11618">
          <cell r="C11618" t="str">
            <v>KDC-IR43</v>
          </cell>
          <cell r="D11618" t="str">
            <v>Kit De Cilindro Plata VortX300 VortX300R Alessia 17-22</v>
          </cell>
        </row>
        <row r="11619">
          <cell r="C11619" t="str">
            <v>QLINKKCL0001</v>
          </cell>
          <cell r="D11619" t="str">
            <v>Kit De Cilindro Pocket Qlink</v>
          </cell>
        </row>
        <row r="11620">
          <cell r="C11620" t="str">
            <v>WE03010006</v>
          </cell>
          <cell r="D11620" t="str">
            <v>Kit De Cilindro Ps90 Winmex</v>
          </cell>
        </row>
        <row r="11621">
          <cell r="C11621" t="str">
            <v>WR15100101</v>
          </cell>
          <cell r="D11621" t="str">
            <v>Kit De Cilindro R15 Yamaha Winmex</v>
          </cell>
        </row>
        <row r="11622">
          <cell r="C11622" t="str">
            <v>A0370000390P</v>
          </cell>
          <cell r="D11622" t="str">
            <v>Kit De Cilindro Ray Z Nasaki</v>
          </cell>
        </row>
        <row r="11623">
          <cell r="C11623" t="str">
            <v>E0304KC19</v>
          </cell>
          <cell r="D11623" t="str">
            <v>Kit De Cilindro Rc150 Italika</v>
          </cell>
        </row>
        <row r="11624">
          <cell r="C11624" t="str">
            <v>E0304KC02</v>
          </cell>
          <cell r="D11624" t="str">
            <v>Kit De Cilindro Rc150Gt Italika</v>
          </cell>
        </row>
        <row r="11625">
          <cell r="C11625" t="str">
            <v>KDC-IR35</v>
          </cell>
          <cell r="D11625" t="str">
            <v>Kit De Cilindro Rc200 Iron Box Alessia</v>
          </cell>
        </row>
        <row r="11626">
          <cell r="C11626" t="str">
            <v>E0304KC15</v>
          </cell>
          <cell r="D11626" t="str">
            <v>Kit De Cilindro Rt200 Italika</v>
          </cell>
        </row>
        <row r="11627">
          <cell r="C11627" t="str">
            <v>KDC-IR07</v>
          </cell>
          <cell r="D11627" t="str">
            <v>Kit De Cilindro St70 Iron Box Alessia</v>
          </cell>
        </row>
        <row r="11628">
          <cell r="C11628" t="str">
            <v>WE03010002</v>
          </cell>
          <cell r="D11628" t="str">
            <v>Kit De Cilindro St70 Winmex</v>
          </cell>
        </row>
        <row r="11629">
          <cell r="C11629" t="str">
            <v>2361-1065</v>
          </cell>
          <cell r="D11629" t="str">
            <v>Kit De Cilindro Suzuki Gixxer150 Promoto</v>
          </cell>
        </row>
        <row r="11630">
          <cell r="C11630" t="str">
            <v>KDC-IR39</v>
          </cell>
          <cell r="D11630" t="str">
            <v>Kit De Cilindro V200 Iron Box Alessia</v>
          </cell>
        </row>
        <row r="11631">
          <cell r="C11631" t="str">
            <v>KDC-IR49</v>
          </cell>
          <cell r="D11631" t="str">
            <v>Kit De Cilindro Veloci Xeverus250</v>
          </cell>
        </row>
        <row r="11632">
          <cell r="C11632" t="str">
            <v>KDC-IR47</v>
          </cell>
          <cell r="D11632" t="str">
            <v>Kit de Cilindro Vento Cyclone 150 20-22, Lithium 4.0-150 20-22, Ryder 3.0 150 20-22, Workman150 20-22, Xpress 150 16-22</v>
          </cell>
        </row>
        <row r="11633">
          <cell r="C11633" t="str">
            <v>CIL-2704-1541</v>
          </cell>
          <cell r="D11633" t="str">
            <v>Kit de Cilindro Vento Cyclone 200 CIL-2704-1541</v>
          </cell>
        </row>
        <row r="11634">
          <cell r="C11634" t="str">
            <v>CIL-2704-1571</v>
          </cell>
          <cell r="D11634" t="str">
            <v>Kit de Cilindro Vento Storm250 Masuda CIL-2704-1571</v>
          </cell>
        </row>
        <row r="11635">
          <cell r="C11635" t="str">
            <v>CIL-2704-1501</v>
          </cell>
          <cell r="D11635" t="str">
            <v>Kit de Cilindro Vento Xpress150, Cyclone150 Masuda CIL-2704-1501</v>
          </cell>
        </row>
        <row r="11636">
          <cell r="C11636" t="str">
            <v>KDC-IR45</v>
          </cell>
          <cell r="D11636" t="str">
            <v>Kit De Cilindro Vn Nitrox-200 21-22</v>
          </cell>
        </row>
        <row r="11637">
          <cell r="C11637" t="str">
            <v>KDC-IR46</v>
          </cell>
          <cell r="D11637" t="str">
            <v>Kit De Cilindro Vn Nitrox-250T2 21-22</v>
          </cell>
        </row>
        <row r="11638">
          <cell r="C11638" t="str">
            <v>CIL-2704-1020</v>
          </cell>
          <cell r="D11638" t="str">
            <v>Kit De Cilindro Yamaha Crypton T105 Masuda</v>
          </cell>
        </row>
        <row r="11639">
          <cell r="C11639" t="str">
            <v>KDC-F15</v>
          </cell>
          <cell r="D11639" t="str">
            <v>Kit De Cilindro Ybr125 F100 Alessia</v>
          </cell>
        </row>
        <row r="11640">
          <cell r="C11640" t="str">
            <v>KDC-IR15</v>
          </cell>
          <cell r="D11640" t="str">
            <v>Kit De Cilindro Ybr125 Iron Box Alessia</v>
          </cell>
        </row>
        <row r="11641">
          <cell r="C11641" t="str">
            <v>WYBR100110</v>
          </cell>
          <cell r="D11641" t="str">
            <v>Kit De Cilindro Ybr125 Winmex</v>
          </cell>
        </row>
        <row r="11642">
          <cell r="C11642" t="str">
            <v>WYBR100160</v>
          </cell>
          <cell r="D11642" t="str">
            <v>Kit De Cilindro Ybr150 Winmex</v>
          </cell>
        </row>
        <row r="11643">
          <cell r="C11643" t="str">
            <v>KDC-F018-RO</v>
          </cell>
          <cell r="D11643" t="str">
            <v>Kit de Cilinfro Rojo Piston</v>
          </cell>
        </row>
        <row r="11644">
          <cell r="C11644" t="str">
            <v>EMP-6505-023</v>
          </cell>
          <cell r="D11644" t="str">
            <v>Kit De Juntas De Motor Completo Ft180 Rt180</v>
          </cell>
        </row>
        <row r="11645">
          <cell r="C11645" t="str">
            <v>EMP-6505-041</v>
          </cell>
          <cell r="D11645" t="str">
            <v>Kit De Juntas De Motor Completo Honda Gl150 C Sello Y Retenes</v>
          </cell>
        </row>
        <row r="11646">
          <cell r="C11646" t="str">
            <v>EMP-6505-060</v>
          </cell>
          <cell r="D11646" t="str">
            <v>Kit De Juntas De Motor Completo Yamaha Fz-16</v>
          </cell>
        </row>
        <row r="11647">
          <cell r="C11647" t="str">
            <v>EMP-6505-005A</v>
          </cell>
          <cell r="D11647" t="str">
            <v>Kit De Juntas De Motor Ft150 2009 Balanceado</v>
          </cell>
        </row>
        <row r="11648">
          <cell r="C11648" t="str">
            <v>E16010033</v>
          </cell>
          <cell r="D11648" t="str">
            <v>Kit De Juntas Para Motor At110</v>
          </cell>
        </row>
        <row r="11649">
          <cell r="C11649" t="str">
            <v>E16010032</v>
          </cell>
          <cell r="D11649" t="str">
            <v>Kit De Juntas Para Motor St70</v>
          </cell>
        </row>
        <row r="11650">
          <cell r="C11650" t="str">
            <v>E0801KP15</v>
          </cell>
          <cell r="D11650" t="str">
            <v>Kit De Piston Cg125-Std Dt125 Dt125 Clasica Dt125 Delivery Dt125 Sport Ft125 Ft125 Chakarera Ft125 Clasica Ft125 Delivery Ft125 New Sport Ft125 Plata Ft125 Rasuada Ft125 Rasurada Ft125 Sport Ft125Ts Xft125 Ft125 Roja Nueva</v>
          </cell>
        </row>
        <row r="11651">
          <cell r="C11651" t="str">
            <v>E0801KP19</v>
          </cell>
          <cell r="D11651" t="str">
            <v>Kit De Piston Cg150-Std Ft150 Rc150 Rc150 Gt Dt150 Basic</v>
          </cell>
        </row>
        <row r="11652">
          <cell r="C11652" t="str">
            <v>E0801KP03</v>
          </cell>
          <cell r="D11652" t="str">
            <v>Kit De Piston Gy6125-Std Cs125 Cs125 Led D125 Ds125 Dsg125 Vgo125 Vitalia125 Xs125</v>
          </cell>
        </row>
        <row r="11653">
          <cell r="C11653" t="str">
            <v>MZ-1043</v>
          </cell>
          <cell r="D11653" t="str">
            <v>Kit de proteccion infantil K1</v>
          </cell>
        </row>
        <row r="11654">
          <cell r="C11654" t="str">
            <v>MZ-1044</v>
          </cell>
          <cell r="D11654" t="str">
            <v>Kit De Proteccion Infantil K2</v>
          </cell>
        </row>
        <row r="11655">
          <cell r="C11655" t="str">
            <v>MZ-776</v>
          </cell>
          <cell r="D11655" t="str">
            <v>Kit De Silindro Gl150/Cargo150</v>
          </cell>
        </row>
        <row r="11656">
          <cell r="C11656" t="str">
            <v>WKSP003</v>
          </cell>
          <cell r="D11656" t="str">
            <v>KIT DE SPOKET FT125</v>
          </cell>
        </row>
        <row r="11657">
          <cell r="C11657" t="str">
            <v>WKSP007</v>
          </cell>
          <cell r="D11657" t="str">
            <v>KIT DE SPOKET YBR125</v>
          </cell>
        </row>
        <row r="11658">
          <cell r="C11658" t="str">
            <v>KSP-F37</v>
          </cell>
          <cell r="D11658" t="str">
            <v>Kit De Sprocket 125Fl 428Hx104L 41T14T F100 Alessia</v>
          </cell>
        </row>
        <row r="11659">
          <cell r="C11659" t="str">
            <v>KSP-F23</v>
          </cell>
          <cell r="D11659" t="str">
            <v>Kit De Sprocket 125Z 428Hx108L 38T15T F100 Alessia</v>
          </cell>
        </row>
        <row r="11660">
          <cell r="C11660" t="str">
            <v>KSP-IR23</v>
          </cell>
          <cell r="D11660" t="str">
            <v>Kit De Sprocket 125Z 428Hx108L 38T15T Iron Box Alessia</v>
          </cell>
        </row>
        <row r="11661">
          <cell r="C11661" t="str">
            <v>WF02030338</v>
          </cell>
          <cell r="D11661" t="str">
            <v>Kit De Sprocket 125Z 428Hx108L 38T15T Winmex</v>
          </cell>
        </row>
        <row r="11662">
          <cell r="C11662" t="str">
            <v>WKSP013</v>
          </cell>
          <cell r="D11662" t="str">
            <v>Kit de Sprocket 125Z Celemex Winmex</v>
          </cell>
        </row>
        <row r="11663">
          <cell r="C11663" t="str">
            <v>KSP-F10</v>
          </cell>
          <cell r="D11663" t="str">
            <v>Kit De Sprocket 150Z 150Sz 428Hx118L 41T14T F100 Alessia</v>
          </cell>
        </row>
        <row r="11664">
          <cell r="C11664" t="str">
            <v>KSP-IR10</v>
          </cell>
          <cell r="D11664" t="str">
            <v>Kit De Sprocket 150Z 150Sz 428Hx118L 41T14T Iron Box Alessia</v>
          </cell>
        </row>
        <row r="11665">
          <cell r="C11665" t="str">
            <v>F0203KS22</v>
          </cell>
          <cell r="D11665" t="str">
            <v>Kit De Sprocket 150Z 150Sz 428Hx118L 41T14T Italika</v>
          </cell>
        </row>
        <row r="11666">
          <cell r="C11666" t="str">
            <v>WF0203KS522</v>
          </cell>
          <cell r="D11666" t="str">
            <v>Kit De Sprocket 150Z 150Sz 428Hx118L 41T14T Winmex</v>
          </cell>
        </row>
        <row r="11667">
          <cell r="C11667" t="str">
            <v>CORPKS-28</v>
          </cell>
          <cell r="D11667" t="str">
            <v>Kit De Sprocket 150Z:2019 Al 2023 ; 200Z:2019 Al 2023  41T 14T 428H*126L</v>
          </cell>
        </row>
        <row r="11668">
          <cell r="C11668" t="str">
            <v>KSP-032</v>
          </cell>
          <cell r="D11668" t="str">
            <v>Kit De Sprocket 170Z 428Hx128L 45T14T Alessia</v>
          </cell>
        </row>
        <row r="11669">
          <cell r="C11669" t="str">
            <v>KSP-F32</v>
          </cell>
          <cell r="D11669" t="str">
            <v>Kit De Sprocket 170Z 428Hx128L 45T14T Winmex</v>
          </cell>
        </row>
        <row r="11670">
          <cell r="C11670" t="str">
            <v>KSP-F17-CA</v>
          </cell>
          <cell r="D11670" t="str">
            <v>Kit De Sprocket 250Z 520Hx102L 34T13T Cafe F100 Alessia</v>
          </cell>
        </row>
        <row r="11671">
          <cell r="C11671" t="str">
            <v>KSP-F17</v>
          </cell>
          <cell r="D11671" t="str">
            <v>Kit De Sprocket 250Z 520Hx102L 34T13T F100 Alessia</v>
          </cell>
        </row>
        <row r="11672">
          <cell r="C11672" t="str">
            <v>KSP-IR17</v>
          </cell>
          <cell r="D11672" t="str">
            <v>Kit De Sprocket 250Z 520Hx102L 34T13T Iron Box Alessia</v>
          </cell>
        </row>
        <row r="11673">
          <cell r="C11673" t="str">
            <v>F0203KS21</v>
          </cell>
          <cell r="D11673" t="str">
            <v>Kit De Sprocket 250Z 520Hx102L 34T13T Italika</v>
          </cell>
        </row>
        <row r="11674">
          <cell r="C11674" t="str">
            <v>KSP-F17-RO</v>
          </cell>
          <cell r="D11674" t="str">
            <v>Kit De Sprocket 250Z 520Hx102L 34T13T Rojo F100 Alessia</v>
          </cell>
        </row>
        <row r="11675">
          <cell r="C11675" t="str">
            <v>WF02030398</v>
          </cell>
          <cell r="D11675" t="str">
            <v>Kit De Sprocket 250Z 520Hx102L 34T13T Winmex</v>
          </cell>
        </row>
        <row r="11676">
          <cell r="C11676" t="str">
            <v>KSP-IR15</v>
          </cell>
          <cell r="D11676" t="str">
            <v>Kit De Sprocket 250Z Grafito 520Hx102L 41T13T Iron Box Alessia</v>
          </cell>
        </row>
        <row r="11677">
          <cell r="C11677" t="str">
            <v>CORPKS-21</v>
          </cell>
          <cell r="D11677" t="str">
            <v>Kit De Sprocket 250Z Negro Motocorp CORPKS-21</v>
          </cell>
        </row>
        <row r="11678">
          <cell r="C11678" t="str">
            <v>KSP-IR45</v>
          </cell>
          <cell r="D11678" t="str">
            <v>Kit De Sprocket 428HX130L 50T 17 Txr150 Alessia</v>
          </cell>
        </row>
        <row r="11679">
          <cell r="C11679" t="str">
            <v>27-8057-001</v>
          </cell>
          <cell r="D11679" t="str">
            <v>Kit De Sprocket 428X132L Suzuki Gixxer 155 (17-19) Choho</v>
          </cell>
        </row>
        <row r="11680">
          <cell r="C11680" t="str">
            <v>ENG-1505-0227</v>
          </cell>
          <cell r="D11680" t="str">
            <v>Kit de Sprocket 520-39 Ns200 Pulsar Masuda ENG-1505-0227</v>
          </cell>
        </row>
        <row r="11681">
          <cell r="C11681" t="str">
            <v>ENG-1505-0209</v>
          </cell>
          <cell r="D11681" t="str">
            <v>Kit de Sprocket 520-45T Dm150 Masuda ENG-1505-0209</v>
          </cell>
        </row>
        <row r="11682">
          <cell r="C11682" t="str">
            <v>ENG-1505-0102</v>
          </cell>
          <cell r="D11682" t="str">
            <v>Kit DE Sprocket Ar110, At110, At110, Xt110, Wave100, Rt110 Masuda ENG-1505-0102</v>
          </cell>
        </row>
        <row r="11683">
          <cell r="C11683" t="str">
            <v>MZ-074</v>
          </cell>
          <cell r="D11683" t="str">
            <v>Kit De Sprocket At110 428H-36T+14T+100L</v>
          </cell>
        </row>
        <row r="11684">
          <cell r="C11684" t="str">
            <v>KSP-F13</v>
          </cell>
          <cell r="D11684" t="str">
            <v>Kit De Sprocket At110 428Hx104L 36T14T F100 Alessia</v>
          </cell>
        </row>
        <row r="11685">
          <cell r="C11685" t="str">
            <v>KSP-IR13</v>
          </cell>
          <cell r="D11685" t="str">
            <v>Kit De Sprocket At110 428Hx104L 36T14T Iron Box Alessia</v>
          </cell>
        </row>
        <row r="11686">
          <cell r="C11686" t="str">
            <v>WF0203KS09</v>
          </cell>
          <cell r="D11686" t="str">
            <v>Kit De Sprocket At110 428Hx104L 36T14T Winmex</v>
          </cell>
        </row>
        <row r="11687">
          <cell r="C11687" t="str">
            <v>F0203KS18</v>
          </cell>
          <cell r="D11687" t="str">
            <v>Kit De Sprocket At110 428Hx108L 36T14T Italika</v>
          </cell>
        </row>
        <row r="11688">
          <cell r="C11688" t="str">
            <v>WKSP002</v>
          </cell>
          <cell r="D11688" t="str">
            <v>KIT DE SPROCKET AT110 CELEMEX WINMEX</v>
          </cell>
        </row>
        <row r="11689">
          <cell r="C11689" t="str">
            <v>F0203KS07</v>
          </cell>
          <cell r="D11689" t="str">
            <v>Kit De Sprocket At110 Sport 428Hx116L 42T14T Italika</v>
          </cell>
        </row>
        <row r="11690">
          <cell r="C11690" t="str">
            <v>F0203KS09</v>
          </cell>
          <cell r="D11690" t="str">
            <v>Kit De Sprocket At110Italika</v>
          </cell>
        </row>
        <row r="11691">
          <cell r="C11691" t="str">
            <v>F0203KS02</v>
          </cell>
          <cell r="D11691" t="str">
            <v>Kit De Sprocket At110Rt 428Hx104L 36T14T Italika</v>
          </cell>
        </row>
        <row r="11692">
          <cell r="C11692" t="str">
            <v>CORPKS-02</v>
          </cell>
          <cell r="D11692" t="str">
            <v>Kit De Sprocket At110Rt Con Led:2021 - 2022 - 2023 14T 36T 428H-104L</v>
          </cell>
        </row>
        <row r="11693">
          <cell r="C11693" t="str">
            <v>KSP-F38</v>
          </cell>
          <cell r="D11693" t="str">
            <v>Kit De Sprocket At125 428Hx112L 36T14T F100 Alessia</v>
          </cell>
        </row>
        <row r="11694">
          <cell r="C11694" t="str">
            <v>KSP-F40</v>
          </cell>
          <cell r="D11694" t="str">
            <v>Kit De Sprocket Atv150 530Hx74L 32T17T F100 Alessia</v>
          </cell>
        </row>
        <row r="11695">
          <cell r="C11695" t="str">
            <v>KSP-F41</v>
          </cell>
          <cell r="D11695" t="str">
            <v>Kit De Sprocket Atv180 530Hx74L 32T21T F100 Alessia</v>
          </cell>
        </row>
        <row r="11696">
          <cell r="C11696" t="str">
            <v>CORPKS-39</v>
          </cell>
          <cell r="D11696" t="str">
            <v>Kit De Sprocket Blackbird-2021-2022  41T 12T 520H*108L</v>
          </cell>
        </row>
        <row r="11697">
          <cell r="C11697" t="str">
            <v>KSP-IR04</v>
          </cell>
          <cell r="D11697" t="str">
            <v>Kit De Sprocket Bross Nxr125 428Hx132l 54T17T Iron Box Alessia</v>
          </cell>
        </row>
        <row r="11698">
          <cell r="C11698" t="str">
            <v>KSP-IR08</v>
          </cell>
          <cell r="D11698" t="str">
            <v>Kit De Sprocket Cargo125 428Hx126 44T14T Iron Box Alessia</v>
          </cell>
        </row>
        <row r="11699">
          <cell r="C11699" t="str">
            <v>WCRG200100</v>
          </cell>
          <cell r="D11699" t="str">
            <v>Kit De Sprocket Cargo125 428Hx126 44T14T Winmex</v>
          </cell>
        </row>
        <row r="11700">
          <cell r="C11700" t="str">
            <v>WF0203KS101-1</v>
          </cell>
          <cell r="D11700" t="str">
            <v>Kit De Sprocket Cargo150 Winmex</v>
          </cell>
        </row>
        <row r="11701">
          <cell r="C11701" t="str">
            <v>KSP-F24</v>
          </cell>
          <cell r="D11701" t="str">
            <v>Kit De Sprocket Cgl125Tool 428Hx108L 38T15T F100 Alessia</v>
          </cell>
        </row>
        <row r="11702">
          <cell r="C11702" t="str">
            <v>KSP-IR24</v>
          </cell>
          <cell r="D11702" t="str">
            <v>Kit De Sprocket Cgl125Tool 428Hx108L 38T15T Iron Box Alessia</v>
          </cell>
        </row>
        <row r="11703">
          <cell r="C11703" t="str">
            <v>CORPKS-01</v>
          </cell>
          <cell r="D11703" t="str">
            <v>Kit De Sprocket Dm 150:	2010 Al 2019  13T 45T 520H-108L</v>
          </cell>
        </row>
        <row r="11704">
          <cell r="C11704" t="str">
            <v>KSP-IR30</v>
          </cell>
          <cell r="D11704" t="str">
            <v>Kit De Sprocket Dm125 428Hx116 44t15t Iron Box Alessia</v>
          </cell>
        </row>
        <row r="11705">
          <cell r="C11705" t="str">
            <v>KSP-F35</v>
          </cell>
          <cell r="D11705" t="str">
            <v>Kit De Sprocket Dm150 520Hx102L 42T13T F100 Alessia 18-21</v>
          </cell>
        </row>
        <row r="11706">
          <cell r="C11706" t="str">
            <v>KSP-F20</v>
          </cell>
          <cell r="D11706" t="str">
            <v>Kit De Sprocket Dm150 520Hx108L 45T13T F100 Alessia</v>
          </cell>
        </row>
        <row r="11707">
          <cell r="C11707" t="str">
            <v>KSP-IR20</v>
          </cell>
          <cell r="D11707" t="str">
            <v>Kit De Sprocket Dm150 520Hx108L 45T13T Iron Box Alessia</v>
          </cell>
        </row>
        <row r="11708">
          <cell r="C11708" t="str">
            <v>F0203KS01</v>
          </cell>
          <cell r="D11708" t="str">
            <v>Kit De Sprocket Dm150 520Hx108L 45T13T Italika</v>
          </cell>
        </row>
        <row r="11709">
          <cell r="C11709" t="str">
            <v>WF0203KS011</v>
          </cell>
          <cell r="D11709" t="str">
            <v>Kit De Sprocket Dm150 520Hx108L 45T13T Winmex</v>
          </cell>
        </row>
        <row r="11710">
          <cell r="C11710" t="str">
            <v>WKSP010</v>
          </cell>
          <cell r="D11710" t="str">
            <v>KIT DE SPROCKET DM150 CELEMEX</v>
          </cell>
        </row>
        <row r="11711">
          <cell r="C11711" t="str">
            <v>KSP-IR35</v>
          </cell>
          <cell r="D11711" t="str">
            <v>Kit De Sprocket Dm150 Ro 520HX102L 42T13T Iron Box Alessia</v>
          </cell>
        </row>
        <row r="11712">
          <cell r="C11712" t="str">
            <v>CORPKS-26</v>
          </cell>
          <cell r="D11712" t="str">
            <v>Kit De Sprocket Dm150:	2022 - 2023 Dm150 Roja: 2018 - 2019 - 2020 - 2021  42T13T 520H*102L</v>
          </cell>
        </row>
        <row r="11713">
          <cell r="C11713" t="str">
            <v>CORPKS-24</v>
          </cell>
          <cell r="D11713" t="str">
            <v>Kit De Sprocket Dm200 2016-2023 Dm250X: 2022 - 2023 Dm250: 2020 Al 2023  15T 46T 428H-128L</v>
          </cell>
        </row>
        <row r="11714">
          <cell r="C11714" t="str">
            <v>KSP-F31</v>
          </cell>
          <cell r="D11714" t="str">
            <v>Kit De Sprocket Dm200 428HX128L 46T15T Alessia</v>
          </cell>
        </row>
        <row r="11715">
          <cell r="C11715" t="str">
            <v>KSP-IR31</v>
          </cell>
          <cell r="D11715" t="str">
            <v>Kit De Sprocket Dm200 Dm200 Sport Dm250 428Hx128L 46T15T Iron Box Alessia</v>
          </cell>
        </row>
        <row r="11716">
          <cell r="C11716" t="str">
            <v>F0203KS24</v>
          </cell>
          <cell r="D11716" t="str">
            <v>Kit De Sprocket Dm200 Dm200 Sport Dm250 428Hx128L 46T15T Italika</v>
          </cell>
        </row>
        <row r="11717">
          <cell r="C11717" t="str">
            <v>WF0203KS524</v>
          </cell>
          <cell r="D11717" t="str">
            <v>Kit De Sprocket Dm200 Dm200 Sport Dm250 428Hx128L 46T15T Winmex</v>
          </cell>
        </row>
        <row r="11718">
          <cell r="C11718" t="str">
            <v>F0203KS23</v>
          </cell>
          <cell r="D11718" t="str">
            <v>Kit De Sprocket Dm200Italika</v>
          </cell>
        </row>
        <row r="11719">
          <cell r="C11719" t="str">
            <v>KSP-F39</v>
          </cell>
          <cell r="D11719" t="str">
            <v>Kit De Sprocket Dt125 428Hx102L 38T15T F100 Alessia 17-21</v>
          </cell>
        </row>
        <row r="11720">
          <cell r="C11720" t="str">
            <v>KSP-F34</v>
          </cell>
          <cell r="D11720" t="str">
            <v>Kit De Sprocket Dt125 428Hx116L 40T14T F100 Alessia 12-16</v>
          </cell>
        </row>
        <row r="11721">
          <cell r="C11721" t="str">
            <v>F0203KS19</v>
          </cell>
          <cell r="D11721" t="str">
            <v>Kit De Sprocket Dt125 428Hx116L 40T14T Itaika 12-16</v>
          </cell>
        </row>
        <row r="11722">
          <cell r="C11722" t="str">
            <v>CORPKS-20</v>
          </cell>
          <cell r="D11722" t="str">
            <v>Kit De Sprocket Dt125, Dt150 Delivery Motocorp CORPKS-20</v>
          </cell>
        </row>
        <row r="11723">
          <cell r="C11723" t="str">
            <v>CORPKS-19</v>
          </cell>
          <cell r="D11723" t="str">
            <v>Kit De Sprocket Dt125: 2012 - 2013 - 2014 - 2015 - 2016  14T 40T 428H-116L</v>
          </cell>
        </row>
        <row r="11724">
          <cell r="C11724" t="str">
            <v>CORPKS-04</v>
          </cell>
          <cell r="D11724" t="str">
            <v>Kit De Sprocket Dt125Clasica: 2017 Al 2021 Dt125 Sport:2017 Al 2022 15T 38T 428H-102L</v>
          </cell>
        </row>
        <row r="11725">
          <cell r="C11725" t="str">
            <v>F0203KS20</v>
          </cell>
          <cell r="D11725" t="str">
            <v>Kit De Sprocket Dt150 Sport Ft150Gt Italika</v>
          </cell>
        </row>
        <row r="11726">
          <cell r="C11726" t="str">
            <v>CORPKS-11</v>
          </cell>
          <cell r="D11726" t="str">
            <v>Kit De Sprocket Dt150Sport:2023Ft150Gts:2023Ft150Gtsroja:2022Ft180Ts:2022 15T39T428H-108L</v>
          </cell>
        </row>
        <row r="11727">
          <cell r="C11727" t="str">
            <v>CORPKS-05</v>
          </cell>
          <cell r="D11727" t="str">
            <v>Kit De Sprocket Dt200 Sport, Ft180 Motocorp CORPKS-05</v>
          </cell>
        </row>
        <row r="11728">
          <cell r="C11728" t="str">
            <v>KSP-IR12</v>
          </cell>
          <cell r="D11728" t="str">
            <v>Kit De Sprocket Dt90 St70 St90 420Hx98L 40T14T Iron Box Alessia</v>
          </cell>
        </row>
        <row r="11729">
          <cell r="C11729" t="str">
            <v>F0203KS17</v>
          </cell>
          <cell r="D11729" t="str">
            <v>Kit De Sprocket Dt90 St70 St90 420Hx98L 40T14T Italika</v>
          </cell>
        </row>
        <row r="11730">
          <cell r="C11730" t="str">
            <v>WF0203KS08</v>
          </cell>
          <cell r="D11730" t="str">
            <v>Kit De Sprocket Dt90 St70 St90 420Hx98L 40T14T Winmex</v>
          </cell>
        </row>
        <row r="11731">
          <cell r="C11731" t="str">
            <v>KSP-033</v>
          </cell>
          <cell r="D11731" t="str">
            <v>Kit De Sprocket En125 Gn125 428Hx118L 45T14T Alessia</v>
          </cell>
        </row>
        <row r="11732">
          <cell r="C11732" t="str">
            <v>KSP-IR28</v>
          </cell>
          <cell r="D11732" t="str">
            <v>Kit De Sprocket En125 Gn125 428Hx124L 43T14T Iron Box Alessia</v>
          </cell>
        </row>
        <row r="11733">
          <cell r="C11733" t="str">
            <v>KSP-IR27</v>
          </cell>
          <cell r="D11733" t="str">
            <v>Kit De Sprocket Ex200 Rt200 428Hx132L 46T15T Iron Box Alessia</v>
          </cell>
        </row>
        <row r="11734">
          <cell r="C11734" t="str">
            <v>F0203KS03</v>
          </cell>
          <cell r="D11734" t="str">
            <v>Kit De Sprocket Ex200 Rt200 428Hx132L 46T15T Italika</v>
          </cell>
        </row>
        <row r="11735">
          <cell r="C11735" t="str">
            <v>WF0203KS03-1</v>
          </cell>
          <cell r="D11735" t="str">
            <v>Kit De Sprocket Ex200 Rt200 428Hx132L 46T15T Nuevo Winmex</v>
          </cell>
        </row>
        <row r="11736">
          <cell r="C11736" t="str">
            <v>WF0203KS03</v>
          </cell>
          <cell r="D11736" t="str">
            <v>Kit De Sprocket Ex200 Rt200 428Hx132L 46T15T Winmex</v>
          </cell>
        </row>
        <row r="11737">
          <cell r="C11737" t="str">
            <v>KSP-IR26</v>
          </cell>
          <cell r="D11737" t="str">
            <v>Kit De Sprocket Ft110 428Hx106L 40T14T Iron Box Alessia</v>
          </cell>
        </row>
        <row r="11738">
          <cell r="C11738" t="str">
            <v>F0203KS16</v>
          </cell>
          <cell r="D11738" t="str">
            <v>Kit De Sprocket Ft110 428Hx106L 40T14T Italika</v>
          </cell>
        </row>
        <row r="11739">
          <cell r="C11739" t="str">
            <v>F0203KS06</v>
          </cell>
          <cell r="D11739" t="str">
            <v>Kit De Sprocket Ft110 Italika</v>
          </cell>
        </row>
        <row r="11740">
          <cell r="C11740" t="str">
            <v>KSP-F14-DO</v>
          </cell>
          <cell r="D11740" t="str">
            <v>Kit De Sprocket Ft125 Forza125 428Hx102L 38T15T Dorado F100 Alessia</v>
          </cell>
        </row>
        <row r="11741">
          <cell r="C11741" t="str">
            <v>KSP-F14</v>
          </cell>
          <cell r="D11741" t="str">
            <v>Kit De Sprocket Ft125 Forza125 428Hx102L 38T15T F100 Alessia</v>
          </cell>
        </row>
        <row r="11742">
          <cell r="C11742" t="str">
            <v>KSP-IR14</v>
          </cell>
          <cell r="D11742" t="str">
            <v>Kit De Sprocket Ft125 Forza125 428Hx102L 38T15T Iron Box Alessia</v>
          </cell>
        </row>
        <row r="11743">
          <cell r="C11743" t="str">
            <v>F0203KS04</v>
          </cell>
          <cell r="D11743" t="str">
            <v>Kit De Sprocket Ft125 Forza125 428Hx102L 38T15T Italika</v>
          </cell>
        </row>
        <row r="11744">
          <cell r="C11744" t="str">
            <v>WF0203KS042-1</v>
          </cell>
          <cell r="D11744" t="str">
            <v>Kit De Sprocket Ft125 Forza125 428Hx102L 38T15T Nuevo Winmex</v>
          </cell>
        </row>
        <row r="11745">
          <cell r="C11745" t="str">
            <v>WF0203KS042</v>
          </cell>
          <cell r="D11745" t="str">
            <v>Kit De Sprocket Ft125 Forza125 428Hx102L 38T15T Winmex</v>
          </cell>
        </row>
        <row r="11746">
          <cell r="C11746" t="str">
            <v>MZ-1355</v>
          </cell>
          <cell r="D11746" t="str">
            <v>Kit De Sprocket Ft125 Negro 428H-38T+15T+108L</v>
          </cell>
        </row>
        <row r="11747">
          <cell r="C11747" t="str">
            <v>F0203KS11</v>
          </cell>
          <cell r="D11747" t="str">
            <v>Kit De Sprocket Ft150 428Hx108L 39T15T Italika</v>
          </cell>
        </row>
        <row r="11748">
          <cell r="C11748" t="str">
            <v>WF0203KS05-1</v>
          </cell>
          <cell r="D11748" t="str">
            <v>Kit De Sprocket Ft150 428Hx108L 39T15T Nuevo Winmex</v>
          </cell>
        </row>
        <row r="11749">
          <cell r="C11749" t="str">
            <v>WF0203KS05-1</v>
          </cell>
          <cell r="D11749" t="str">
            <v>Kit De Sprocket Ft150 428Hx108L 39T15T Nuevo Winmex</v>
          </cell>
        </row>
        <row r="11750">
          <cell r="C11750" t="str">
            <v>WKSP004</v>
          </cell>
          <cell r="D11750" t="str">
            <v>Kit de Sprocket Ft150 Celemex Winmex</v>
          </cell>
        </row>
        <row r="11751">
          <cell r="C11751" t="str">
            <v>CORPKS-10</v>
          </cell>
          <cell r="D11751" t="str">
            <v>Kit De Sprocket Ft150, Rc150 Motocorp CORPKS-10</v>
          </cell>
        </row>
        <row r="11752">
          <cell r="C11752" t="str">
            <v>KSP-F01</v>
          </cell>
          <cell r="D11752" t="str">
            <v>Kit De Sprocket Ft150Gt 428Hx126L 39T15T F100 Alessia</v>
          </cell>
        </row>
        <row r="11753">
          <cell r="C11753" t="str">
            <v>KSP-IR01</v>
          </cell>
          <cell r="D11753" t="str">
            <v>Kit De Sprocket Ft150Gt 428Hx126L 39T15T Iron Box Alessia</v>
          </cell>
        </row>
        <row r="11754">
          <cell r="C11754" t="str">
            <v>KSP-F29-DO</v>
          </cell>
          <cell r="D11754" t="str">
            <v>Kit De Sprocket Ft150Ts 428Hx104L 41T15T Dorado F100 Alessia</v>
          </cell>
        </row>
        <row r="11755">
          <cell r="C11755" t="str">
            <v>KSP-F29</v>
          </cell>
          <cell r="D11755" t="str">
            <v>Kit De Sprocket Ft150Ts 428Hx104L 41T15T F100 Alessia</v>
          </cell>
        </row>
        <row r="11756">
          <cell r="C11756" t="str">
            <v>KSP-IR29</v>
          </cell>
          <cell r="D11756" t="str">
            <v>Kit De Sprocket Ft150Ts 428Hx104L 41T15T Iron Box Alessia</v>
          </cell>
        </row>
        <row r="11757">
          <cell r="C11757" t="str">
            <v>KSP-F29-TN</v>
          </cell>
          <cell r="D11757" t="str">
            <v>Kit De Sprocket Ft150Ts 428Hx104L 41T15T Tornasol F100 Alessia</v>
          </cell>
        </row>
        <row r="11758">
          <cell r="C11758" t="str">
            <v>KSP-F21</v>
          </cell>
          <cell r="D11758" t="str">
            <v>Kit De Sprocket Ft180 Dt200 Sport Ft200 Ft250 428Hx124L 42T15T F100 Alessia</v>
          </cell>
        </row>
        <row r="11759">
          <cell r="C11759" t="str">
            <v>KSP-IR21</v>
          </cell>
          <cell r="D11759" t="str">
            <v>Kit De Sprocket Ft180 Dt200 Sport Ft200 Ft250 428Hx124L 42T15T Iron Box Alessia</v>
          </cell>
        </row>
        <row r="11760">
          <cell r="C11760" t="str">
            <v>WF0203KS053</v>
          </cell>
          <cell r="D11760" t="str">
            <v>Kit De Sprocket Ft180 Dt200 Sport Ft200 Ft250 428Hx124L 42T15T Winmex</v>
          </cell>
        </row>
        <row r="11761">
          <cell r="C11761" t="str">
            <v>KSP-F19-AZ</v>
          </cell>
          <cell r="D11761" t="str">
            <v>Kit De Sprocket Fz16 428Hx136L 40T14T Azul F100 Alessia</v>
          </cell>
        </row>
        <row r="11762">
          <cell r="C11762" t="str">
            <v>KSP-F19-DO</v>
          </cell>
          <cell r="D11762" t="str">
            <v>Kit De Sprocket Fz16 428Hx136L 40T14T Dorado F100 Alessia</v>
          </cell>
        </row>
        <row r="11763">
          <cell r="C11763" t="str">
            <v>KSP-F19</v>
          </cell>
          <cell r="D11763" t="str">
            <v>Kit De Sprocket Fz16 428Hx136L 40T14T F100 Alessia</v>
          </cell>
        </row>
        <row r="11764">
          <cell r="C11764" t="str">
            <v>KSP-IR19</v>
          </cell>
          <cell r="D11764" t="str">
            <v>Kit De Sprocket Fz16 428Hx136L 40T14T Iron Box Alessia</v>
          </cell>
        </row>
        <row r="11765">
          <cell r="C11765" t="str">
            <v>WFZ160200100-1</v>
          </cell>
          <cell r="D11765" t="str">
            <v>Kit De Sprocket Fz16 428Hx136L 40T14T Nuevo Winmex</v>
          </cell>
        </row>
        <row r="11766">
          <cell r="C11766" t="str">
            <v>WFZ160200100</v>
          </cell>
          <cell r="D11766" t="str">
            <v>Kit De Sprocket Fz16 428Hx136L 40T14T Winmex</v>
          </cell>
        </row>
        <row r="11767">
          <cell r="C11767" t="str">
            <v>WFZ160100100-1</v>
          </cell>
          <cell r="D11767" t="str">
            <v>Kit De Sprocket Fz16 Nuevo</v>
          </cell>
        </row>
        <row r="11768">
          <cell r="C11768" t="str">
            <v>KSP-IR50</v>
          </cell>
          <cell r="D11768" t="str">
            <v>Kit De Sprocket Iron Box 428H-124L 42T/15T Nitrox250 T2, Nitrox200, V Racer250</v>
          </cell>
        </row>
        <row r="11769">
          <cell r="C11769" t="str">
            <v>KSP-IR39</v>
          </cell>
          <cell r="D11769" t="str">
            <v>Kit De Sprocket Iron Box 520H-102L Sprocket 42T13T Dt125 Alessia</v>
          </cell>
        </row>
        <row r="11770">
          <cell r="C11770" t="str">
            <v>KSP-IR46</v>
          </cell>
          <cell r="D11770" t="str">
            <v>Kit De Sprocket Iron Box Cadena Reforzada 428H-104L Sprocket 39T/14Tft-200Ts 19-23</v>
          </cell>
        </row>
        <row r="11771">
          <cell r="C11771" t="str">
            <v>KSP-IR47</v>
          </cell>
          <cell r="D11771" t="str">
            <v>Kit De Sprocket Iron Box Cadena Reforzada 428H-130L Sprocket 50T/15T Cross Max Pro250 21-22 Vn250 20-22</v>
          </cell>
        </row>
        <row r="11772">
          <cell r="C11772" t="str">
            <v>KSP-IR48</v>
          </cell>
          <cell r="D11772" t="str">
            <v>Kit De Sprocket Iron Box Cadena Reforzada 428H-132L 50T 17TCrossmax-200 19-22 Crossmax 150 20-22</v>
          </cell>
        </row>
        <row r="11773">
          <cell r="C11773" t="str">
            <v>A1760040038P</v>
          </cell>
          <cell r="D11773" t="str">
            <v>Kit De Sprocket Iron Box Ybr125</v>
          </cell>
        </row>
        <row r="11774">
          <cell r="C11774" t="str">
            <v>ENG-1505-0107</v>
          </cell>
          <cell r="D11774" t="str">
            <v>Kit de Sprocket Motoking420, 150S, Ft150Ts Masuda ENG-1505-0107</v>
          </cell>
        </row>
        <row r="11775">
          <cell r="C11775" t="str">
            <v>KSP-IR16</v>
          </cell>
          <cell r="D11775" t="str">
            <v>Kit De Sprocket Ns200 520Hx116L 39T14T Iron Box Alessia</v>
          </cell>
        </row>
        <row r="11776">
          <cell r="C11776" t="str">
            <v>1507-1126</v>
          </cell>
          <cell r="D11776" t="str">
            <v>Kit De Sprocket Ns200 520Hx116L 39T14T Promoto</v>
          </cell>
        </row>
        <row r="11777">
          <cell r="C11777" t="str">
            <v>WPLS200100</v>
          </cell>
          <cell r="D11777" t="str">
            <v>Kit De Sprocket Ns200 520Hx116L 39T14T Winmex</v>
          </cell>
        </row>
        <row r="11778">
          <cell r="C11778" t="str">
            <v>KDC-IR17</v>
          </cell>
          <cell r="D11778" t="str">
            <v>Kit De Sprocket Pulsar180 520Hx102L 34T13T Alessia</v>
          </cell>
        </row>
        <row r="11779">
          <cell r="C11779" t="str">
            <v>KSP-IR11</v>
          </cell>
          <cell r="D11779" t="str">
            <v>Kit De Sprocket Rc150 428Hx116L 41T14T Iron Box Alessia 15</v>
          </cell>
        </row>
        <row r="11780">
          <cell r="C11780" t="str">
            <v>KSP-IR22</v>
          </cell>
          <cell r="D11780" t="str">
            <v>Kit De Sprocket Rc150 428Hx118L 39T15T Iron Box Alessia 12</v>
          </cell>
        </row>
        <row r="11781">
          <cell r="C11781" t="str">
            <v>F0203KS10</v>
          </cell>
          <cell r="D11781" t="str">
            <v>Kit De Sprocket Rc150 428Hx118L 39T15T Italika</v>
          </cell>
        </row>
        <row r="11782">
          <cell r="C11782" t="str">
            <v>WF0203KS101</v>
          </cell>
          <cell r="D11782" t="str">
            <v>Kit De Sprocket Rc150 428Hx118L 39T15T Winmex</v>
          </cell>
        </row>
        <row r="11783">
          <cell r="C11783" t="str">
            <v>WKSP011</v>
          </cell>
          <cell r="D11783" t="str">
            <v>KIT DE SPROCKET RC150 CELEMEX</v>
          </cell>
        </row>
        <row r="11784">
          <cell r="C11784" t="str">
            <v>CORPKS-25</v>
          </cell>
          <cell r="D11784" t="str">
            <v>Kit De Sprocket Rc150 Gt  15T 39T 428H-118L</v>
          </cell>
        </row>
        <row r="11785">
          <cell r="C11785" t="str">
            <v>CORPKS-22</v>
          </cell>
          <cell r="D11785" t="str">
            <v>Kit De Sprocket Rc150: 2017 Al 2023 Rc200: 2019 Al 2023 Sptfire: 2019 Al 2022  14T 41T 428H-118L</v>
          </cell>
        </row>
        <row r="11786">
          <cell r="C11786" t="str">
            <v>F0203KS25</v>
          </cell>
          <cell r="D11786" t="str">
            <v>Kit De Sprocket Rc150Gt 428Hx126L 39T15T Italika</v>
          </cell>
        </row>
        <row r="11787">
          <cell r="C11787" t="str">
            <v>CORPKS-31</v>
          </cell>
          <cell r="D11787" t="str">
            <v>Kit De Sprocket Rc200, Sptfire Motocorp CORPKS-31</v>
          </cell>
        </row>
        <row r="11788">
          <cell r="C11788" t="str">
            <v>KSP-IR51</v>
          </cell>
          <cell r="D11788" t="str">
            <v>Kit de Sprocket Reforzada 428H-126L, 41T, 14T, 150Z,  200Z Alessia</v>
          </cell>
        </row>
        <row r="11789">
          <cell r="C11789" t="str">
            <v>KSP-IR49</v>
          </cell>
          <cell r="D11789" t="str">
            <v>Kit de Sprocket Rocketman250 Iron Box Cadena Reforzada 428H-120L Sprocket 42T/15T</v>
          </cell>
        </row>
        <row r="11790">
          <cell r="C11790" t="str">
            <v>F0203KS05</v>
          </cell>
          <cell r="D11790" t="str">
            <v>Kit De Sprocket Rt180 428Hx124L 42T15T Italika</v>
          </cell>
        </row>
        <row r="11791">
          <cell r="C11791" t="str">
            <v>CORPKS-29</v>
          </cell>
          <cell r="D11791" t="str">
            <v>Kit De Sprocket Rt200 Motocorp CORPKS-29</v>
          </cell>
        </row>
        <row r="11792">
          <cell r="C11792" t="str">
            <v>KSP-F33</v>
          </cell>
          <cell r="D11792" t="str">
            <v>Kit De Sprocket Rt200 Rt200Gp 428Hx126L 38T15T F100 Alessia</v>
          </cell>
        </row>
        <row r="11793">
          <cell r="C11793" t="str">
            <v>CORPKS-03</v>
          </cell>
          <cell r="D11793" t="str">
            <v>Kit De Sprocket Rt200: 2009 Al 2015 Rt 200 Negro: 2013 Al 2015  15T 46T 428H-132L</v>
          </cell>
        </row>
        <row r="11794">
          <cell r="C11794" t="str">
            <v>CORPKS-30</v>
          </cell>
          <cell r="D11794" t="str">
            <v>Kit De Sprocket Rt250 Sport:2020 Al 2023; 250:2019 Al 2023  42T13T 520H*108L</v>
          </cell>
        </row>
        <row r="11795">
          <cell r="C11795" t="str">
            <v>F0203KS08</v>
          </cell>
          <cell r="D11795" t="str">
            <v>Kit De Sprocket St70 St90 St50 Italika</v>
          </cell>
        </row>
        <row r="11796">
          <cell r="C11796" t="str">
            <v>KSP-IR18</v>
          </cell>
          <cell r="D11796" t="str">
            <v>Kit De Sprocket Tc200 520Hx106L 32T12T Iron Box Alessia</v>
          </cell>
        </row>
        <row r="11797">
          <cell r="C11797" t="str">
            <v>CORPKS-32</v>
          </cell>
          <cell r="D11797" t="str">
            <v>Kit De Sprocket Tc200, Tc250 Motocorp CORPKS-32</v>
          </cell>
        </row>
        <row r="11798">
          <cell r="C11798" t="str">
            <v>KSP-F06</v>
          </cell>
          <cell r="D11798" t="str">
            <v>Kit De Sprocket Titan150 428Hx120L 43T16T F100 Alessia</v>
          </cell>
        </row>
        <row r="11799">
          <cell r="C11799" t="str">
            <v>KSP-IR06</v>
          </cell>
          <cell r="D11799" t="str">
            <v>Kit De Sprocket Titan150 428Hx120L 43T16T Iron Box Alessia</v>
          </cell>
        </row>
        <row r="11800">
          <cell r="C11800" t="str">
            <v>KSP-F44</v>
          </cell>
          <cell r="D11800" t="str">
            <v>Kit De Sprocket V 200 428Hx136L 45T 14 Alessia 18-21</v>
          </cell>
        </row>
        <row r="11801">
          <cell r="C11801" t="str">
            <v>CORPKS-36</v>
          </cell>
          <cell r="D11801" t="str">
            <v>Kit De Sprocket V200 Motocorp CORPKS-36</v>
          </cell>
        </row>
        <row r="11802">
          <cell r="C11802" t="str">
            <v>WVC15100017</v>
          </cell>
          <cell r="D11802" t="str">
            <v>Kit De Sprocket Vento Rocketman250 Winmex</v>
          </cell>
        </row>
        <row r="11803">
          <cell r="C11803" t="str">
            <v>KSP-F42</v>
          </cell>
          <cell r="D11803" t="str">
            <v>Kit De Sprocket Vortex-300 520HX108L 40T 14T Alessia 17-21</v>
          </cell>
        </row>
        <row r="11804">
          <cell r="C11804" t="str">
            <v>CORPKS-35</v>
          </cell>
          <cell r="D11804" t="str">
            <v>Kit De Sprocket VortX 300R, VortX300 CORPKS-35</v>
          </cell>
        </row>
        <row r="11805">
          <cell r="C11805" t="str">
            <v>KSP-F36</v>
          </cell>
          <cell r="D11805" t="str">
            <v>Kit De Sprocket Vortx200 520Hx108L 41T13T F100 Alessia</v>
          </cell>
        </row>
        <row r="11806">
          <cell r="C11806" t="str">
            <v>CORPKS-33</v>
          </cell>
          <cell r="D11806" t="str">
            <v>Kit De Sprocket VortX200 Motocorp CORPKS-33</v>
          </cell>
        </row>
        <row r="11807">
          <cell r="C11807" t="str">
            <v>CORPKS-34</v>
          </cell>
          <cell r="D11807" t="str">
            <v>Kit De Sprocket Vort-X250-2022-2023  41T 12T 520Hx*108H</v>
          </cell>
        </row>
        <row r="11808">
          <cell r="C11808" t="str">
            <v>KSP-F43</v>
          </cell>
          <cell r="D11808" t="str">
            <v>Kit De Sprocket Vx-250 520Hx110L 44T 14T Alessia 18-21</v>
          </cell>
        </row>
        <row r="11809">
          <cell r="C11809" t="str">
            <v>CORPKS-37</v>
          </cell>
          <cell r="D11809" t="str">
            <v>Kit De Sprocket Vx250:2021 - 2022 - 2023Vx250 Efi:2018 - 2019 - 2020 - 2021  44T 520Ho*110L 14T</v>
          </cell>
        </row>
        <row r="11810">
          <cell r="C11810" t="str">
            <v>CORPKS-18</v>
          </cell>
          <cell r="D11810" t="str">
            <v>Kit De Sprocket Xt110Rt Ii: 2017 - 2018 - 2019 Xt110Rt: 2020 - 2021  14T 36T 428H-100L</v>
          </cell>
        </row>
        <row r="11811">
          <cell r="C11811" t="str">
            <v>KSP-IR25</v>
          </cell>
          <cell r="D11811" t="str">
            <v>Kit De Sprocket Xtz125 428Hx121L 48T14T Iron Box Alessia</v>
          </cell>
        </row>
        <row r="11812">
          <cell r="C11812" t="str">
            <v>KSP-F02</v>
          </cell>
          <cell r="D11812" t="str">
            <v>Kit De Sprocket Ybr125 428Hx126L 45T14T F100 Alessia</v>
          </cell>
        </row>
        <row r="11813">
          <cell r="C11813" t="str">
            <v>KSP-IR02</v>
          </cell>
          <cell r="D11813" t="str">
            <v>Kit De Sprocket Ybr125 428Hx126L 45T14T Iron Box Alessia</v>
          </cell>
        </row>
        <row r="11814">
          <cell r="C11814" t="str">
            <v>WF0203KS041</v>
          </cell>
          <cell r="D11814" t="str">
            <v>Kit De Sprocket Ybr125 428Hx126L 45T14T Winmex</v>
          </cell>
        </row>
        <row r="11815">
          <cell r="C11815" t="str">
            <v>MZ-1356</v>
          </cell>
          <cell r="D11815" t="str">
            <v>Kit De Sprocket Ybr125 Negro 428H-43T+14T+118L</v>
          </cell>
        </row>
        <row r="11816">
          <cell r="C11816" t="str">
            <v>WKSP009</v>
          </cell>
          <cell r="D11816" t="str">
            <v>Kit de Sprokect Dm200 Celemex Winmex</v>
          </cell>
        </row>
        <row r="11817">
          <cell r="C11817" t="str">
            <v>WKSP012</v>
          </cell>
          <cell r="D11817" t="str">
            <v>KIT DE SPROKET 150Z CELEMEX</v>
          </cell>
        </row>
        <row r="11818">
          <cell r="C11818" t="str">
            <v>EJE-1504-0078</v>
          </cell>
          <cell r="D11818" t="str">
            <v>Kit Engrane De Transmision Vento Storm 250</v>
          </cell>
        </row>
        <row r="11819">
          <cell r="C11819" t="str">
            <v>A176IT03001NB</v>
          </cell>
          <cell r="D11819" t="str">
            <v>Kit Engranes 170Z</v>
          </cell>
        </row>
        <row r="11820">
          <cell r="C11820" t="str">
            <v>MZ-386</v>
          </cell>
          <cell r="D11820" t="str">
            <v>Kit Herramienta L (13Pzs)</v>
          </cell>
        </row>
        <row r="11821">
          <cell r="C11821" t="str">
            <v>MZ-385</v>
          </cell>
          <cell r="D11821" t="str">
            <v>Kit Herramienta T (13Pzs)</v>
          </cell>
        </row>
        <row r="11822">
          <cell r="C11822" t="str">
            <v>PAL-1312-0811</v>
          </cell>
          <cell r="D11822" t="str">
            <v>Kit Palanca De Leva Aluminio Estrella Freno Trasero Cg125 Ft125 Azul</v>
          </cell>
        </row>
        <row r="11823">
          <cell r="C11823" t="str">
            <v>PAL-1312-0813</v>
          </cell>
          <cell r="D11823" t="str">
            <v>Kit Palanca De Leva Aluminio Estrella Freno Trasero Cg125 Ft125 Morado</v>
          </cell>
        </row>
        <row r="11824">
          <cell r="C11824" t="str">
            <v>PAL-1312-0815</v>
          </cell>
          <cell r="D11824" t="str">
            <v>Kit Palanca De Leva Aluminio Estrella Freno Trasero Cg125 Ft125 Rojo</v>
          </cell>
        </row>
        <row r="11825">
          <cell r="C11825" t="str">
            <v>PAL-1312-0816</v>
          </cell>
          <cell r="D11825" t="str">
            <v>Kit Palanca De Leva Aluminio Estrella Freno Trasero Cg125 Ft125 Verde</v>
          </cell>
        </row>
        <row r="11826">
          <cell r="C11826" t="str">
            <v>WHJ10000051</v>
          </cell>
          <cell r="D11826" t="str">
            <v>KIT PROTECCION INFANTIL RODILLERAS Y CODOS</v>
          </cell>
        </row>
        <row r="11827">
          <cell r="C11827" t="str">
            <v>KIT.CDI-016/BOB-002/REG-017/SEL-010</v>
          </cell>
          <cell r="D11827" t="str">
            <v>Kit Selenoide Regulador Cdi Bobina Atv250 Envio Gratis Rm</v>
          </cell>
        </row>
        <row r="11828">
          <cell r="C11828" t="str">
            <v>SWI-1124-175</v>
          </cell>
          <cell r="D11828" t="str">
            <v>Kit Switch P/Vento Crossmax250 2010</v>
          </cell>
        </row>
        <row r="11829">
          <cell r="C11829" t="str">
            <v>SWI-1124-176</v>
          </cell>
          <cell r="D11829" t="str">
            <v>Kit Switch P/Vento Crossmax250 2013</v>
          </cell>
        </row>
        <row r="11830">
          <cell r="C11830" t="str">
            <v>VARCORP-061</v>
          </cell>
          <cell r="D11830" t="str">
            <v>Kit Varilla Freno Trasero Motocorp Dt125, Dt150</v>
          </cell>
        </row>
        <row r="11831">
          <cell r="C11831" t="str">
            <v>KOV.7502305898786</v>
          </cell>
          <cell r="D11831" t="str">
            <v>Kov Casco  Buster Liberty Negro L</v>
          </cell>
        </row>
        <row r="11832">
          <cell r="C11832" t="str">
            <v>KOV.7502305898786</v>
          </cell>
          <cell r="D11832" t="str">
            <v>Kov Casco  Buster Liberty Negro L</v>
          </cell>
        </row>
        <row r="11833">
          <cell r="C11833" t="str">
            <v>KOV.7502305898779</v>
          </cell>
          <cell r="D11833" t="str">
            <v>Kov Casco  Buster Liberty Negro M</v>
          </cell>
        </row>
        <row r="11834">
          <cell r="C11834" t="str">
            <v>KOV.7502305898793</v>
          </cell>
          <cell r="D11834" t="str">
            <v>Kov Casco  Buster Liberty Negro Xl</v>
          </cell>
        </row>
        <row r="11835">
          <cell r="C11835" t="str">
            <v>KOV.7502305898793</v>
          </cell>
          <cell r="D11835" t="str">
            <v>Kov Casco  Buster Liberty Negro Xl</v>
          </cell>
        </row>
        <row r="11836">
          <cell r="C11836" t="str">
            <v>KOV.7502305898687</v>
          </cell>
          <cell r="D11836" t="str">
            <v>Kov Casco  Estelar Zombie Rojo L</v>
          </cell>
        </row>
        <row r="11837">
          <cell r="C11837" t="str">
            <v>KOV.7502305898939</v>
          </cell>
          <cell r="D11837" t="str">
            <v>Kov Casco Buster Koi Rosa M</v>
          </cell>
        </row>
        <row r="11838">
          <cell r="C11838" t="str">
            <v>KOV.7502305898922</v>
          </cell>
          <cell r="D11838" t="str">
            <v>Kov Casco Buster Koi Rosa S</v>
          </cell>
        </row>
        <row r="11839">
          <cell r="C11839" t="str">
            <v>KOV.7502305898519</v>
          </cell>
          <cell r="D11839" t="str">
            <v>Kov Casco Buster Negro Mate L</v>
          </cell>
        </row>
        <row r="11840">
          <cell r="C11840" t="str">
            <v>KOV.7502305898502</v>
          </cell>
          <cell r="D11840" t="str">
            <v>Kov Casco Buster Negro Mate M</v>
          </cell>
        </row>
        <row r="11841">
          <cell r="C11841" t="str">
            <v>KOV.7502305898533</v>
          </cell>
          <cell r="D11841" t="str">
            <v>Kov Casco Buster Negro Mate Xxl</v>
          </cell>
        </row>
        <row r="11842">
          <cell r="C11842" t="str">
            <v>KOV.7502305898830</v>
          </cell>
          <cell r="D11842" t="str">
            <v>Kov Casco Buster Rider Armour Rojo L</v>
          </cell>
        </row>
        <row r="11843">
          <cell r="C11843" t="str">
            <v>KOV.7502305898823</v>
          </cell>
          <cell r="D11843" t="str">
            <v>Kov Casco Buster Rider Armour Rojo M</v>
          </cell>
        </row>
        <row r="11844">
          <cell r="C11844" t="str">
            <v>KOV.7502305898854</v>
          </cell>
          <cell r="D11844" t="str">
            <v>Kov Casco Buster Rider Armour Rojo Xxl</v>
          </cell>
        </row>
        <row r="11845">
          <cell r="C11845" t="str">
            <v>KOV.7502305898854</v>
          </cell>
          <cell r="D11845" t="str">
            <v>Kov Casco Buster Rider Armour Rojo Xxl</v>
          </cell>
        </row>
        <row r="11846">
          <cell r="C11846" t="str">
            <v>KOV.7502305893552</v>
          </cell>
          <cell r="D11846" t="str">
            <v>Kov Casco Estelar Cyborg Rojo L</v>
          </cell>
        </row>
        <row r="11847">
          <cell r="C11847" t="str">
            <v>KOV.7502305897994</v>
          </cell>
          <cell r="D11847" t="str">
            <v>Kov Casco Estelar Haka Colores Xxl</v>
          </cell>
        </row>
        <row r="11848">
          <cell r="C11848" t="str">
            <v>KOV.7502305897994</v>
          </cell>
          <cell r="D11848" t="str">
            <v>Kov Casco Estelar Haka Colores Xxl</v>
          </cell>
        </row>
        <row r="11849">
          <cell r="C11849" t="str">
            <v>KOV.7502305898113</v>
          </cell>
          <cell r="D11849" t="str">
            <v>Kov Casco Estelar Troll Negro M</v>
          </cell>
        </row>
        <row r="11850">
          <cell r="C11850" t="str">
            <v>KOV.7502305898137</v>
          </cell>
          <cell r="D11850" t="str">
            <v>Kov Casco Estelar Troll Negro Xl</v>
          </cell>
        </row>
        <row r="11851">
          <cell r="C11851" t="str">
            <v>KOV.7502305898137</v>
          </cell>
          <cell r="D11851" t="str">
            <v>Kov Casco Estelar Troll Negro Xl</v>
          </cell>
        </row>
        <row r="11852">
          <cell r="C11852" t="str">
            <v>KOV.7502305898144</v>
          </cell>
          <cell r="D11852" t="str">
            <v>Kov Casco Estelar Troll Negro Xxl</v>
          </cell>
        </row>
        <row r="11853">
          <cell r="C11853" t="str">
            <v>KOV.7502305898144</v>
          </cell>
          <cell r="D11853" t="str">
            <v>Kov Casco Estelar Troll Negro Xxl</v>
          </cell>
        </row>
        <row r="11854">
          <cell r="C11854" t="str">
            <v>KOV.7502305897468</v>
          </cell>
          <cell r="D11854" t="str">
            <v>Kov Casco Furia Tagger Rojo M</v>
          </cell>
        </row>
        <row r="11855">
          <cell r="C11855" t="str">
            <v>KOV.7502305897505</v>
          </cell>
          <cell r="D11855" t="str">
            <v>Kov Casco Pixel Crazy Blanco M</v>
          </cell>
        </row>
        <row r="11856">
          <cell r="C11856" t="str">
            <v>KOV.7502305897406</v>
          </cell>
          <cell r="D11856" t="str">
            <v>Kov Casco Pixel Solido Negro Mate Xl</v>
          </cell>
        </row>
        <row r="11857">
          <cell r="C11857" t="str">
            <v>KOV.7502305897406</v>
          </cell>
          <cell r="D11857" t="str">
            <v>Kov Casco Pixel Solido Negro Mate Xl</v>
          </cell>
        </row>
        <row r="11858">
          <cell r="C11858" t="str">
            <v>KOV.7502305893958</v>
          </cell>
          <cell r="D11858" t="str">
            <v>Kov Casco Rock-O Solido Blanco L</v>
          </cell>
        </row>
        <row r="11859">
          <cell r="C11859" t="str">
            <v>KOV.7502305893606</v>
          </cell>
          <cell r="D11859" t="str">
            <v>Kov Casco Spectrum Solido Negro Mate L</v>
          </cell>
        </row>
        <row r="11860">
          <cell r="C11860" t="str">
            <v>KOV.7502305898021</v>
          </cell>
          <cell r="D11860" t="str">
            <v>Kov Casco Thunder Revenge Naranja L</v>
          </cell>
        </row>
        <row r="11861">
          <cell r="C11861" t="str">
            <v>KOV.7502305898564</v>
          </cell>
          <cell r="D11861" t="str">
            <v>Kov Casco Thunder Solid Ne Mate Dorado L</v>
          </cell>
        </row>
        <row r="11862">
          <cell r="C11862" t="str">
            <v>KOV.7502305897888</v>
          </cell>
          <cell r="D11862" t="str">
            <v>Kov Casco Thunder Toxic Escamas Gris Xl</v>
          </cell>
        </row>
        <row r="11863">
          <cell r="C11863" t="str">
            <v>KOV.7502305897888</v>
          </cell>
          <cell r="D11863" t="str">
            <v>Kov Casco Thunder Toxic Escamas Gris Xl</v>
          </cell>
        </row>
        <row r="11864">
          <cell r="C11864" t="str">
            <v>KOV.7502305897895</v>
          </cell>
          <cell r="D11864" t="str">
            <v>Kov Casco Thunder Toxic Escamas Gris Xxl</v>
          </cell>
        </row>
        <row r="11865">
          <cell r="C11865" t="str">
            <v>KOV.7502305897895</v>
          </cell>
          <cell r="D11865" t="str">
            <v>Kov Casco Thunder Toxic Escamas Gris Xxl</v>
          </cell>
        </row>
        <row r="11866">
          <cell r="C11866" t="str">
            <v>KOV.7502305897925</v>
          </cell>
          <cell r="D11866" t="str">
            <v>Kov Casco Thunder Toxic Negro Mate L</v>
          </cell>
        </row>
        <row r="11867">
          <cell r="C11867" t="str">
            <v>KOV.7502305897932</v>
          </cell>
          <cell r="D11867" t="str">
            <v>Kov Casco Thunder Toxic Negro Mate Xl</v>
          </cell>
        </row>
        <row r="11868">
          <cell r="C11868" t="str">
            <v>KOV.7502305897932</v>
          </cell>
          <cell r="D11868" t="str">
            <v>Kov Casco Thunder Toxic Negro Mate Xl</v>
          </cell>
        </row>
        <row r="11869">
          <cell r="C11869" t="str">
            <v>KOV.7502305899141</v>
          </cell>
          <cell r="D11869" t="str">
            <v>Kov Mica Buster Transparente</v>
          </cell>
        </row>
        <row r="11870">
          <cell r="C11870" t="str">
            <v>KOV.7502305898359</v>
          </cell>
          <cell r="D11870" t="str">
            <v>Kov Mica Forza Transparente</v>
          </cell>
        </row>
        <row r="11871">
          <cell r="C11871">
            <v>7502310000000</v>
          </cell>
          <cell r="D11871" t="str">
            <v>KOV.CASCO ESTELAR MEXA DORADO L</v>
          </cell>
        </row>
        <row r="11872">
          <cell r="C11872">
            <v>7502310000000</v>
          </cell>
          <cell r="D11872" t="str">
            <v>KOV.CASCO FURIA FURIA TAGGER MORADO L</v>
          </cell>
        </row>
        <row r="11873">
          <cell r="C11873">
            <v>7502310000000</v>
          </cell>
          <cell r="D11873" t="str">
            <v>KOV.CASCO FURIA SOLIDO NEGRO MATE XL</v>
          </cell>
        </row>
        <row r="11874">
          <cell r="C11874">
            <v>7502310000000</v>
          </cell>
          <cell r="D11874" t="str">
            <v>KOV.CASCO FURIA SOLIDO NEGRO MATEL</v>
          </cell>
        </row>
        <row r="11875">
          <cell r="C11875">
            <v>7502310000000</v>
          </cell>
          <cell r="D11875" t="str">
            <v>KOV.CASCO FURIA TAGGER MORADO XL</v>
          </cell>
        </row>
        <row r="11876">
          <cell r="C11876">
            <v>7502310000000</v>
          </cell>
          <cell r="D11876" t="str">
            <v>KOV.CASCO THUNDER TOXIC ESCAMAS GRIS XL</v>
          </cell>
        </row>
        <row r="11877">
          <cell r="C11877" t="str">
            <v>TUNIX.LA-CD5</v>
          </cell>
          <cell r="D11877" t="str">
            <v>L?mpara De Campismo Con 5 Leds Y D?namo.</v>
          </cell>
        </row>
        <row r="11878">
          <cell r="C11878" t="str">
            <v>TUNIX.LA-EIL24</v>
          </cell>
          <cell r="D11878" t="str">
            <v>LAMPARA DE EMERGENCIA CON IMAN  24 LEDS</v>
          </cell>
        </row>
        <row r="11879">
          <cell r="C11879" t="str">
            <v>TUNIX.LA-MLG26BY</v>
          </cell>
          <cell r="D11879" t="str">
            <v>Lampara Dirreccional Bi C 26 Led Flechas Tipo Gel Flash Y Secuencial Tunix</v>
          </cell>
        </row>
        <row r="11880">
          <cell r="C11880" t="str">
            <v>TUNIX.LA-MLG26CY</v>
          </cell>
          <cell r="D11880" t="str">
            <v>Lampara Dirreccional Bi C 26 Led Flechas Tipo Gel Flash Y Secuencial Tunix</v>
          </cell>
        </row>
        <row r="11881">
          <cell r="C11881" t="str">
            <v>TUNIX.LA-MLG26RY</v>
          </cell>
          <cell r="D11881" t="str">
            <v>Lampara Dirreccional Bi C 26 Led Flechas Tipo Gel Flash Y Secuencial Tunix</v>
          </cell>
        </row>
        <row r="11882">
          <cell r="C11882" t="str">
            <v>LA-MLG181BY</v>
          </cell>
          <cell r="D11882" t="str">
            <v>Lampara Dirreccional Bicolor Para Moto C 18 Led Flechas Tipo Gel Flash Y Secuencial</v>
          </cell>
        </row>
        <row r="11883">
          <cell r="C11883" t="str">
            <v>LA-MLG21BY</v>
          </cell>
          <cell r="D11883" t="str">
            <v>Lampara Dirreccional Bicolor Para Moto C 21 Led Flechas Tipo Gel Flash Y Secuencial</v>
          </cell>
        </row>
        <row r="11884">
          <cell r="C11884" t="str">
            <v>TUNIX.LA-MLG181BY</v>
          </cell>
          <cell r="D11884" t="str">
            <v>Lampara Dirreccional Bicolor para Moto C/18 Led Flechas Tipo gel Flash Y Secuencial</v>
          </cell>
        </row>
        <row r="11885">
          <cell r="C11885" t="str">
            <v>TUNIX.LA-MLG21BY</v>
          </cell>
          <cell r="D11885" t="str">
            <v>Lampara Dirreccional Bicolor para Moto C/21 Led Flechas Tipogel Flash Y Secuencial</v>
          </cell>
        </row>
        <row r="11886">
          <cell r="C11886" t="str">
            <v>TUNIX.LA-MLG241B</v>
          </cell>
          <cell r="D11886" t="str">
            <v>Lampara Dirreccional C 24 Led Flechas Tipo Gel Flash Y Secuencial Tunix</v>
          </cell>
        </row>
        <row r="11887">
          <cell r="C11887" t="str">
            <v>TUNIX.LA-MLG241R</v>
          </cell>
          <cell r="D11887" t="str">
            <v>Lampara Dirreccional C 24 Led Flechas Tipo Gel Flash Y Secuencial Tunix</v>
          </cell>
        </row>
        <row r="11888">
          <cell r="C11888" t="str">
            <v>TUNIX.LA-MLG241Y</v>
          </cell>
          <cell r="D11888" t="str">
            <v>Lampara Dirreccional C 24 Led Flechas Tipo Gel Flash Y Secuencial Tunix</v>
          </cell>
        </row>
        <row r="11889">
          <cell r="C11889" t="str">
            <v>TUNIX.LA-MLG28CY</v>
          </cell>
          <cell r="D11889" t="str">
            <v>Lampara Dirreccional C 28 Led Flechas Tipo Gel Flash Tunix</v>
          </cell>
        </row>
        <row r="11890">
          <cell r="C11890" t="str">
            <v>TUNIX.LA-MLG28RY</v>
          </cell>
          <cell r="D11890" t="str">
            <v>Lampara Dirreccional C 28 Led Flechas Tipo Gel Flash Tunix</v>
          </cell>
        </row>
        <row r="11891">
          <cell r="C11891" t="str">
            <v>TUNIX.LA-MLG5BY</v>
          </cell>
          <cell r="D11891" t="str">
            <v>Lampara Dirreccional C 5 Led Azul Ambar Y Cubierta Tipo Gel Tunix</v>
          </cell>
        </row>
        <row r="11892">
          <cell r="C11892" t="str">
            <v>TUNIX.LA-MLG5CY</v>
          </cell>
          <cell r="D11892" t="str">
            <v>Lampara Dirreccional C 5 Led Blanco Ambar Y Cubierta Tipo Gel Tunix</v>
          </cell>
        </row>
        <row r="11893">
          <cell r="C11893" t="str">
            <v>TUNIX.LA-MLG5RY</v>
          </cell>
          <cell r="D11893" t="str">
            <v>Lampara Dirreccional C 5 Led Rojo Ambar Y Cubierta Tipo Gel Tunix</v>
          </cell>
        </row>
        <row r="11894">
          <cell r="C11894" t="str">
            <v>TUNIX.LA-MLG9BY</v>
          </cell>
          <cell r="D11894" t="str">
            <v>Lampara Dirreccional C 9 Led Azul Ambar Y Cubierta Tipo Gel Tunix</v>
          </cell>
        </row>
        <row r="11895">
          <cell r="C11895" t="str">
            <v>TUNIX.LA-MLG9CY</v>
          </cell>
          <cell r="D11895" t="str">
            <v>Lampara Dirreccional C 9 Led Blanco Ambar Y Cubierta Tipo Gel Tunix</v>
          </cell>
        </row>
        <row r="11896">
          <cell r="C11896" t="str">
            <v>TUNIX.LA-MLG9RY</v>
          </cell>
          <cell r="D11896" t="str">
            <v>Lampara Dirreccional C 9 Led Roja Ambar Y Cubierta Tipo Gel Tunix</v>
          </cell>
        </row>
        <row r="11897">
          <cell r="C11897" t="str">
            <v>TUNIX.LA-MLG28BY</v>
          </cell>
          <cell r="D11897" t="str">
            <v>Lampara Dirreccional Para Moto C 28 Led Flechas Tipo Gel Flash</v>
          </cell>
        </row>
        <row r="11898">
          <cell r="C11898" t="str">
            <v>TUNIX.LA-CHS17</v>
          </cell>
          <cell r="D11898" t="str">
            <v>Lampara Tipo Chip Tipo Sombrero De 1 Led 7 Colores Tunix</v>
          </cell>
        </row>
        <row r="11899">
          <cell r="C11899" t="str">
            <v>TUNIX.ST-M10RY</v>
          </cell>
          <cell r="D11899" t="str">
            <v>Lampara Trasera Para Moto 10 Leds Bicolor</v>
          </cell>
        </row>
        <row r="11900">
          <cell r="C11900" t="str">
            <v>TUNIX.LA-186</v>
          </cell>
          <cell r="D11900" t="str">
            <v xml:space="preserve">Lampara Universal 3 Leds </v>
          </cell>
        </row>
        <row r="11901">
          <cell r="C11901" t="str">
            <v>LUZ-LED-10</v>
          </cell>
          <cell r="D11901" t="str">
            <v>Led Con Stop Trasera Blanco Rojo Alessia</v>
          </cell>
        </row>
        <row r="11902">
          <cell r="C11902" t="str">
            <v>FAR-3211-0087C</v>
          </cell>
          <cell r="D11902" t="str">
            <v>Led Decorativo Faro Front 250Z 19-22 Masuda</v>
          </cell>
        </row>
        <row r="11903">
          <cell r="C11903" t="str">
            <v>WF09020368</v>
          </cell>
          <cell r="D11903" t="str">
            <v>Led Decorativo Faro Frontal 250Z Winmex</v>
          </cell>
        </row>
        <row r="11904">
          <cell r="C11904" t="str">
            <v>MZ-1348</v>
          </cell>
          <cell r="D11904" t="str">
            <v>Led Para Amortiguador(Par)</v>
          </cell>
        </row>
        <row r="11905">
          <cell r="C11905" t="str">
            <v>TUNIX.LE-A</v>
          </cell>
          <cell r="D11905" t="str">
            <v>Letra Cromada Suelta (Bolsa De 20 Piezas).</v>
          </cell>
        </row>
        <row r="11906">
          <cell r="C11906" t="str">
            <v>TUNIX.LE-B</v>
          </cell>
          <cell r="D11906" t="str">
            <v>Letra Cromada Suelta (Bolsa De 20 Piezas).</v>
          </cell>
        </row>
        <row r="11907">
          <cell r="C11907" t="str">
            <v>TUNIX.LE-C</v>
          </cell>
          <cell r="D11907" t="str">
            <v>Letra Cromada Suelta (Bolsa De 20 Piezas).</v>
          </cell>
        </row>
        <row r="11908">
          <cell r="C11908" t="str">
            <v>TUNIX.LE-D</v>
          </cell>
          <cell r="D11908" t="str">
            <v>Letra Cromada Suelta (Bolsa De 20 Piezas).</v>
          </cell>
        </row>
        <row r="11909">
          <cell r="C11909" t="str">
            <v>TUNIX.LE-E</v>
          </cell>
          <cell r="D11909" t="str">
            <v>Letra Cromada Suelta (Bolsa De 20 Piezas).</v>
          </cell>
        </row>
        <row r="11910">
          <cell r="C11910" t="str">
            <v>TUNIX.LE-F</v>
          </cell>
          <cell r="D11910" t="str">
            <v>Letra Cromada Suelta (Bolsa De 20 Piezas).</v>
          </cell>
        </row>
        <row r="11911">
          <cell r="C11911" t="str">
            <v>TUNIX.LE-G</v>
          </cell>
          <cell r="D11911" t="str">
            <v>Letra Cromada Suelta (Bolsa De 20 Piezas).</v>
          </cell>
        </row>
        <row r="11912">
          <cell r="C11912" t="str">
            <v>TUNIX.LE-H</v>
          </cell>
          <cell r="D11912" t="str">
            <v>Letra Cromada Suelta (Bolsa De 20 Piezas).</v>
          </cell>
        </row>
        <row r="11913">
          <cell r="C11913" t="str">
            <v>TUNIX.LE-I</v>
          </cell>
          <cell r="D11913" t="str">
            <v>Letra Cromada Suelta (Bolsa De 20 Piezas).</v>
          </cell>
        </row>
        <row r="11914">
          <cell r="C11914" t="str">
            <v>TUNIX.LE-J</v>
          </cell>
          <cell r="D11914" t="str">
            <v>Letra Cromada Suelta (Bolsa De 20 Piezas).</v>
          </cell>
        </row>
        <row r="11915">
          <cell r="C11915" t="str">
            <v>TUNIX.LE-K</v>
          </cell>
          <cell r="D11915" t="str">
            <v>Letra Cromada Suelta (Bolsa De 20 Piezas).</v>
          </cell>
        </row>
        <row r="11916">
          <cell r="C11916" t="str">
            <v>TUNIX.LE-M</v>
          </cell>
          <cell r="D11916" t="str">
            <v>Letra Cromada Suelta (Bolsa De 20 Piezas).</v>
          </cell>
        </row>
        <row r="11917">
          <cell r="C11917" t="str">
            <v>TUNIX.LE-N</v>
          </cell>
          <cell r="D11917" t="str">
            <v>Letra Cromada Suelta (Bolsa De 20 Piezas).</v>
          </cell>
        </row>
        <row r="11918">
          <cell r="C11918" t="str">
            <v>TUNIX.LE-P</v>
          </cell>
          <cell r="D11918" t="str">
            <v>Letra Cromada Suelta (Bolsa De 20 Piezas).</v>
          </cell>
        </row>
        <row r="11919">
          <cell r="C11919" t="str">
            <v>TUNIX.LE-Q</v>
          </cell>
          <cell r="D11919" t="str">
            <v>Letra Cromada Suelta (Bolsa De 20 Piezas).</v>
          </cell>
        </row>
        <row r="11920">
          <cell r="C11920" t="str">
            <v>TUNIX.LE-R</v>
          </cell>
          <cell r="D11920" t="str">
            <v>Letra Cromada Suelta (Bolsa De 20 Piezas).</v>
          </cell>
        </row>
        <row r="11921">
          <cell r="C11921" t="str">
            <v>TUNIX.LE-S</v>
          </cell>
          <cell r="D11921" t="str">
            <v>Letra Cromada Suelta (Bolsa De 20 Piezas).</v>
          </cell>
        </row>
        <row r="11922">
          <cell r="C11922" t="str">
            <v>TUNIX.LE-T</v>
          </cell>
          <cell r="D11922" t="str">
            <v>Letra Cromada Suelta (Bolsa De 20 Piezas).</v>
          </cell>
        </row>
        <row r="11923">
          <cell r="C11923" t="str">
            <v>TUNIX.LE-U</v>
          </cell>
          <cell r="D11923" t="str">
            <v>Letra Cromada Suelta (Bolsa De 20 Piezas).</v>
          </cell>
        </row>
        <row r="11924">
          <cell r="C11924" t="str">
            <v>TUNIX.LE-V</v>
          </cell>
          <cell r="D11924" t="str">
            <v>Letra Cromada Suelta (Bolsa De 20 Piezas).</v>
          </cell>
        </row>
        <row r="11925">
          <cell r="C11925" t="str">
            <v>TUNIX.LE-W</v>
          </cell>
          <cell r="D11925" t="str">
            <v>Letra Cromada Suelta (Bolsa De 20 Piezas).</v>
          </cell>
        </row>
        <row r="11926">
          <cell r="C11926" t="str">
            <v>TUNIX.LE-X</v>
          </cell>
          <cell r="D11926" t="str">
            <v>Letra Cromada Suelta (Bolsa De 20 Piezas).</v>
          </cell>
        </row>
        <row r="11927">
          <cell r="C11927" t="str">
            <v>TUNIX.LE-Y</v>
          </cell>
          <cell r="D11927" t="str">
            <v>Letra Cromada Suelta (Bolsa De 20 Piezas).</v>
          </cell>
        </row>
        <row r="11928">
          <cell r="C11928" t="str">
            <v>TUNIX.LE-Z</v>
          </cell>
          <cell r="D11928" t="str">
            <v>Letra Cromada Suelta (Bolsa De 20 Piezas).</v>
          </cell>
        </row>
        <row r="11929">
          <cell r="C11929" t="str">
            <v>CHINA.RLQH67935-196</v>
          </cell>
          <cell r="D11929" t="str">
            <v>Letras de Caucho</v>
          </cell>
        </row>
        <row r="11930">
          <cell r="C11930" t="str">
            <v>RMB-A0100</v>
          </cell>
          <cell r="D11930" t="str">
            <v>Letras Yamaha Par Colores</v>
          </cell>
        </row>
        <row r="11931">
          <cell r="C11931" t="str">
            <v>FOB-3216-0501R</v>
          </cell>
          <cell r="D11931" t="str">
            <v>Letrero Luminoso Tecnologica Led12V Rojo Masuda FOB-3216-0501R</v>
          </cell>
        </row>
        <row r="11932">
          <cell r="C11932" t="str">
            <v>LEV-008</v>
          </cell>
          <cell r="D11932" t="str">
            <v>Leva De Clutch Completa 125Fl Alessia</v>
          </cell>
        </row>
        <row r="11933">
          <cell r="C11933" t="str">
            <v>LEV-009</v>
          </cell>
          <cell r="D11933" t="str">
            <v>Leva De Clutch Completa 125Z 150Z 170Z Alessia</v>
          </cell>
        </row>
        <row r="11934">
          <cell r="C11934" t="str">
            <v>LEV-003</v>
          </cell>
          <cell r="D11934" t="str">
            <v>Leva De Clutch Completa 250Z Dm250 Rt250 Alessia</v>
          </cell>
        </row>
        <row r="11935">
          <cell r="C11935" t="str">
            <v>LEV-001</v>
          </cell>
          <cell r="D11935" t="str">
            <v>Leva De Clutch Completa At110 Alessia</v>
          </cell>
        </row>
        <row r="11936">
          <cell r="C11936" t="str">
            <v>WE14010051</v>
          </cell>
          <cell r="D11936" t="str">
            <v>Leva De Clutch Completa At110 Winmex</v>
          </cell>
        </row>
        <row r="11937">
          <cell r="C11937" t="str">
            <v>LEV-010</v>
          </cell>
          <cell r="D11937" t="str">
            <v>Leva De Clutch Completa Dm125 Dm150 Sport Dm250 Alessia</v>
          </cell>
        </row>
        <row r="11938">
          <cell r="C11938" t="str">
            <v>LEV-004</v>
          </cell>
          <cell r="D11938" t="str">
            <v>Leva De Clutch Completa Dt110 Ft115 Alessia</v>
          </cell>
        </row>
        <row r="11939">
          <cell r="C11939" t="str">
            <v>LEV-007</v>
          </cell>
          <cell r="D11939" t="str">
            <v>Leva De Clutch Completa Dt90 St90 Alessia</v>
          </cell>
        </row>
        <row r="11940">
          <cell r="C11940" t="str">
            <v>LEV-005</v>
          </cell>
          <cell r="D11940" t="str">
            <v>Leva De Clutch Completa Ft125 Ft150 Dt125 Dt150 Alessia</v>
          </cell>
        </row>
        <row r="11941">
          <cell r="C11941" t="str">
            <v>WE10020012</v>
          </cell>
          <cell r="D11941" t="str">
            <v>Leva De Clutch Completa Ft125 Ft150 Dt125 Dt150 Winmex</v>
          </cell>
        </row>
        <row r="11942">
          <cell r="C11942" t="str">
            <v>WE110020024</v>
          </cell>
          <cell r="D11942" t="str">
            <v>Leva De Clutch Completa Ft180 Winmex</v>
          </cell>
        </row>
        <row r="11943">
          <cell r="C11943" t="str">
            <v>LEV-006</v>
          </cell>
          <cell r="D11943" t="str">
            <v>Leva De Clutch Completa Ft250 Ft200 Dt200 Tc200 Rc200 Tc250 Alessia</v>
          </cell>
        </row>
        <row r="11944">
          <cell r="C11944" t="str">
            <v>BRACORP-025</v>
          </cell>
          <cell r="D11944" t="str">
            <v>Leva De Freno Completa Jgo Motocorp Bit150 / D125 /D125Lt/D150</v>
          </cell>
        </row>
        <row r="11945">
          <cell r="C11945" t="str">
            <v>BRACORP-134</v>
          </cell>
          <cell r="D11945" t="str">
            <v>Leva de Freno Completa Juego Motocorp DM200, DM250</v>
          </cell>
        </row>
        <row r="11946">
          <cell r="C11946" t="str">
            <v>BRACORP-290</v>
          </cell>
          <cell r="D11946" t="str">
            <v>Leva de Freno Completa Juego Motocorp Vitalia150</v>
          </cell>
        </row>
        <row r="11947">
          <cell r="C11947" t="str">
            <v>PAL-006</v>
          </cell>
          <cell r="D11947" t="str">
            <v>Leva De Freno De Tambor At110 Alessia</v>
          </cell>
        </row>
        <row r="11948">
          <cell r="C11948" t="str">
            <v>PAL-007</v>
          </cell>
          <cell r="D11948" t="str">
            <v>Leva De Freno De Tambor At110 Sport Alessia</v>
          </cell>
        </row>
        <row r="11949">
          <cell r="C11949" t="str">
            <v>PAL-014</v>
          </cell>
          <cell r="D11949" t="str">
            <v>Leva De Freno De Tambor Cs125 Ds125 Ds150 Ws150 Alessia</v>
          </cell>
        </row>
        <row r="11950">
          <cell r="C11950" t="str">
            <v>WF15020025</v>
          </cell>
          <cell r="D11950" t="str">
            <v>Leva De Freno De Tambor Cs125 Ds125 Ds150 Ws150 Winmex</v>
          </cell>
        </row>
        <row r="11951">
          <cell r="C11951" t="str">
            <v>PAL-015</v>
          </cell>
          <cell r="D11951" t="str">
            <v>Leva De Freno De Tambor Dm150 Alessia</v>
          </cell>
        </row>
        <row r="11952">
          <cell r="C11952" t="str">
            <v>PAL-017</v>
          </cell>
          <cell r="D11952" t="str">
            <v>Leva De Freno De Tambor Dm200 Alessia</v>
          </cell>
        </row>
        <row r="11953">
          <cell r="C11953" t="str">
            <v>PAL-010</v>
          </cell>
          <cell r="D11953" t="str">
            <v>Leva De Freno De Tambor Ft110 Alessia</v>
          </cell>
        </row>
        <row r="11954">
          <cell r="C11954" t="str">
            <v>PAL-002</v>
          </cell>
          <cell r="D11954" t="str">
            <v>Leva De Freno De Tambor Ft125 Alessia</v>
          </cell>
        </row>
        <row r="11955">
          <cell r="C11955" t="str">
            <v>PAL-004</v>
          </cell>
          <cell r="D11955" t="str">
            <v>Leva De Freno De Tambor Ft150 Trasero Alessia</v>
          </cell>
        </row>
        <row r="11956">
          <cell r="C11956" t="str">
            <v>WF150200691</v>
          </cell>
          <cell r="D11956" t="str">
            <v>Leva De Freno De Tambor Ft150 Trasero Winmex</v>
          </cell>
        </row>
        <row r="11957">
          <cell r="C11957" t="str">
            <v>PAL-012</v>
          </cell>
          <cell r="D11957" t="str">
            <v>Leva De Freno De Tambor Ft180 Alessia</v>
          </cell>
        </row>
        <row r="11958">
          <cell r="C11958" t="str">
            <v>PAL-013</v>
          </cell>
          <cell r="D11958" t="str">
            <v>Leva De Freno De Tambor Tc200 Rc 200 Tc250 C200 Bg200 Alessia</v>
          </cell>
        </row>
        <row r="11959">
          <cell r="C11959" t="str">
            <v>PAL-008</v>
          </cell>
          <cell r="D11959" t="str">
            <v>Leva De Freno De Tambor Ybr125 Alessia</v>
          </cell>
        </row>
        <row r="11960">
          <cell r="C11960" t="str">
            <v>WNVI1101001161</v>
          </cell>
          <cell r="D11960" t="str">
            <v>Leva De Freno Navi 110</v>
          </cell>
        </row>
        <row r="11961">
          <cell r="C11961" t="str">
            <v>SIN-A001</v>
          </cell>
          <cell r="D11961" t="str">
            <v>Leva De Sincronizador De Velocidades Ft125 Ft150 Alessia</v>
          </cell>
        </row>
        <row r="11962">
          <cell r="C11962" t="str">
            <v>SOG-7106-0021</v>
          </cell>
          <cell r="D11962" t="str">
            <v>Liga Elastica Sujeta Bultos Amarilla 1 50M Iron Racing Masuda</v>
          </cell>
        </row>
        <row r="11963">
          <cell r="C11963" t="str">
            <v>SOG-7106-0022</v>
          </cell>
          <cell r="D11963" t="str">
            <v>Liga Elastica Sujeta Bultos Azul 1 50M Iron Racing Masuda</v>
          </cell>
        </row>
        <row r="11964">
          <cell r="C11964" t="str">
            <v>LEL-007</v>
          </cell>
          <cell r="D11964" t="str">
            <v>Liga Elastica Sujeta Bultos Negra 1 20M Alessia</v>
          </cell>
        </row>
        <row r="11965">
          <cell r="C11965" t="str">
            <v>SOG-7106-0023</v>
          </cell>
          <cell r="D11965" t="str">
            <v>Liga Elastica Sujeta Bultos Negra 1 50M Iron Racing Masuda</v>
          </cell>
        </row>
        <row r="11966">
          <cell r="C11966" t="str">
            <v>LEL-008</v>
          </cell>
          <cell r="D11966" t="str">
            <v>Liga Elastica Sujeta Bultos Negra 120Cm Eslinga Alessia</v>
          </cell>
        </row>
        <row r="11967">
          <cell r="C11967" t="str">
            <v>LEL-009</v>
          </cell>
          <cell r="D11967" t="str">
            <v>Liga Elastica Sujeta Bultos Negra 150Cm Eslinga Alessia</v>
          </cell>
        </row>
        <row r="11968">
          <cell r="C11968" t="str">
            <v>LEL-006</v>
          </cell>
          <cell r="D11968" t="str">
            <v>Liga Elastica Sujeta Bultos Negra 1M Alessia</v>
          </cell>
        </row>
        <row r="11969">
          <cell r="C11969" t="str">
            <v>LEL-010</v>
          </cell>
          <cell r="D11969" t="str">
            <v>Liga Elastica Sujeta Bultos Negra 200Cm Eslinga Alessia</v>
          </cell>
        </row>
        <row r="11970">
          <cell r="C11970" t="str">
            <v>LEL-005</v>
          </cell>
          <cell r="D11970" t="str">
            <v>Liga Elastica Sujeta Bultos Negra 60Cm Alessia</v>
          </cell>
        </row>
        <row r="11971">
          <cell r="C11971" t="str">
            <v>SOG-7106-0065M</v>
          </cell>
          <cell r="D11971" t="str">
            <v>Liga Elastica Sujeta Bultos Negra Amarilla 1 50M Iron Racing Masuda</v>
          </cell>
        </row>
        <row r="11972">
          <cell r="C11972" t="str">
            <v>SOG-7106-0065A</v>
          </cell>
          <cell r="D11972" t="str">
            <v>Liga Elastica Sujeta Bultos Negra Azul 1 50M Iron Racing Masuda</v>
          </cell>
        </row>
        <row r="11973">
          <cell r="C11973" t="str">
            <v>SOG-7106-0065</v>
          </cell>
          <cell r="D11973" t="str">
            <v>Liga Elastica Sujeta Bultos Negra Roja 1 50M Iron Racing Masuda</v>
          </cell>
        </row>
        <row r="11974">
          <cell r="C11974" t="str">
            <v>SOG-7106-0065V</v>
          </cell>
          <cell r="D11974" t="str">
            <v>Liga Elastica Sujeta Bultos Negra Verde 1 50M Iron Racing Masuda</v>
          </cell>
        </row>
        <row r="11975">
          <cell r="C11975" t="str">
            <v>LEL-004</v>
          </cell>
          <cell r="D11975" t="str">
            <v>Liga Elastica Sujeta Bultos Roja 1 20M Alessia</v>
          </cell>
        </row>
        <row r="11976">
          <cell r="C11976" t="str">
            <v>LEL-003</v>
          </cell>
          <cell r="D11976" t="str">
            <v>Liga Elastica Sujeta Bultos Roja 1M Alessia</v>
          </cell>
        </row>
        <row r="11977">
          <cell r="C11977" t="str">
            <v>LEL-002</v>
          </cell>
          <cell r="D11977" t="str">
            <v>Liga Elastica Sujeta Bultos Roja 60Cm Alessia</v>
          </cell>
        </row>
        <row r="11978">
          <cell r="C11978" t="str">
            <v>MZ-694</v>
          </cell>
          <cell r="D11978" t="str">
            <v>Liga Sujetabulto</v>
          </cell>
        </row>
        <row r="11979">
          <cell r="C11979" t="str">
            <v>MZ-694A</v>
          </cell>
          <cell r="D11979" t="str">
            <v>Liga Sujetabulto</v>
          </cell>
        </row>
        <row r="11980">
          <cell r="C11980" t="str">
            <v>TUNIX.PL-7081921</v>
          </cell>
          <cell r="D11980" t="str">
            <v>Limpia Parabrisas Curvo Autos nuevos 19-21In</v>
          </cell>
        </row>
        <row r="11981">
          <cell r="C11981" t="str">
            <v>TUNIX.PL-1491921</v>
          </cell>
          <cell r="D11981" t="str">
            <v>Limpia parabrisas Sencillos Demetal 19/21In</v>
          </cell>
        </row>
        <row r="11982">
          <cell r="C11982" t="str">
            <v>TUNIX.PL-S1620</v>
          </cell>
          <cell r="D11982" t="str">
            <v>Limpia Parabrisas Super Prix 16/20In</v>
          </cell>
        </row>
        <row r="11983">
          <cell r="C11983" t="str">
            <v>TUNIX.PL-S1624</v>
          </cell>
          <cell r="D11983" t="str">
            <v>Limpia Parabrisas Super Prix 16/24In</v>
          </cell>
        </row>
        <row r="11984">
          <cell r="C11984" t="str">
            <v>TUNIX.PL-S1626</v>
          </cell>
          <cell r="D11984" t="str">
            <v>Limpia Parabrisas Super Prix 16/26In</v>
          </cell>
        </row>
        <row r="11985">
          <cell r="C11985" t="str">
            <v>TUNIX.PL-S1921</v>
          </cell>
          <cell r="D11985" t="str">
            <v>Limpia Parabrisas Super Prix 19/21In</v>
          </cell>
        </row>
        <row r="11986">
          <cell r="C11986" t="str">
            <v>WJY1000018</v>
          </cell>
          <cell r="D11986" t="str">
            <v>Limpiador de Carburador 540Ml Axpro Dav</v>
          </cell>
        </row>
        <row r="11987">
          <cell r="C11987" t="str">
            <v>WJY1000018</v>
          </cell>
          <cell r="D11987" t="str">
            <v>Limpiador de Carburador 540Ml Axpro Winmex</v>
          </cell>
        </row>
        <row r="11988">
          <cell r="C11988" t="str">
            <v>TUNIX.LIMP-LIB</v>
          </cell>
          <cell r="D11988" t="str">
            <v>Limpiador De Inyectores Para Boya Loctite.</v>
          </cell>
        </row>
        <row r="11989">
          <cell r="C11989" t="str">
            <v>71-3014-001</v>
          </cell>
          <cell r="D11989" t="str">
            <v>Limpiador Sistema Gasolina 4T Shooter 80Ml Liqui Moly</v>
          </cell>
        </row>
        <row r="11990">
          <cell r="C11990" t="str">
            <v>WJY1000011</v>
          </cell>
          <cell r="D11990" t="str">
            <v>Liquido De Frenos Bardahl</v>
          </cell>
        </row>
        <row r="11991">
          <cell r="C11991" t="str">
            <v>WJY1000006</v>
          </cell>
          <cell r="D11991" t="str">
            <v>Liquido Para Frenos Akron Winmex</v>
          </cell>
        </row>
        <row r="11992">
          <cell r="C11992" t="str">
            <v>LLA-2062</v>
          </cell>
          <cell r="D11992" t="str">
            <v>Llanta  300-18 Trabajo Alessia</v>
          </cell>
        </row>
        <row r="11993">
          <cell r="C11993" t="str">
            <v>LLA-2019</v>
          </cell>
          <cell r="D11993" t="str">
            <v>Llanta 100-80-17 Alessia</v>
          </cell>
        </row>
        <row r="11994">
          <cell r="C11994" t="str">
            <v>WF140100382</v>
          </cell>
          <cell r="D11994" t="str">
            <v>Llanta 100-80-17 Feyda Tubeless Winmex</v>
          </cell>
        </row>
        <row r="11995">
          <cell r="C11995" t="str">
            <v>WF140100382I</v>
          </cell>
          <cell r="D11995" t="str">
            <v>Llanta 100-80-17 India Supreme Tubeless Winmex</v>
          </cell>
        </row>
        <row r="11996">
          <cell r="C11996" t="str">
            <v>LLA-3042</v>
          </cell>
          <cell r="D11996" t="str">
            <v>Llanta 100-80-17 P113 Rudos Biker Alessia</v>
          </cell>
        </row>
        <row r="11997">
          <cell r="C11997" t="str">
            <v>110-10735</v>
          </cell>
          <cell r="D11997" t="str">
            <v>Llanta 100-80-17 Pirelli</v>
          </cell>
        </row>
        <row r="11998">
          <cell r="C11998" t="str">
            <v>F14010124</v>
          </cell>
          <cell r="D11998" t="str">
            <v>Llanta 100-80-17 Pista Italika</v>
          </cell>
        </row>
        <row r="11999">
          <cell r="C11999" t="str">
            <v>LLA-124</v>
          </cell>
          <cell r="D11999" t="str">
            <v>Llanta 100-80-17 Risky Diamond Alessia</v>
          </cell>
        </row>
        <row r="12000">
          <cell r="C12000" t="str">
            <v>LLA-2043</v>
          </cell>
          <cell r="D12000" t="str">
            <v>Llanta 100-80-18 Premium 6 Cpas P224 Trabajo no usa camara (TL)</v>
          </cell>
        </row>
        <row r="12001">
          <cell r="C12001" t="str">
            <v>WF150100100I</v>
          </cell>
          <cell r="D12001" t="str">
            <v>Llanta 100-90-17  Winmex India Super</v>
          </cell>
        </row>
        <row r="12002">
          <cell r="C12002" t="str">
            <v>LLN-CORP59</v>
          </cell>
          <cell r="D12002" t="str">
            <v>Llanta 100-90-17 Moto Corp</v>
          </cell>
        </row>
        <row r="12003">
          <cell r="C12003" t="str">
            <v>B2231120001P</v>
          </cell>
          <cell r="D12003" t="str">
            <v>Llanta 100-90-17 Nasaki</v>
          </cell>
        </row>
        <row r="12004">
          <cell r="C12004" t="str">
            <v>WF14010038</v>
          </cell>
          <cell r="D12004" t="str">
            <v>Llanta 100-90-18 Feyda Tubeless Pista Winmex</v>
          </cell>
        </row>
        <row r="12005">
          <cell r="C12005" t="str">
            <v>LLN-CORP60</v>
          </cell>
          <cell r="D12005" t="str">
            <v>Llanta 100-90-18 Moto Corp</v>
          </cell>
        </row>
        <row r="12006">
          <cell r="C12006" t="str">
            <v>LLA-6401-1584</v>
          </cell>
          <cell r="D12006" t="str">
            <v>Llanta 100-90-18 Motoking</v>
          </cell>
        </row>
        <row r="12007">
          <cell r="C12007" t="str">
            <v>LLA-2000</v>
          </cell>
          <cell r="D12007" t="str">
            <v>Llanta 100-90-18 Premium Gajo Mediano Alessia</v>
          </cell>
        </row>
        <row r="12008">
          <cell r="C12008" t="str">
            <v>LLA-3020</v>
          </cell>
          <cell r="D12008" t="str">
            <v>Llanta 100-90-18 Rudos Biker Alessia</v>
          </cell>
        </row>
        <row r="12009">
          <cell r="C12009" t="str">
            <v>LLA-2047</v>
          </cell>
          <cell r="D12009" t="str">
            <v>Llanta 110/70-17 Delantera Premium 6 Capas URBANA sin Camara Alessia</v>
          </cell>
        </row>
        <row r="12010">
          <cell r="C12010" t="str">
            <v>LLA-3043</v>
          </cell>
          <cell r="D12010" t="str">
            <v>Llanta 110/70-17 Rudos Biker 4 Capas Cy316 Calle No Usa Camara (Tl) Delantera</v>
          </cell>
        </row>
        <row r="12011">
          <cell r="C12011" t="str">
            <v>LLA-3022</v>
          </cell>
          <cell r="D12011" t="str">
            <v>Llanta 110/70-Zr17 Rudos Biker 4 Capas Cyr201 Calle No Usa Camara (Tl) Delanteralinea Deportiva 600-1000Cc</v>
          </cell>
        </row>
        <row r="12012">
          <cell r="C12012" t="str">
            <v>LLA-2057</v>
          </cell>
          <cell r="D12012" t="str">
            <v>LLANTA 110/90-17 PREMIUM 6 CAPAS P705 TRABAJO USA  CAMARA TT TRABAJO</v>
          </cell>
        </row>
        <row r="12013">
          <cell r="C12013" t="str">
            <v>LLA-2030</v>
          </cell>
          <cell r="D12013" t="str">
            <v>Llanta 110-100-18 Premium Alessia</v>
          </cell>
        </row>
        <row r="12014">
          <cell r="C12014" t="str">
            <v>WF150100103</v>
          </cell>
          <cell r="D12014" t="str">
            <v>Llanta 110-70-17 Feyda Tubeless Pista Winmex</v>
          </cell>
        </row>
        <row r="12015">
          <cell r="C12015" t="str">
            <v>110-17744</v>
          </cell>
          <cell r="D12015" t="str">
            <v>Llanta 110-70-17 Pirelli</v>
          </cell>
        </row>
        <row r="12016">
          <cell r="C12016" t="str">
            <v>LLA-1000</v>
          </cell>
          <cell r="D12016" t="str">
            <v>Llanta 110-70-17 Pista Alessia</v>
          </cell>
        </row>
        <row r="12017">
          <cell r="C12017" t="str">
            <v>LLA-2037</v>
          </cell>
          <cell r="D12017" t="str">
            <v>Llanta 110-70-17 Premium Alessia</v>
          </cell>
        </row>
        <row r="12018">
          <cell r="C12018" t="str">
            <v>LLA-141</v>
          </cell>
          <cell r="D12018" t="str">
            <v>Llanta 110-70-17 Risky Diamond Gajo Alessia</v>
          </cell>
        </row>
        <row r="12019">
          <cell r="C12019" t="str">
            <v>LLA-137</v>
          </cell>
          <cell r="D12019" t="str">
            <v>Llanta 110-70-17 Risky Diamond Pista Alessia</v>
          </cell>
        </row>
        <row r="12020">
          <cell r="C12020" t="str">
            <v>WF150100100</v>
          </cell>
          <cell r="D12020" t="str">
            <v>Llanta 110-80-17 Feyda Tubeless Pista Winmex</v>
          </cell>
        </row>
        <row r="12021">
          <cell r="C12021" t="str">
            <v>F15010092</v>
          </cell>
          <cell r="D12021" t="str">
            <v>Llanta 110-80-17 Italika</v>
          </cell>
        </row>
        <row r="12022">
          <cell r="C12022" t="str">
            <v>LLN-CORP66</v>
          </cell>
          <cell r="D12022" t="str">
            <v>Llanta 110-80-17 Motocorp</v>
          </cell>
        </row>
        <row r="12023">
          <cell r="C12023" t="str">
            <v>LLA-050</v>
          </cell>
          <cell r="D12023" t="str">
            <v>Llanta 110-80-17 Premium Pista Alessia</v>
          </cell>
        </row>
        <row r="12024">
          <cell r="C12024" t="str">
            <v>LLA-143</v>
          </cell>
          <cell r="D12024" t="str">
            <v>Llanta 110-80-17 Risky Diamond Pista Alessia</v>
          </cell>
        </row>
        <row r="12025">
          <cell r="C12025" t="str">
            <v>WF150100921</v>
          </cell>
          <cell r="D12025" t="str">
            <v>Llanta 110-80-17 Yuanxing Tubeless Pista Winmex</v>
          </cell>
        </row>
        <row r="12026">
          <cell r="C12026" t="str">
            <v>F15010243</v>
          </cell>
          <cell r="D12026" t="str">
            <v>Llanta 110-80-18 Italika</v>
          </cell>
        </row>
        <row r="12027">
          <cell r="C12027" t="str">
            <v>WF150100200I</v>
          </cell>
          <cell r="D12027" t="str">
            <v>Llanta 110-80-18 Winmex India Power Tubeles</v>
          </cell>
        </row>
        <row r="12028">
          <cell r="C12028" t="str">
            <v>LLA-1013</v>
          </cell>
          <cell r="D12028" t="str">
            <v>Llanta 110-90-16 Alessia</v>
          </cell>
        </row>
        <row r="12029">
          <cell r="C12029" t="str">
            <v>F14010163</v>
          </cell>
          <cell r="D12029" t="str">
            <v>Llanta 110-90-16 City Road Italika</v>
          </cell>
        </row>
        <row r="12030">
          <cell r="C12030" t="str">
            <v>WF150100201</v>
          </cell>
          <cell r="D12030" t="str">
            <v>Llanta 110-90-16 Feyda Gajos Winmex</v>
          </cell>
        </row>
        <row r="12031">
          <cell r="C12031" t="str">
            <v>WF150100200</v>
          </cell>
          <cell r="D12031" t="str">
            <v>Llanta 110-90-16 Feyda Tubeless Pista Winmex</v>
          </cell>
        </row>
        <row r="12032">
          <cell r="C12032" t="str">
            <v>WF1401008011</v>
          </cell>
          <cell r="D12032" t="str">
            <v>Llanta 110-90-16 Gajo Yoge Rc150 Tc250</v>
          </cell>
        </row>
        <row r="12033">
          <cell r="C12033" t="str">
            <v>LLN-CORP62</v>
          </cell>
          <cell r="D12033" t="str">
            <v>Llanta 110-90-16 Motocorp</v>
          </cell>
        </row>
        <row r="12034">
          <cell r="C12034" t="str">
            <v>WF1401008021</v>
          </cell>
          <cell r="D12034" t="str">
            <v>Llanta 110-90-16 Pista Yoge Rc150 Tc250</v>
          </cell>
        </row>
        <row r="12035">
          <cell r="C12035" t="str">
            <v>LLA-080</v>
          </cell>
          <cell r="D12035" t="str">
            <v>Llanta 110-90-16 Premium Gajo Alessia</v>
          </cell>
        </row>
        <row r="12036">
          <cell r="C12036" t="str">
            <v>LLA-134</v>
          </cell>
          <cell r="D12036" t="str">
            <v>Llanta 110-90-16 Risky Diamond Gajo Alessia</v>
          </cell>
        </row>
        <row r="12037">
          <cell r="C12037" t="str">
            <v>WF140100801</v>
          </cell>
          <cell r="D12037" t="str">
            <v>Llanta 110-90-16 Yunda Gajo Winmex</v>
          </cell>
        </row>
        <row r="12038">
          <cell r="C12038" t="str">
            <v>WF140100802</v>
          </cell>
          <cell r="D12038" t="str">
            <v>Llanta 110-90-16 Yunda Pista Winmex</v>
          </cell>
        </row>
        <row r="12039">
          <cell r="C12039" t="str">
            <v>WF140100381</v>
          </cell>
          <cell r="D12039" t="str">
            <v>Llanta 110-90-17 Feyda Tubeless Gajo Winmex</v>
          </cell>
        </row>
        <row r="12040">
          <cell r="C12040" t="str">
            <v>LLA-2013</v>
          </cell>
          <cell r="D12040" t="str">
            <v>Llanta 110-90-17 Gajo Grande Alessia</v>
          </cell>
        </row>
        <row r="12041">
          <cell r="C12041" t="str">
            <v>LLA-1002</v>
          </cell>
          <cell r="D12041" t="str">
            <v>Llanta 110-90-17 Gajo Mediano Alessia</v>
          </cell>
        </row>
        <row r="12042">
          <cell r="C12042" t="str">
            <v>F1401AB15</v>
          </cell>
          <cell r="D12042" t="str">
            <v>Llanta 110-90-17 Gajo Mediano Italika</v>
          </cell>
        </row>
        <row r="12043">
          <cell r="C12043" t="str">
            <v>LLN-CORP61</v>
          </cell>
          <cell r="D12043" t="str">
            <v>Llanta 110-90-17 Motocorp</v>
          </cell>
        </row>
        <row r="12044">
          <cell r="C12044" t="str">
            <v>LLA-120</v>
          </cell>
          <cell r="D12044" t="str">
            <v>Llanta 110-90-17 Risky Diamond Gajo Mediano Alessia</v>
          </cell>
        </row>
        <row r="12045">
          <cell r="C12045" t="str">
            <v>LLA-147</v>
          </cell>
          <cell r="D12045" t="str">
            <v>Llanta 110-90-17 Risky Diamond Gajo Mediano Alessia</v>
          </cell>
        </row>
        <row r="12046">
          <cell r="C12046" t="str">
            <v>LLA-3019</v>
          </cell>
          <cell r="D12046" t="str">
            <v>Llanta 110-90-17 Rudos Biker Alessia</v>
          </cell>
        </row>
        <row r="12047">
          <cell r="C12047" t="str">
            <v>WF14010090</v>
          </cell>
          <cell r="D12047" t="str">
            <v>Llanta 110-90-17 Yuanxing Tubeless Gajo Winmex</v>
          </cell>
        </row>
        <row r="12048">
          <cell r="C12048" t="str">
            <v>WF150100110I</v>
          </cell>
          <cell r="D12048" t="str">
            <v>Llanta 110-90-18 Winmex India Bravo</v>
          </cell>
        </row>
        <row r="12049">
          <cell r="C12049" t="str">
            <v>LLA-2027</v>
          </cell>
          <cell r="D12049" t="str">
            <v>Llanta 110-90-19 Premium Alessia</v>
          </cell>
        </row>
        <row r="12050">
          <cell r="C12050" t="str">
            <v>LLA-2048</v>
          </cell>
          <cell r="D12050" t="str">
            <v>Llanta 120/70-12 Delantera Premium 6 Capas P810 Scotter Sin Camara (Tl) Motonetas</v>
          </cell>
        </row>
        <row r="12051">
          <cell r="C12051" t="str">
            <v>LLN-CORP91</v>
          </cell>
          <cell r="D12051" t="str">
            <v>Llanta 120/70-12 Motocorp</v>
          </cell>
        </row>
        <row r="12052">
          <cell r="C12052" t="str">
            <v>LLA-3023</v>
          </cell>
          <cell r="D12052" t="str">
            <v>Llanta 120/70-Zr17 Rudos Biker 4 Capas Cyr201 Calle No Usa Camara (Tl) Delanteralinea Deportiva 600-1000Cc</v>
          </cell>
        </row>
        <row r="12053">
          <cell r="C12053" t="str">
            <v>LLA-2039</v>
          </cell>
          <cell r="D12053" t="str">
            <v>Llanta 120/90-18 Trasera Premium 6 Capas Caf? Racer Usa Camara (Tt) Crossmax 200 20-23 150 20-23</v>
          </cell>
        </row>
        <row r="12054">
          <cell r="C12054" t="str">
            <v>WF1501006331</v>
          </cell>
          <cell r="D12054" t="str">
            <v>Llanta 120-70-12 Gajos Yoge Winmex</v>
          </cell>
        </row>
        <row r="12055">
          <cell r="C12055" t="str">
            <v>LLA-073</v>
          </cell>
          <cell r="D12055" t="str">
            <v>Llanta 120-70-12 Premium Gajo Mediano Alessia</v>
          </cell>
        </row>
        <row r="12056">
          <cell r="C12056" t="str">
            <v>LLA-3018</v>
          </cell>
          <cell r="D12056" t="str">
            <v>Llanta 120-70-12 Rudos Biker Alessia</v>
          </cell>
        </row>
        <row r="12057">
          <cell r="C12057" t="str">
            <v>WF150100633</v>
          </cell>
          <cell r="D12057" t="str">
            <v>Llanta 120-70-12 Yunda Gajo Winmex</v>
          </cell>
        </row>
        <row r="12058">
          <cell r="C12058" t="str">
            <v>LLA-1010</v>
          </cell>
          <cell r="D12058" t="str">
            <v>Llanta 120-70-17 Alessia</v>
          </cell>
        </row>
        <row r="12059">
          <cell r="C12059" t="str">
            <v>WPILL100301</v>
          </cell>
          <cell r="D12059" t="str">
            <v>Llanta 120-70-17 Feyda Tubeless Gajo Winmex</v>
          </cell>
        </row>
        <row r="12060">
          <cell r="C12060" t="str">
            <v>111-01754</v>
          </cell>
          <cell r="D12060" t="str">
            <v>Llanta 120-70-17 Pirelli</v>
          </cell>
        </row>
        <row r="12061">
          <cell r="C12061" t="str">
            <v>WPILL10030112</v>
          </cell>
          <cell r="D12061" t="str">
            <v>LLANTA 120-70-17 PISTA FEYDA</v>
          </cell>
        </row>
        <row r="12062">
          <cell r="C12062" t="str">
            <v>LLA-082</v>
          </cell>
          <cell r="D12062" t="str">
            <v>Llanta 120-70-17 Premium Pista Alessia</v>
          </cell>
        </row>
        <row r="12063">
          <cell r="C12063" t="str">
            <v>WF150100120I</v>
          </cell>
          <cell r="D12063" t="str">
            <v>Llanta 120-80-17  Winmex India Leader</v>
          </cell>
        </row>
        <row r="12064">
          <cell r="C12064" t="str">
            <v>LLA-2028</v>
          </cell>
          <cell r="D12064" t="str">
            <v>Llanta 120-80-17 Premium Alessia</v>
          </cell>
        </row>
        <row r="12065">
          <cell r="C12065" t="str">
            <v>WF1501001201I</v>
          </cell>
          <cell r="D12065" t="str">
            <v>Llanta 120-80-17 Winmex India Supreme</v>
          </cell>
        </row>
        <row r="12066">
          <cell r="C12066" t="str">
            <v>LLA-2020</v>
          </cell>
          <cell r="D12066" t="str">
            <v>Llanta 120-80-18 Alessia</v>
          </cell>
        </row>
        <row r="12067">
          <cell r="C12067" t="str">
            <v>LLA-150</v>
          </cell>
          <cell r="D12067" t="str">
            <v>Llanta 120-80-18 Diamond Alessia</v>
          </cell>
        </row>
        <row r="12068">
          <cell r="C12068" t="str">
            <v>LLA-065</v>
          </cell>
          <cell r="D12068" t="str">
            <v>Llanta 120-80-18 F100 Gajo Grande Alessia</v>
          </cell>
        </row>
        <row r="12069">
          <cell r="C12069" t="str">
            <v>WF150100639</v>
          </cell>
          <cell r="D12069" t="str">
            <v>Llanta 120-80-18 Feyda Gajo Grande Winmex</v>
          </cell>
        </row>
        <row r="12070">
          <cell r="C12070" t="str">
            <v>WF150100639-1</v>
          </cell>
          <cell r="D12070" t="str">
            <v>Llanta 120-80-18 Gajo Mediano Feyda</v>
          </cell>
        </row>
        <row r="12071">
          <cell r="C12071" t="str">
            <v>LLN-CORP44</v>
          </cell>
          <cell r="D12071" t="str">
            <v>Llanta 120-80-18 Motocorp</v>
          </cell>
        </row>
        <row r="12072">
          <cell r="C12072" t="str">
            <v>WF1501000635I</v>
          </cell>
          <cell r="D12072" t="str">
            <v>Llanta 120-80-18 Winmex India Bravo</v>
          </cell>
        </row>
        <row r="12073">
          <cell r="C12073" t="str">
            <v>WF150100635</v>
          </cell>
          <cell r="D12073" t="str">
            <v>Llanta 120-80-18 Yuanxing Tubeless Winmex</v>
          </cell>
        </row>
        <row r="12074">
          <cell r="C12074" t="str">
            <v>F14010230</v>
          </cell>
          <cell r="D12074" t="str">
            <v>Llanta 120-90-10 City Italika</v>
          </cell>
        </row>
        <row r="12075">
          <cell r="C12075" t="str">
            <v>WF140100311</v>
          </cell>
          <cell r="D12075" t="str">
            <v>Llanta 120-90-10 Feyda Gajo Winmex</v>
          </cell>
        </row>
        <row r="12076">
          <cell r="C12076" t="str">
            <v>WF1401003041</v>
          </cell>
          <cell r="D12076" t="str">
            <v>Llanta 120-90-10 Gajos Yoge Winmex</v>
          </cell>
        </row>
        <row r="12077">
          <cell r="C12077" t="str">
            <v>LLA-6401-1510</v>
          </cell>
          <cell r="D12077" t="str">
            <v>Llanta 120-90-10 Masuda</v>
          </cell>
        </row>
        <row r="12078">
          <cell r="C12078" t="str">
            <v>LLN-CORP40</v>
          </cell>
          <cell r="D12078" t="str">
            <v>Llanta 120-90-10 Motocorp</v>
          </cell>
        </row>
        <row r="12079">
          <cell r="C12079" t="str">
            <v>WF1401003051</v>
          </cell>
          <cell r="D12079" t="str">
            <v>Llanta 120-90-10 Pista Yoge Winmex</v>
          </cell>
        </row>
        <row r="12080">
          <cell r="C12080" t="str">
            <v>LLA-2061</v>
          </cell>
          <cell r="D12080" t="str">
            <v>Llanta 120-90-10 Premium Alessia</v>
          </cell>
        </row>
        <row r="12081">
          <cell r="C12081" t="str">
            <v>LLA-078</v>
          </cell>
          <cell r="D12081" t="str">
            <v>Llanta 120-90-10 Premium Gajo Mediano Alessia</v>
          </cell>
        </row>
        <row r="12082">
          <cell r="C12082" t="str">
            <v>LLA-127</v>
          </cell>
          <cell r="D12082" t="str">
            <v>Llanta 120-90-10 Risky Diamond Pista Alessia</v>
          </cell>
        </row>
        <row r="12083">
          <cell r="C12083" t="str">
            <v>LLA-3016</v>
          </cell>
          <cell r="D12083" t="str">
            <v>Llanta 120-90-10 Rudos Biker Alessia</v>
          </cell>
        </row>
        <row r="12084">
          <cell r="C12084" t="str">
            <v>LLA-3017</v>
          </cell>
          <cell r="D12084" t="str">
            <v>Llanta 120-90-10 Rudos Biker Alessia</v>
          </cell>
        </row>
        <row r="12085">
          <cell r="C12085" t="str">
            <v>WF14010030I</v>
          </cell>
          <cell r="D12085" t="str">
            <v>Llanta 120-90-10 Winmex Express India</v>
          </cell>
        </row>
        <row r="12086">
          <cell r="C12086" t="str">
            <v>WF140100304</v>
          </cell>
          <cell r="D12086" t="str">
            <v>Llanta 120-90-10 Yunda Gajo Winmex</v>
          </cell>
        </row>
        <row r="12087">
          <cell r="C12087" t="str">
            <v>WF140100305</v>
          </cell>
          <cell r="D12087" t="str">
            <v>Llanta 120-90-10 Yunda Pista Winmex</v>
          </cell>
        </row>
        <row r="12088">
          <cell r="C12088" t="str">
            <v>WF14010031</v>
          </cell>
          <cell r="D12088" t="str">
            <v>Llanta 120-90-18 Feyda Gajo Grande Winmex</v>
          </cell>
        </row>
        <row r="12089">
          <cell r="C12089" t="str">
            <v>WF14010031I</v>
          </cell>
          <cell r="D12089" t="str">
            <v>Llanta 120-90-18 Winmex India Winner Tubeles</v>
          </cell>
        </row>
        <row r="12090">
          <cell r="C12090" t="str">
            <v>RMB-A0101</v>
          </cell>
          <cell r="D12090" t="str">
            <v>Llanta 12-1 2-2 75 Mini Cross Qlink</v>
          </cell>
        </row>
        <row r="12091">
          <cell r="C12091" t="str">
            <v>LLA-2056</v>
          </cell>
          <cell r="D12091" t="str">
            <v>Llanta 130/60-13 Premium 6 Capas P804 Scooter No Usa Camara (Tl) Scooter</v>
          </cell>
        </row>
        <row r="12092">
          <cell r="C12092" t="str">
            <v>LLA-2052</v>
          </cell>
          <cell r="D12092" t="str">
            <v>Llanta 130/70-12 Premium 6 Capas Scotter  Sin Camara (Tl) Scotter</v>
          </cell>
        </row>
        <row r="12093">
          <cell r="C12093" t="str">
            <v>LLA-2038</v>
          </cell>
          <cell r="D12093" t="str">
            <v>Llanta 130/80-17 Trasera Premium 6 Capas Caf? Racer Usa Camara Screamer-250 19-22, Thunderstar 250Xl 20-23</v>
          </cell>
        </row>
        <row r="12094">
          <cell r="C12094" t="str">
            <v>LLA-2055</v>
          </cell>
          <cell r="D12094" t="str">
            <v>Llanta 130/90-10  4 Capas P411 Scotter No Usa Camara (Tl)-(Alessia) Scooter</v>
          </cell>
        </row>
        <row r="12095">
          <cell r="C12095" t="str">
            <v>LLA-3037</v>
          </cell>
          <cell r="D12095" t="str">
            <v>Llanta 130/90-15 Rudos Biker 4 Capas P30 Ruta No usa Camara (TL) Trasera</v>
          </cell>
        </row>
        <row r="12096">
          <cell r="C12096" t="str">
            <v>F15010133</v>
          </cell>
          <cell r="D12096" t="str">
            <v>Llanta 130-60-13 City Road Italika</v>
          </cell>
        </row>
        <row r="12097">
          <cell r="C12097" t="str">
            <v>WF150100653</v>
          </cell>
          <cell r="D12097" t="str">
            <v>Llanta 130-60-13 Feyda Gajos Winmex</v>
          </cell>
        </row>
        <row r="12098">
          <cell r="C12098" t="str">
            <v>WF150100652</v>
          </cell>
          <cell r="D12098" t="str">
            <v>Llanta 130-60-13 Feyda Tubeless Pista Winmex</v>
          </cell>
        </row>
        <row r="12099">
          <cell r="C12099" t="str">
            <v>LLA-1008</v>
          </cell>
          <cell r="D12099" t="str">
            <v>Llanta 130-60-13 Gajo Mediano Alessia</v>
          </cell>
        </row>
        <row r="12100">
          <cell r="C12100" t="str">
            <v>WF1401004271</v>
          </cell>
          <cell r="D12100" t="str">
            <v>Llanta 130-60-13 Gajos Yoge Winmex</v>
          </cell>
        </row>
        <row r="12101">
          <cell r="C12101" t="str">
            <v>WF140100429I</v>
          </cell>
          <cell r="D12101" t="str">
            <v>Llanta 130-60-13 India Pista Winmex</v>
          </cell>
        </row>
        <row r="12102">
          <cell r="C12102" t="str">
            <v>WF140100430</v>
          </cell>
          <cell r="D12102" t="str">
            <v>Llanta 130-60-13 India Tubeless Pista Winmex</v>
          </cell>
        </row>
        <row r="12103">
          <cell r="C12103" t="str">
            <v>LLA-6401-1523</v>
          </cell>
          <cell r="D12103" t="str">
            <v>Llanta 130-60-13 Masuda</v>
          </cell>
        </row>
        <row r="12104">
          <cell r="C12104" t="str">
            <v>LLN-CORP42</v>
          </cell>
          <cell r="D12104" t="str">
            <v>Llanta 130-60-13 Motocorp</v>
          </cell>
        </row>
        <row r="12105">
          <cell r="C12105" t="str">
            <v>LLA-062</v>
          </cell>
          <cell r="D12105" t="str">
            <v>Llanta 130-60-13 Premium Gajo Mediano Alessia</v>
          </cell>
        </row>
        <row r="12106">
          <cell r="C12106" t="str">
            <v>WF1401004281</v>
          </cell>
          <cell r="D12106" t="str">
            <v>Llanta 130-60-13 Psta Yoge Ds125 Ds150</v>
          </cell>
        </row>
        <row r="12107">
          <cell r="C12107" t="str">
            <v>LLA-119</v>
          </cell>
          <cell r="D12107" t="str">
            <v>Llanta 130-60-13 Risky Diamond Pista Alessia</v>
          </cell>
        </row>
        <row r="12108">
          <cell r="C12108" t="str">
            <v>LLA-3058</v>
          </cell>
          <cell r="D12108" t="str">
            <v>Llanta 130-60-13 Rudos Biker P148 Scooter Alessia</v>
          </cell>
        </row>
        <row r="12109">
          <cell r="C12109" t="str">
            <v>WF140100427</v>
          </cell>
          <cell r="D12109" t="str">
            <v>Llanta 130-60-13 Yunda Gajo Winmex</v>
          </cell>
        </row>
        <row r="12110">
          <cell r="C12110" t="str">
            <v>WF140100428</v>
          </cell>
          <cell r="D12110" t="str">
            <v>Llanta 130-60-13 Yunda Pista Winmex</v>
          </cell>
        </row>
        <row r="12111">
          <cell r="C12111" t="str">
            <v>WF150100637I</v>
          </cell>
          <cell r="D12111" t="str">
            <v>Llanta 130-70-12 India Pista Winmex</v>
          </cell>
        </row>
        <row r="12112">
          <cell r="C12112" t="str">
            <v>LLN-CORP90</v>
          </cell>
          <cell r="D12112" t="str">
            <v>Llanta 130-70-12 Motocorp</v>
          </cell>
        </row>
        <row r="12113">
          <cell r="C12113" t="str">
            <v>LLA-074</v>
          </cell>
          <cell r="D12113" t="str">
            <v>Llanta 130-70-12 Premium Gajo Mediano Alessia</v>
          </cell>
        </row>
        <row r="12114">
          <cell r="C12114" t="str">
            <v>LLA-139</v>
          </cell>
          <cell r="D12114" t="str">
            <v>Llanta 130-70-12 Risky Diamond Pista Alessia</v>
          </cell>
        </row>
        <row r="12115">
          <cell r="C12115" t="str">
            <v>WF150100638</v>
          </cell>
          <cell r="D12115" t="str">
            <v>Llanta 130-70-12 Tubeless Gajo Winmex</v>
          </cell>
        </row>
        <row r="12116">
          <cell r="C12116" t="str">
            <v>WF1501006341</v>
          </cell>
          <cell r="D12116" t="str">
            <v>Llanta 130-70-12 Yoge Winmex</v>
          </cell>
        </row>
        <row r="12117">
          <cell r="C12117" t="str">
            <v>WF150100636</v>
          </cell>
          <cell r="D12117" t="str">
            <v>Llanta 130-70-12 Yunda Gajo Winmex</v>
          </cell>
        </row>
        <row r="12118">
          <cell r="C12118" t="str">
            <v>WF150100634</v>
          </cell>
          <cell r="D12118" t="str">
            <v>Llanta 130-70-12 Yunda Winmex</v>
          </cell>
        </row>
        <row r="12119">
          <cell r="C12119" t="str">
            <v>WF15010094</v>
          </cell>
          <cell r="D12119" t="str">
            <v>Llanta 130-70-17 Cordial Tubeless Winmex</v>
          </cell>
        </row>
        <row r="12120">
          <cell r="C12120" t="str">
            <v>WF15010097</v>
          </cell>
          <cell r="D12120" t="str">
            <v>Llanta 130-70-17 Feyda Tubeless Pista Winmex</v>
          </cell>
        </row>
        <row r="12121">
          <cell r="C12121" t="str">
            <v>LLA-6401-1568</v>
          </cell>
          <cell r="D12121" t="str">
            <v>Llanta 130-70-17 Masuda</v>
          </cell>
        </row>
        <row r="12122">
          <cell r="C12122" t="str">
            <v>LLN-CORP48</v>
          </cell>
          <cell r="D12122" t="str">
            <v>Llanta 130-70-17 Motocorp</v>
          </cell>
        </row>
        <row r="12123">
          <cell r="C12123" t="str">
            <v>LLA-1001</v>
          </cell>
          <cell r="D12123" t="str">
            <v>Llanta 130-70-17 Pista Alessia</v>
          </cell>
        </row>
        <row r="12124">
          <cell r="C12124" t="str">
            <v>LLA-081</v>
          </cell>
          <cell r="D12124" t="str">
            <v>Llanta 130-70-17 Premium Pista Alessia</v>
          </cell>
        </row>
        <row r="12125">
          <cell r="C12125" t="str">
            <v>LLA-123</v>
          </cell>
          <cell r="D12125" t="str">
            <v>Llanta 130-70-17 Risky Diamond Pista Alessia</v>
          </cell>
        </row>
        <row r="12126">
          <cell r="C12126" t="str">
            <v>LLA-3015</v>
          </cell>
          <cell r="D12126" t="str">
            <v>Llanta 130-70-17 Rudos Biker Alessia</v>
          </cell>
        </row>
        <row r="12127">
          <cell r="C12127" t="str">
            <v>LLA-2046</v>
          </cell>
          <cell r="D12127" t="str">
            <v>LLANTA 130-70-17 Trasera Premium 6 capas P806 Urbana Sin Camara</v>
          </cell>
        </row>
        <row r="12128">
          <cell r="C12128" t="str">
            <v>WF15010096I</v>
          </cell>
          <cell r="D12128" t="str">
            <v>Llanta 130-70-17 Winmex India Leader</v>
          </cell>
        </row>
        <row r="12129">
          <cell r="C12129" t="str">
            <v>LLA-151</v>
          </cell>
          <cell r="D12129" t="str">
            <v>Llanta 130-90-10 Alessia</v>
          </cell>
        </row>
        <row r="12130">
          <cell r="C12130" t="str">
            <v>WF150100101</v>
          </cell>
          <cell r="D12130" t="str">
            <v>Llanta 130-90-10 Feyda Tubeless Gajo Winmex</v>
          </cell>
        </row>
        <row r="12131">
          <cell r="C12131" t="str">
            <v>F15010212</v>
          </cell>
          <cell r="D12131" t="str">
            <v>Llanta 130-90-10 Gajo Mediano Italika</v>
          </cell>
        </row>
        <row r="12132">
          <cell r="C12132" t="str">
            <v>WF1501002741</v>
          </cell>
          <cell r="D12132" t="str">
            <v>Llanta 130-90-10 Gajo Yoge Winmex</v>
          </cell>
        </row>
        <row r="12133">
          <cell r="C12133" t="str">
            <v>LLA-6401-1511</v>
          </cell>
          <cell r="D12133" t="str">
            <v>Llanta 130-90-10 Masuda</v>
          </cell>
        </row>
        <row r="12134">
          <cell r="C12134" t="str">
            <v>LLN-CORP41</v>
          </cell>
          <cell r="D12134" t="str">
            <v>Llanta 130-90-10 Motocorp</v>
          </cell>
        </row>
        <row r="12135">
          <cell r="C12135" t="str">
            <v>LLN-CORP73</v>
          </cell>
          <cell r="D12135" t="str">
            <v>Llanta 130-90-10 Motocorp</v>
          </cell>
        </row>
        <row r="12136">
          <cell r="C12136" t="str">
            <v>WF1501002751</v>
          </cell>
          <cell r="D12136" t="str">
            <v>Llanta 130-90-10 Pista Yoge Winmex</v>
          </cell>
        </row>
        <row r="12137">
          <cell r="C12137" t="str">
            <v>WF1501005751</v>
          </cell>
          <cell r="D12137" t="str">
            <v>Llanta 130-90-10 Pista Yoge Ws150</v>
          </cell>
        </row>
        <row r="12138">
          <cell r="C12138" t="str">
            <v>LLA-063</v>
          </cell>
          <cell r="D12138" t="str">
            <v>Llanta 130-90-10 Premium Pista Alessia</v>
          </cell>
        </row>
        <row r="12139">
          <cell r="C12139" t="str">
            <v>LLA-3014</v>
          </cell>
          <cell r="D12139" t="str">
            <v>Llanta 130-90-10 Rudos Biker Alessia</v>
          </cell>
        </row>
        <row r="12140">
          <cell r="C12140" t="str">
            <v>WF15010027I</v>
          </cell>
          <cell r="D12140" t="str">
            <v>Llanta 130-90-10 Winmex Express India</v>
          </cell>
        </row>
        <row r="12141">
          <cell r="C12141" t="str">
            <v>WF150100274</v>
          </cell>
          <cell r="D12141" t="str">
            <v>Llanta 130-90-10 Yunda Gajo Winmex</v>
          </cell>
        </row>
        <row r="12142">
          <cell r="C12142" t="str">
            <v>WF150100275</v>
          </cell>
          <cell r="D12142" t="str">
            <v>Llanta 130-90-10 Yunda Pista Winmex</v>
          </cell>
        </row>
        <row r="12143">
          <cell r="C12143" t="str">
            <v>WF140100429</v>
          </cell>
          <cell r="D12143" t="str">
            <v>Llanta 130-90-15 Feyda Gajo Mediano Winmex</v>
          </cell>
        </row>
        <row r="12144">
          <cell r="C12144" t="str">
            <v>LLA-6401-1530</v>
          </cell>
          <cell r="D12144" t="str">
            <v>Llanta 130-90-15 Masuda</v>
          </cell>
        </row>
        <row r="12145">
          <cell r="C12145" t="str">
            <v>LLN-CORP63</v>
          </cell>
          <cell r="D12145" t="str">
            <v>Llanta 130-90-15 Motocorp</v>
          </cell>
        </row>
        <row r="12146">
          <cell r="C12146" t="str">
            <v>LLA-2001</v>
          </cell>
          <cell r="D12146" t="str">
            <v>Llanta 130-90-15 Premium Alessia</v>
          </cell>
        </row>
        <row r="12147">
          <cell r="C12147" t="str">
            <v>LLA-138</v>
          </cell>
          <cell r="D12147" t="str">
            <v>Llanta 130-90-15 Risky Diamond Pista Alessia</v>
          </cell>
        </row>
        <row r="12148">
          <cell r="C12148" t="str">
            <v>WF1501006511</v>
          </cell>
          <cell r="D12148" t="str">
            <v>Llanta 130-90-15 Yoge Xs125 Cs125</v>
          </cell>
        </row>
        <row r="12149">
          <cell r="C12149" t="str">
            <v>WF150100651</v>
          </cell>
          <cell r="D12149" t="str">
            <v>Llanta 130-90-15 Yunda Winmex</v>
          </cell>
        </row>
        <row r="12150">
          <cell r="C12150" t="str">
            <v>WF15010071</v>
          </cell>
          <cell r="D12150" t="str">
            <v>Llanta 130-90-16 Feyda Gajos Winmex</v>
          </cell>
        </row>
        <row r="12151">
          <cell r="C12151" t="str">
            <v>WF150100701</v>
          </cell>
          <cell r="D12151" t="str">
            <v>Llanta 130-90-16 Feyda Gajos Winmex</v>
          </cell>
        </row>
        <row r="12152">
          <cell r="C12152" t="str">
            <v>LLA-2036</v>
          </cell>
          <cell r="D12152" t="str">
            <v>Llanta 130-90-16 Premium Alessia</v>
          </cell>
        </row>
        <row r="12153">
          <cell r="C12153" t="str">
            <v>LLA-146</v>
          </cell>
          <cell r="D12153" t="str">
            <v>Llanta 130-90-16 Risky Diamond Gajo Mediano Alessia</v>
          </cell>
        </row>
        <row r="12154">
          <cell r="C12154" t="str">
            <v>WF150100702</v>
          </cell>
          <cell r="D12154" t="str">
            <v>Llanta 130-90-18 Feyda Winmex</v>
          </cell>
        </row>
        <row r="12155">
          <cell r="C12155" t="str">
            <v>LLN-CORP67</v>
          </cell>
          <cell r="D12155" t="str">
            <v>Llanta 130-90-18 Motocorp</v>
          </cell>
        </row>
        <row r="12156">
          <cell r="C12156" t="str">
            <v>LLA-079</v>
          </cell>
          <cell r="D12156" t="str">
            <v>Llanta 130-90-18 Premium Pista Alessia</v>
          </cell>
        </row>
        <row r="12157">
          <cell r="C12157" t="str">
            <v>WF150100071</v>
          </cell>
          <cell r="D12157" t="str">
            <v>Llanta 130-90-18 Yuanxing Tubeless Winmex</v>
          </cell>
        </row>
        <row r="12158">
          <cell r="C12158" t="str">
            <v>LLA-3024</v>
          </cell>
          <cell r="D12158" t="str">
            <v>Llanta 140/60-R17 Rudos Biker 4 Capas Cyr200 Calle No Usa Camara (Tl) Traseralinea Deportiva 600-1000Cc</v>
          </cell>
        </row>
        <row r="12159">
          <cell r="C12159" t="str">
            <v>LLA-3041</v>
          </cell>
          <cell r="D12159" t="str">
            <v>Llanta 140/70-17 Rudos Biker 4 Capas CY2321A Calle No usa Camara (TL) Trasera</v>
          </cell>
        </row>
        <row r="12160">
          <cell r="C12160" t="str">
            <v>WF15010090</v>
          </cell>
          <cell r="D12160" t="str">
            <v>Llanta 140-60-17 Feyda Tubeless Winmex</v>
          </cell>
        </row>
        <row r="12161">
          <cell r="C12161" t="str">
            <v>LLN-CORP72</v>
          </cell>
          <cell r="D12161" t="str">
            <v>Llanta 140-60-17 Motocorp</v>
          </cell>
        </row>
        <row r="12162">
          <cell r="C12162" t="str">
            <v>LLA-6401-1569A</v>
          </cell>
          <cell r="D12162" t="str">
            <v>Llanta 140-60-17 Motoking</v>
          </cell>
        </row>
        <row r="12163">
          <cell r="C12163" t="str">
            <v>LLA-2026</v>
          </cell>
          <cell r="D12163" t="str">
            <v>Llanta 140-60-17 Premium Alessia</v>
          </cell>
        </row>
        <row r="12164">
          <cell r="C12164" t="str">
            <v>LLA-126</v>
          </cell>
          <cell r="D12164" t="str">
            <v>Llanta 140-60-17 Risky Diamond Pista Alessia</v>
          </cell>
        </row>
        <row r="12165">
          <cell r="C12165" t="str">
            <v>LLA-3055</v>
          </cell>
          <cell r="D12165" t="str">
            <v>Llanta 140-60-17 Rudos Biker Cy185 Alessia</v>
          </cell>
        </row>
        <row r="12166">
          <cell r="C12166" t="str">
            <v>WF150010090</v>
          </cell>
          <cell r="D12166" t="str">
            <v>Llanta 140-60-17 WM India Supreme Tubel</v>
          </cell>
        </row>
        <row r="12167">
          <cell r="C12167" t="str">
            <v>LLA-2018</v>
          </cell>
          <cell r="D12167" t="str">
            <v>Llanta 140-70-17 Alessia</v>
          </cell>
        </row>
        <row r="12168">
          <cell r="C12168" t="str">
            <v>WFZ16140719</v>
          </cell>
          <cell r="D12168" t="str">
            <v>Llanta 140-70-17 Cordial Tubeless Winmex</v>
          </cell>
        </row>
        <row r="12169">
          <cell r="C12169" t="str">
            <v>WF15010098</v>
          </cell>
          <cell r="D12169" t="str">
            <v>Llanta 140-70-17 Feyda Tubeless Pista Winmex</v>
          </cell>
        </row>
        <row r="12170">
          <cell r="C12170" t="str">
            <v>LLN-CORP92</v>
          </cell>
          <cell r="D12170" t="str">
            <v>Llanta 140-70-17 Motocorp</v>
          </cell>
        </row>
        <row r="12171">
          <cell r="C12171" t="str">
            <v>LLN-CORP49</v>
          </cell>
          <cell r="D12171" t="str">
            <v>Llanta 140-70-17 Motocorp</v>
          </cell>
        </row>
        <row r="12172">
          <cell r="C12172" t="str">
            <v>6409-1208</v>
          </cell>
          <cell r="D12172" t="str">
            <v>Llanta 140-70-17 Pilot Michelin</v>
          </cell>
        </row>
        <row r="12173">
          <cell r="C12173" t="str">
            <v>LLA-2051</v>
          </cell>
          <cell r="D12173" t="str">
            <v>Llanta 140-70-17 Premium 6 Capas P807 Urbana Sin Camara (TL)</v>
          </cell>
        </row>
        <row r="12174">
          <cell r="C12174" t="str">
            <v>LLA-125</v>
          </cell>
          <cell r="D12174" t="str">
            <v>Llanta 140-70-17 Risky Diamond Pista Alessia</v>
          </cell>
        </row>
        <row r="12175">
          <cell r="C12175" t="str">
            <v>WF150100104</v>
          </cell>
          <cell r="D12175" t="str">
            <v>Llanta 140-70-17 Tubeless Pista Winmex</v>
          </cell>
        </row>
        <row r="12176">
          <cell r="C12176" t="str">
            <v>LLA-2029</v>
          </cell>
          <cell r="D12176" t="str">
            <v>Llanta 150-55-17 Premium Alessia</v>
          </cell>
        </row>
        <row r="12177">
          <cell r="C12177" t="str">
            <v>110-17776</v>
          </cell>
          <cell r="D12177" t="str">
            <v>Llanta 150-60-17 Diablo Rosso Ii Pirelli</v>
          </cell>
        </row>
        <row r="12178">
          <cell r="C12178" t="str">
            <v>LLN-CORP65</v>
          </cell>
          <cell r="D12178" t="str">
            <v>Llanta 150-60-17 Motocorp</v>
          </cell>
        </row>
        <row r="12179">
          <cell r="C12179" t="str">
            <v>LLA-2025</v>
          </cell>
          <cell r="D12179" t="str">
            <v>Llanta 150-60-17 Premium Alessia</v>
          </cell>
        </row>
        <row r="12180">
          <cell r="C12180" t="str">
            <v>WF150100150I</v>
          </cell>
          <cell r="D12180" t="str">
            <v>Llanta 150-60-17 Winmex India Supreme</v>
          </cell>
        </row>
        <row r="12181">
          <cell r="C12181" t="str">
            <v>WPILL1003022</v>
          </cell>
          <cell r="D12181" t="str">
            <v>Llanta 150-80-17 Feyda Tubeless Pista Winmex</v>
          </cell>
        </row>
        <row r="12182">
          <cell r="C12182" t="str">
            <v>111-27764</v>
          </cell>
          <cell r="D12182" t="str">
            <v>Llanta 170-60-17 Pirelli</v>
          </cell>
        </row>
        <row r="12183">
          <cell r="C12183" t="str">
            <v>LLA-3026</v>
          </cell>
          <cell r="D12183" t="str">
            <v>Llanta 180/55-Zr17 Rudos Biker 4 Capas Cyr100 Calle No Usa Camara (Tl) Traseralinea Deportiva 600-1000Cc</v>
          </cell>
        </row>
        <row r="12184">
          <cell r="C12184" t="str">
            <v>LLA-3025</v>
          </cell>
          <cell r="D12184" t="str">
            <v>Llanta 180/55-Zr17 Rudos Biker 4 Capas Cyr200 Calle No Usa Camara (Tl) Traseralinea Deportiva 600-1000Cc</v>
          </cell>
        </row>
        <row r="12185">
          <cell r="C12185" t="str">
            <v>LLA-1011</v>
          </cell>
          <cell r="D12185" t="str">
            <v>Llanta 180-55  4 Cap No Usa Camara Trasera Alessia</v>
          </cell>
        </row>
        <row r="12186">
          <cell r="C12186" t="str">
            <v>111-03792</v>
          </cell>
          <cell r="D12186" t="str">
            <v>Llanta 180-55-17 Diablo Rosso Corsa Ii Pirelli</v>
          </cell>
        </row>
        <row r="12187">
          <cell r="C12187" t="str">
            <v>WPILL100302</v>
          </cell>
          <cell r="D12187" t="str">
            <v>Llanta 180-55-17 Feyda Tubeless Pista Winmex</v>
          </cell>
        </row>
        <row r="12188">
          <cell r="C12188" t="str">
            <v>111-02792</v>
          </cell>
          <cell r="D12188" t="str">
            <v>Llanta 180-55-17 Pirelli</v>
          </cell>
        </row>
        <row r="12189">
          <cell r="C12189" t="str">
            <v>WF150100302I</v>
          </cell>
          <cell r="D12189" t="str">
            <v>Llanta 180-55-17 Winmex India Supreme</v>
          </cell>
        </row>
        <row r="12190">
          <cell r="C12190" t="str">
            <v>LLN-CORP93</v>
          </cell>
          <cell r="D12190" t="str">
            <v>Llanta 185-55-17 Motocorp</v>
          </cell>
        </row>
        <row r="12191">
          <cell r="C12191" t="str">
            <v>LLN-CORP80</v>
          </cell>
          <cell r="D12191" t="str">
            <v>Llanta 18-9 5-8 Motocorp</v>
          </cell>
        </row>
        <row r="12192">
          <cell r="C12192" t="str">
            <v>WF15010001</v>
          </cell>
          <cell r="D12192" t="str">
            <v>Llanta 18-9 5-8 Yuanxing Winmex</v>
          </cell>
        </row>
        <row r="12193">
          <cell r="C12193" t="str">
            <v>WF150100105</v>
          </cell>
          <cell r="D12193" t="str">
            <v>Llanta 190-55-17 Feyda Tubeless Winmex</v>
          </cell>
        </row>
        <row r="12194">
          <cell r="C12194" t="str">
            <v>LLN-CORP94</v>
          </cell>
          <cell r="D12194" t="str">
            <v>Llanta 190-55-17 Motocorp</v>
          </cell>
        </row>
        <row r="12195">
          <cell r="C12195" t="str">
            <v>111-02794</v>
          </cell>
          <cell r="D12195" t="str">
            <v>Llanta 190-55-17 Pirelli</v>
          </cell>
        </row>
        <row r="12196">
          <cell r="C12196" t="str">
            <v>LLN-CORP79</v>
          </cell>
          <cell r="D12196" t="str">
            <v>Llanta 19-7-8 Motocorp</v>
          </cell>
        </row>
        <row r="12197">
          <cell r="C12197" t="str">
            <v>WF14010085</v>
          </cell>
          <cell r="D12197" t="str">
            <v>Llanta 19-7-8 Yuanxing Winmex</v>
          </cell>
        </row>
        <row r="12198">
          <cell r="C12198" t="str">
            <v>WF140100452-1</v>
          </cell>
          <cell r="D12198" t="str">
            <v>LLANTA 2.25-17 PISTA YOGE</v>
          </cell>
        </row>
        <row r="12199">
          <cell r="C12199" t="str">
            <v>WF1401008221</v>
          </cell>
          <cell r="D12199" t="str">
            <v>LLanta 2.50-18 Yoge Winmex</v>
          </cell>
        </row>
        <row r="12200">
          <cell r="C12200" t="str">
            <v>WF140100448-1</v>
          </cell>
          <cell r="D12200" t="str">
            <v>Llanta 2.75-17  Flecha Yoge at 110</v>
          </cell>
        </row>
        <row r="12201">
          <cell r="C12201" t="str">
            <v>LLA-070</v>
          </cell>
          <cell r="D12201" t="str">
            <v>Llanta 20-10-10 Cuatrimoto P311 Gajo Alessia</v>
          </cell>
        </row>
        <row r="12202">
          <cell r="C12202" t="str">
            <v>LLA-052</v>
          </cell>
          <cell r="D12202" t="str">
            <v>Llanta 20-10-10 Cuatrimoto P361 Gajo Alessia</v>
          </cell>
        </row>
        <row r="12203">
          <cell r="C12203" t="str">
            <v>LLN-CORP75</v>
          </cell>
          <cell r="D12203" t="str">
            <v>Llanta 20-10-10 Motocorp</v>
          </cell>
        </row>
        <row r="12204">
          <cell r="C12204" t="str">
            <v>WF15010058</v>
          </cell>
          <cell r="D12204" t="str">
            <v>Llanta 20-10-10 Yuanxing Gajo Winmex</v>
          </cell>
        </row>
        <row r="12205">
          <cell r="C12205" t="str">
            <v>WF15010058I</v>
          </cell>
          <cell r="D12205" t="str">
            <v>Llanta 20X10-10 Winmex Terrain India</v>
          </cell>
        </row>
        <row r="12206">
          <cell r="C12206" t="str">
            <v>LLN-CORP78</v>
          </cell>
          <cell r="D12206" t="str">
            <v>Llanta 21-10-10 Motocorp</v>
          </cell>
        </row>
        <row r="12207">
          <cell r="C12207" t="str">
            <v>LLA-071</v>
          </cell>
          <cell r="D12207" t="str">
            <v>Llanta 21-7-10 Cuatrimoto P311 Gajo Alessia</v>
          </cell>
        </row>
        <row r="12208">
          <cell r="C12208" t="str">
            <v>LLA-072</v>
          </cell>
          <cell r="D12208" t="str">
            <v>Llanta 21-7-10 Cuatrimoto P354 Pista Alessia</v>
          </cell>
        </row>
        <row r="12209">
          <cell r="C12209" t="str">
            <v>LLA-051</v>
          </cell>
          <cell r="D12209" t="str">
            <v>Llanta 21-7-10 Cuatrimoto P361 Gajo Alessia</v>
          </cell>
        </row>
        <row r="12210">
          <cell r="C12210" t="str">
            <v>F14010270</v>
          </cell>
          <cell r="D12210" t="str">
            <v>Llanta 21-7-10 Italika</v>
          </cell>
        </row>
        <row r="12211">
          <cell r="C12211" t="str">
            <v>LLN-CORP76</v>
          </cell>
          <cell r="D12211" t="str">
            <v>Llanta 21-7-10 Motocorp</v>
          </cell>
        </row>
        <row r="12212">
          <cell r="C12212" t="str">
            <v>WF14010073</v>
          </cell>
          <cell r="D12212" t="str">
            <v>Llanta 21-7-10 Yuaxing Gajo Winmex</v>
          </cell>
        </row>
        <row r="12213">
          <cell r="C12213" t="str">
            <v>WF14010073I</v>
          </cell>
          <cell r="D12213" t="str">
            <v>Llanta 21X7-10 Winmex Terrain India</v>
          </cell>
        </row>
        <row r="12214">
          <cell r="C12214" t="str">
            <v>LLA-054</v>
          </cell>
          <cell r="D12214" t="str">
            <v>Llanta 22-10-10 Cuatrimoto P306 Gajo Alessia</v>
          </cell>
        </row>
        <row r="12215">
          <cell r="C12215" t="str">
            <v>LLA-085</v>
          </cell>
          <cell r="D12215" t="str">
            <v>Llanta 22-10-10 Trasera Para Cuatrimoto 4Pr P3127Reptile Trek-150 Atv 18-23</v>
          </cell>
        </row>
        <row r="12216">
          <cell r="C12216" t="str">
            <v>WF15010095</v>
          </cell>
          <cell r="D12216" t="str">
            <v>Llanta 22-10-10 Yuanxing Gajo Winmex</v>
          </cell>
        </row>
        <row r="12217">
          <cell r="C12217" t="str">
            <v>WF140100451</v>
          </cell>
          <cell r="D12217" t="str">
            <v>Llanta 2-25-17 Yunda Gajo Mediano Winmex</v>
          </cell>
        </row>
        <row r="12218">
          <cell r="C12218" t="str">
            <v>WF140100452</v>
          </cell>
          <cell r="D12218" t="str">
            <v>Llanta 2-25-17 Yunda Pista Winmex</v>
          </cell>
        </row>
        <row r="12219">
          <cell r="C12219" t="str">
            <v>LLA-053</v>
          </cell>
          <cell r="D12219" t="str">
            <v>Llanta 22-7-10 Cuatrimoto P306 Gajo Alessia</v>
          </cell>
        </row>
        <row r="12220">
          <cell r="C12220" t="str">
            <v>LLN-CORP77</v>
          </cell>
          <cell r="D12220" t="str">
            <v>Llanta 22-7-10 Motocorp</v>
          </cell>
        </row>
        <row r="12221">
          <cell r="C12221" t="str">
            <v>WF14010126</v>
          </cell>
          <cell r="D12221" t="str">
            <v>Llanta 22-7-10 Yuanxing Gajo Winmex</v>
          </cell>
        </row>
        <row r="12222">
          <cell r="C12222" t="str">
            <v>WF15010059I</v>
          </cell>
          <cell r="D12222" t="str">
            <v>Llanta 22X10-10 Winmex Street India</v>
          </cell>
        </row>
        <row r="12223">
          <cell r="C12223" t="str">
            <v>WF14010126I</v>
          </cell>
          <cell r="D12223" t="str">
            <v>Llanta 22X7-10 Winmex Street India</v>
          </cell>
        </row>
        <row r="12224">
          <cell r="C12224" t="str">
            <v>LLA-084</v>
          </cell>
          <cell r="D12224" t="str">
            <v>Llanta 23-7-10 Delantera Para Cuatrimoto 4Pr P3127Reptile Trek-150 Atv 18-23</v>
          </cell>
        </row>
        <row r="12225">
          <cell r="C12225" t="str">
            <v>LLA-058</v>
          </cell>
          <cell r="D12225" t="str">
            <v>Llanta 23-8-11 Cuatrimoto P341 Gajo Alessia</v>
          </cell>
        </row>
        <row r="12226">
          <cell r="C12226" t="str">
            <v>LLA-057</v>
          </cell>
          <cell r="D12226" t="str">
            <v>Llanta 24-10-11 Cuatrimoto P341 Gajo Alessia</v>
          </cell>
        </row>
        <row r="12227">
          <cell r="C12227" t="str">
            <v>F14010164</v>
          </cell>
          <cell r="D12227" t="str">
            <v>Llanta 2-50-17 City Road Italika</v>
          </cell>
        </row>
        <row r="12228">
          <cell r="C12228" t="str">
            <v>LLA-2002</v>
          </cell>
          <cell r="D12228" t="str">
            <v>Llanta 2-50-17 Premium Gajo Mediano Alessia</v>
          </cell>
        </row>
        <row r="12229">
          <cell r="C12229" t="str">
            <v>WF1401004311</v>
          </cell>
          <cell r="D12229" t="str">
            <v>Llanta 2-50-17 YOoge</v>
          </cell>
        </row>
        <row r="12230">
          <cell r="C12230" t="str">
            <v>WF140100431</v>
          </cell>
          <cell r="D12230" t="str">
            <v>Llanta 2-50-17 Yunda Gajo Mediano Winmex</v>
          </cell>
        </row>
        <row r="12231">
          <cell r="C12231" t="str">
            <v>WF140100447</v>
          </cell>
          <cell r="D12231" t="str">
            <v>Llanta 2-50-17 Yunda Pista Winmex</v>
          </cell>
        </row>
        <row r="12232">
          <cell r="C12232" t="str">
            <v>F14010165</v>
          </cell>
          <cell r="D12232" t="str">
            <v>Llanta 2-50-18 City Road Italika</v>
          </cell>
        </row>
        <row r="12233">
          <cell r="C12233" t="str">
            <v>LLA-2003</v>
          </cell>
          <cell r="D12233" t="str">
            <v>Llanta 2-50-18 Premium Gajo Mediano Alessia</v>
          </cell>
        </row>
        <row r="12234">
          <cell r="C12234" t="str">
            <v>WF140100821</v>
          </cell>
          <cell r="D12234" t="str">
            <v>Llanta 2-50-18 Yunda Gajo Mediano Winmex</v>
          </cell>
        </row>
        <row r="12235">
          <cell r="C12235" t="str">
            <v>WF140100822</v>
          </cell>
          <cell r="D12235" t="str">
            <v>Llanta 2-50-18 Yunda Pista Winmex</v>
          </cell>
        </row>
        <row r="12236">
          <cell r="C12236" t="str">
            <v>LLA-056</v>
          </cell>
          <cell r="D12236" t="str">
            <v>Llanta 25-10-12 Cuatrimoto P341 Gajo Alessia</v>
          </cell>
        </row>
        <row r="12237">
          <cell r="C12237" t="str">
            <v>LLA-055</v>
          </cell>
          <cell r="D12237" t="str">
            <v>Llanta 25-8-12 Cuatrimoto P341 Gajo Alessia</v>
          </cell>
        </row>
        <row r="12238">
          <cell r="C12238" t="str">
            <v>LLA-3054</v>
          </cell>
          <cell r="D12238" t="str">
            <v>Llanta 27-11-14 Cuatrimoto 6Pr P430 Alessia</v>
          </cell>
        </row>
        <row r="12239">
          <cell r="C12239" t="str">
            <v>F14010213</v>
          </cell>
          <cell r="D12239" t="str">
            <v>Llanta 2-75-17 City Cross Italika</v>
          </cell>
        </row>
        <row r="12240">
          <cell r="C12240" t="str">
            <v>F15010132</v>
          </cell>
          <cell r="D12240" t="str">
            <v>Llanta 2-75-17 City Road Italika</v>
          </cell>
        </row>
        <row r="12241">
          <cell r="C12241" t="str">
            <v>WF1401004441</v>
          </cell>
          <cell r="D12241" t="str">
            <v>Llanta 2-75-17 Gajo Mediano Yoge Winmex</v>
          </cell>
        </row>
        <row r="12242">
          <cell r="C12242" t="str">
            <v>WF1401004481</v>
          </cell>
          <cell r="D12242" t="str">
            <v>Llanta 2-75-17 Gajo Yoge Winmex</v>
          </cell>
        </row>
        <row r="12243">
          <cell r="C12243" t="str">
            <v>LLN-CORP52</v>
          </cell>
          <cell r="D12243" t="str">
            <v>Llanta 2-75-17 Motocorp</v>
          </cell>
        </row>
        <row r="12244">
          <cell r="C12244" t="str">
            <v>WF1401004491</v>
          </cell>
          <cell r="D12244" t="str">
            <v>Llanta 2-75-17 Pista Yoge Winmex</v>
          </cell>
        </row>
        <row r="12245">
          <cell r="C12245" t="str">
            <v>LLA-077</v>
          </cell>
          <cell r="D12245" t="str">
            <v>Llanta 2-75-17 Premium Pista Alessia</v>
          </cell>
        </row>
        <row r="12246">
          <cell r="C12246" t="str">
            <v>LLA-117</v>
          </cell>
          <cell r="D12246" t="str">
            <v>Llanta 2-75-17 Risky Diamond Gajo Mediano Alessia</v>
          </cell>
        </row>
        <row r="12247">
          <cell r="C12247" t="str">
            <v>LLA-118</v>
          </cell>
          <cell r="D12247" t="str">
            <v>Llanta 2-75-17 Risky Diamond Gajo Mediano Alessia</v>
          </cell>
        </row>
        <row r="12248">
          <cell r="C12248" t="str">
            <v>WF140100444</v>
          </cell>
          <cell r="D12248" t="str">
            <v>Llanta 2-75-17 Yunda Gajo Mediano Winmex</v>
          </cell>
        </row>
        <row r="12249">
          <cell r="C12249" t="str">
            <v>WF140100448</v>
          </cell>
          <cell r="D12249" t="str">
            <v>Llanta 2-75-17 Yunda Pista Winmex</v>
          </cell>
        </row>
        <row r="12250">
          <cell r="C12250" t="str">
            <v>WF140100449</v>
          </cell>
          <cell r="D12250" t="str">
            <v>Llanta 2-75-17 Yunda Tubeless Gajo Winmex</v>
          </cell>
        </row>
        <row r="12251">
          <cell r="C12251">
            <v>998251</v>
          </cell>
          <cell r="D12251" t="str">
            <v>Llanta 2-75-18 City Extra Michelin</v>
          </cell>
        </row>
        <row r="12252">
          <cell r="C12252" t="str">
            <v>F14010160</v>
          </cell>
          <cell r="D12252" t="str">
            <v>Llanta 2-75-18 City Road Italika</v>
          </cell>
        </row>
        <row r="12253">
          <cell r="C12253" t="str">
            <v>WF150100109</v>
          </cell>
          <cell r="D12253" t="str">
            <v>Llanta 2-75-18 Feyda Gajo Mediano Winmex</v>
          </cell>
        </row>
        <row r="12254">
          <cell r="C12254" t="str">
            <v>WF150100108</v>
          </cell>
          <cell r="D12254" t="str">
            <v>Llanta 2-75-18 Feyda Gajo Winmex</v>
          </cell>
        </row>
        <row r="12255">
          <cell r="C12255" t="str">
            <v>WF150100107</v>
          </cell>
          <cell r="D12255" t="str">
            <v>Llanta 2-75-18 Feyda Pista Winmex</v>
          </cell>
        </row>
        <row r="12256">
          <cell r="C12256" t="str">
            <v>WF1401004451</v>
          </cell>
          <cell r="D12256" t="str">
            <v>Llanta 2-75-18 Gajo Mediano Yoge Winmex</v>
          </cell>
        </row>
        <row r="12257">
          <cell r="C12257" t="str">
            <v>WF1401004501</v>
          </cell>
          <cell r="D12257" t="str">
            <v>Llanta 2-75-18 Gajo Yoge Winmex</v>
          </cell>
        </row>
        <row r="12258">
          <cell r="C12258" t="str">
            <v>WF140100393</v>
          </cell>
          <cell r="D12258" t="str">
            <v>Llanta 2-75-18 India Gajo Mediano Winmex</v>
          </cell>
        </row>
        <row r="12259">
          <cell r="C12259" t="str">
            <v>LLN-CORP51</v>
          </cell>
          <cell r="D12259" t="str">
            <v>Llanta 2-75-18 Motocorp</v>
          </cell>
        </row>
        <row r="12260">
          <cell r="C12260" t="str">
            <v>LLN-CORP64</v>
          </cell>
          <cell r="D12260" t="str">
            <v>Llanta 2-75-18 Motocorp</v>
          </cell>
        </row>
        <row r="12261">
          <cell r="C12261" t="str">
            <v>LLA-6401-1083</v>
          </cell>
          <cell r="D12261" t="str">
            <v>Llanta 2-75-18 Motoking</v>
          </cell>
        </row>
        <row r="12262">
          <cell r="C12262" t="str">
            <v>LLA-1005</v>
          </cell>
          <cell r="D12262" t="str">
            <v>Llanta 2-75-18 Pista Alessia</v>
          </cell>
        </row>
        <row r="12263">
          <cell r="C12263" t="str">
            <v>WF14010044511</v>
          </cell>
          <cell r="D12263" t="str">
            <v>Llanta 2-75-18 Pista Yoge Winmex</v>
          </cell>
        </row>
        <row r="12264">
          <cell r="C12264" t="str">
            <v>LLA-076</v>
          </cell>
          <cell r="D12264" t="str">
            <v>Llanta 2-75-18 Premium Pista Alessia</v>
          </cell>
        </row>
        <row r="12265">
          <cell r="C12265" t="str">
            <v>LLA-2006</v>
          </cell>
          <cell r="D12265" t="str">
            <v>Llanta 2-75-18 Premium Pista Alessia</v>
          </cell>
        </row>
        <row r="12266">
          <cell r="C12266" t="str">
            <v>LLA-115</v>
          </cell>
          <cell r="D12266" t="str">
            <v>Llanta 2-75-18 Risky Diamond Gajo Mediano Alessia</v>
          </cell>
        </row>
        <row r="12267">
          <cell r="C12267" t="str">
            <v>LLA-116</v>
          </cell>
          <cell r="D12267" t="str">
            <v>Llanta 2-75-18 Risky Diamond Gajo Mediano Alessia</v>
          </cell>
        </row>
        <row r="12268">
          <cell r="C12268" t="str">
            <v>LLA-3021</v>
          </cell>
          <cell r="D12268" t="str">
            <v>Llanta 2-75-18 Rudos Biker Alessia</v>
          </cell>
        </row>
        <row r="12269">
          <cell r="C12269" t="str">
            <v>WF140100445</v>
          </cell>
          <cell r="D12269" t="str">
            <v>Llanta 2-75-18 Yunda Gajo Mediano Winmex</v>
          </cell>
        </row>
        <row r="12270">
          <cell r="C12270" t="str">
            <v>WF140100446</v>
          </cell>
          <cell r="D12270" t="str">
            <v>Llanta 2-75-18 Yunda Pista Winmex</v>
          </cell>
        </row>
        <row r="12271">
          <cell r="C12271" t="str">
            <v>WF140100450</v>
          </cell>
          <cell r="D12271" t="str">
            <v>Llanta 2-75-18 Yunda Tubeless Gajo Winmex</v>
          </cell>
        </row>
        <row r="12272">
          <cell r="C12272" t="str">
            <v>LLA-2010</v>
          </cell>
          <cell r="D12272" t="str">
            <v>Llanta 2-75-21 Premium Gajo Mediano Alessia</v>
          </cell>
        </row>
        <row r="12273">
          <cell r="C12273" t="str">
            <v>LLA-2050</v>
          </cell>
          <cell r="D12273" t="str">
            <v>Llanta 3.00-10 Premium 6 Capas Urbana Si Camara</v>
          </cell>
        </row>
        <row r="12274">
          <cell r="C12274" t="str">
            <v>WF150100615-1</v>
          </cell>
          <cell r="D12274" t="str">
            <v>LLANTA 3.00-17 FLECHA TUBELESS YOGE</v>
          </cell>
        </row>
        <row r="12275">
          <cell r="C12275" t="str">
            <v>WF1401004151</v>
          </cell>
          <cell r="D12275" t="str">
            <v>LLANTA 3.00-18 FLECHA YOGE FT150</v>
          </cell>
        </row>
        <row r="12276">
          <cell r="C12276" t="str">
            <v>LLA-2041</v>
          </cell>
          <cell r="D12276" t="str">
            <v>Llanta 3.50-10 Trasera Premium 6 Capas P373 Calle No Usa Camara Bit-150 19-23</v>
          </cell>
        </row>
        <row r="12277">
          <cell r="C12277" t="str">
            <v>WF140100534I</v>
          </cell>
          <cell r="D12277" t="str">
            <v>Llanta 3.50-10 Winmex Pista India</v>
          </cell>
        </row>
        <row r="12278">
          <cell r="C12278" t="str">
            <v>WF150100532</v>
          </cell>
          <cell r="D12278" t="str">
            <v>Llanta 3.50-10 Yoge</v>
          </cell>
        </row>
        <row r="12279">
          <cell r="C12279" t="str">
            <v>WF1401005321</v>
          </cell>
          <cell r="D12279" t="str">
            <v>Llanta 3.50-10 Yoge Xs125 Cs125</v>
          </cell>
        </row>
        <row r="12280">
          <cell r="C12280" t="str">
            <v>LLA-2032</v>
          </cell>
          <cell r="D12280" t="str">
            <v>Llanta 3-00-10 Premium Alessia</v>
          </cell>
        </row>
        <row r="12281">
          <cell r="C12281" t="str">
            <v>WF140100533</v>
          </cell>
          <cell r="D12281" t="str">
            <v>Llanta 3-00-10 Yunda Winmex</v>
          </cell>
        </row>
        <row r="12282">
          <cell r="C12282" t="str">
            <v>F15010176</v>
          </cell>
          <cell r="D12282" t="str">
            <v>Llanta 3-00-17 City Cross Pirelli</v>
          </cell>
        </row>
        <row r="12283">
          <cell r="C12283" t="str">
            <v>F1401AB13</v>
          </cell>
          <cell r="D12283" t="str">
            <v>Llanta 3-00-17 City Road Italika</v>
          </cell>
        </row>
        <row r="12284">
          <cell r="C12284" t="str">
            <v>WF150100616</v>
          </cell>
          <cell r="D12284" t="str">
            <v>Llanta 3-00-17 Feyda Gajo Grande Winmex</v>
          </cell>
        </row>
        <row r="12285">
          <cell r="C12285" t="str">
            <v>WF150100615</v>
          </cell>
          <cell r="D12285" t="str">
            <v>Llanta 3-00-17 Feyda Gajo Winmex</v>
          </cell>
        </row>
        <row r="12286">
          <cell r="C12286" t="str">
            <v>WF1501006131</v>
          </cell>
          <cell r="D12286" t="str">
            <v>Llanta 3-00-17 Gajo Mediano Yoge Winmex</v>
          </cell>
        </row>
        <row r="12287">
          <cell r="C12287" t="str">
            <v>WF1501006141</v>
          </cell>
          <cell r="D12287" t="str">
            <v>Llanta 3-00-17 Gajo Tubeless Yoge Winmex</v>
          </cell>
        </row>
        <row r="12288">
          <cell r="C12288" t="str">
            <v>WF150100609I</v>
          </cell>
          <cell r="D12288" t="str">
            <v>Llanta 3-00-17 India Gajo Mediano Winmex</v>
          </cell>
        </row>
        <row r="12289">
          <cell r="C12289" t="str">
            <v>WF150100610I</v>
          </cell>
          <cell r="D12289" t="str">
            <v>Llanta 3-00-17 India Tubeless Gajo Grande Winmex</v>
          </cell>
        </row>
        <row r="12290">
          <cell r="C12290" t="str">
            <v>LLN-CORP55</v>
          </cell>
          <cell r="D12290" t="str">
            <v>Llanta 3-00-17 Motocorp</v>
          </cell>
        </row>
        <row r="12291">
          <cell r="C12291" t="str">
            <v>LLA-6401-212</v>
          </cell>
          <cell r="D12291" t="str">
            <v>Llanta 3-00-17 Motoking</v>
          </cell>
        </row>
        <row r="12292">
          <cell r="C12292" t="str">
            <v>110-16805</v>
          </cell>
          <cell r="D12292" t="str">
            <v>Llanta 3-00-17 Pirelli</v>
          </cell>
        </row>
        <row r="12293">
          <cell r="C12293" t="str">
            <v>110-19805</v>
          </cell>
          <cell r="D12293" t="str">
            <v>Llanta 3-00-17 Pirelli</v>
          </cell>
        </row>
        <row r="12294">
          <cell r="C12294" t="str">
            <v>LLA-1004</v>
          </cell>
          <cell r="D12294" t="str">
            <v>Llanta 3-00-17 Pista Alessia</v>
          </cell>
        </row>
        <row r="12295">
          <cell r="C12295" t="str">
            <v>LLA-075</v>
          </cell>
          <cell r="D12295" t="str">
            <v>Llanta 3-00-17 Premium Pista Alessia</v>
          </cell>
        </row>
        <row r="12296">
          <cell r="C12296" t="str">
            <v>LLA-111</v>
          </cell>
          <cell r="D12296" t="str">
            <v>Llanta 3-00-17 Risky Diamond Gajo Mediano Alessia</v>
          </cell>
        </row>
        <row r="12297">
          <cell r="C12297" t="str">
            <v>LLA-112</v>
          </cell>
          <cell r="D12297" t="str">
            <v>Llanta 3-00-17 Risky Diamond Gajo Mediano Alessia</v>
          </cell>
        </row>
        <row r="12298">
          <cell r="C12298" t="str">
            <v>LLA-3013</v>
          </cell>
          <cell r="D12298" t="str">
            <v>Llanta 3-00-17 Rudos Biker Alessia</v>
          </cell>
        </row>
        <row r="12299">
          <cell r="C12299" t="str">
            <v>WF150100613</v>
          </cell>
          <cell r="D12299" t="str">
            <v>Llanta 3-00-17 Yunda Gajo Mediano Winmex</v>
          </cell>
        </row>
        <row r="12300">
          <cell r="C12300" t="str">
            <v>WF150100614</v>
          </cell>
          <cell r="D12300" t="str">
            <v>Llanta 3-00-17 Yunda Tubeless Gajo Winmex</v>
          </cell>
        </row>
        <row r="12301">
          <cell r="C12301" t="str">
            <v>F15010131</v>
          </cell>
          <cell r="D12301" t="str">
            <v>Llanta 3-00-18 City Road Italika</v>
          </cell>
        </row>
        <row r="12302">
          <cell r="C12302" t="str">
            <v>WF140100414</v>
          </cell>
          <cell r="D12302" t="str">
            <v>Llanta 3-00-18 Feyda Gajo Mediano Winmex</v>
          </cell>
        </row>
        <row r="12303">
          <cell r="C12303" t="str">
            <v>WF140100415</v>
          </cell>
          <cell r="D12303" t="str">
            <v>Llanta 3-00-18 Feyda Tubeless Gajo Winmex</v>
          </cell>
        </row>
        <row r="12304">
          <cell r="C12304" t="str">
            <v>LLA-1007</v>
          </cell>
          <cell r="D12304" t="str">
            <v>Llanta 3-00-18 Gajo Mediano Alessia</v>
          </cell>
        </row>
        <row r="12305">
          <cell r="C12305" t="str">
            <v>WF1401004111</v>
          </cell>
          <cell r="D12305" t="str">
            <v>Llanta 3-00-18 Gajo Mediano Yoge Winmex</v>
          </cell>
        </row>
        <row r="12306">
          <cell r="C12306" t="str">
            <v>WF1401004121</v>
          </cell>
          <cell r="D12306" t="str">
            <v>Llanta 3-00-18 Gajos Yoge Winmex</v>
          </cell>
        </row>
        <row r="12307">
          <cell r="C12307" t="str">
            <v>WF140100415I</v>
          </cell>
          <cell r="D12307" t="str">
            <v>Llanta 3-00-18 India Gajo Mediano Winmex</v>
          </cell>
        </row>
        <row r="12308">
          <cell r="C12308" t="str">
            <v>WF140100416I</v>
          </cell>
          <cell r="D12308" t="str">
            <v>Llanta 3-00-18 India Tubeless Gajo Grande Winmex</v>
          </cell>
        </row>
        <row r="12309">
          <cell r="C12309" t="str">
            <v>LLA-6401-2088</v>
          </cell>
          <cell r="D12309" t="str">
            <v>Llanta 3-00-18 Masuda</v>
          </cell>
        </row>
        <row r="12310">
          <cell r="C12310" t="str">
            <v>KIT.WF140100412/X4</v>
          </cell>
          <cell r="D12310" t="str">
            <v>Llanta 300-18 Motocicleta Tubless Trasera 4 Piezas Promoci?n</v>
          </cell>
        </row>
        <row r="12311">
          <cell r="C12311" t="str">
            <v>KIT.WF1401004121/X4</v>
          </cell>
          <cell r="D12311" t="str">
            <v>Llanta 300-18 Motocicleta Tubless Trasera 4 Piezas Remate Rm</v>
          </cell>
        </row>
        <row r="12312">
          <cell r="C12312" t="str">
            <v>LLN-CORP50</v>
          </cell>
          <cell r="D12312" t="str">
            <v>Llanta 3-00-18 Motocorp</v>
          </cell>
        </row>
        <row r="12313">
          <cell r="C12313" t="str">
            <v>LLN-CORP71</v>
          </cell>
          <cell r="D12313" t="str">
            <v>Llanta 3-00-18 Motocorp</v>
          </cell>
        </row>
        <row r="12314">
          <cell r="C12314" t="str">
            <v>LLN-CORP45</v>
          </cell>
          <cell r="D12314" t="str">
            <v>Llanta 3-00-18 Motocorp</v>
          </cell>
        </row>
        <row r="12315">
          <cell r="C12315" t="str">
            <v>LLN-CORP46</v>
          </cell>
          <cell r="D12315" t="str">
            <v>Llanta 3-00-18 Motocorp</v>
          </cell>
        </row>
        <row r="12316">
          <cell r="C12316" t="str">
            <v>LLN-CORP81</v>
          </cell>
          <cell r="D12316" t="str">
            <v>Llanta 3-00-18 Mt131 Motocorp</v>
          </cell>
        </row>
        <row r="12317">
          <cell r="C12317" t="str">
            <v>LLA-3061</v>
          </cell>
          <cell r="D12317" t="str">
            <v>Llanta 3-00-18 P115 Trabajo Alessia</v>
          </cell>
        </row>
        <row r="12318">
          <cell r="C12318" t="str">
            <v>110-14805</v>
          </cell>
          <cell r="D12318" t="str">
            <v>Llanta 3-00-18 Pirelli</v>
          </cell>
        </row>
        <row r="12319">
          <cell r="C12319" t="str">
            <v>WF1401004131</v>
          </cell>
          <cell r="D12319" t="str">
            <v>Llanta 3-00-18 Pista Yoge Winmex</v>
          </cell>
        </row>
        <row r="12320">
          <cell r="C12320" t="str">
            <v>LLA-2009</v>
          </cell>
          <cell r="D12320" t="str">
            <v>Llanta 3-00-18 Premium Alessia</v>
          </cell>
        </row>
        <row r="12321">
          <cell r="C12321" t="str">
            <v>LLA-060</v>
          </cell>
          <cell r="D12321" t="str">
            <v>Llanta 3-00-18 Premium Gajo Alessia</v>
          </cell>
        </row>
        <row r="12322">
          <cell r="C12322" t="str">
            <v>LLA-1006</v>
          </cell>
          <cell r="D12322" t="str">
            <v>Llanta 3-00-18 Risky Diamond Gajo Mediano Alessia</v>
          </cell>
        </row>
        <row r="12323">
          <cell r="C12323" t="str">
            <v>LLA-106</v>
          </cell>
          <cell r="D12323" t="str">
            <v>Llanta 3-00-18 Risky Diamond Gajo Mediano Alessia</v>
          </cell>
        </row>
        <row r="12324">
          <cell r="C12324" t="str">
            <v>LLA-107</v>
          </cell>
          <cell r="D12324" t="str">
            <v>Llanta 3-00-18 Risky Diamond Gajo Mediano Alessia</v>
          </cell>
        </row>
        <row r="12325">
          <cell r="C12325" t="str">
            <v>LLA-108</v>
          </cell>
          <cell r="D12325" t="str">
            <v>Llanta 3-00-18 Risky Diamond Gajo Mediano Alessia</v>
          </cell>
        </row>
        <row r="12326">
          <cell r="C12326" t="str">
            <v>LLA-106R</v>
          </cell>
          <cell r="D12326" t="str">
            <v>Llanta 3-00-18 Risky Diamond Gold Gajo Mediano Alessia</v>
          </cell>
        </row>
        <row r="12327">
          <cell r="C12327" t="str">
            <v>LLA-3009</v>
          </cell>
          <cell r="D12327" t="str">
            <v>Llanta 3-00-18 Rudos Biker Alessia</v>
          </cell>
        </row>
        <row r="12328">
          <cell r="C12328" t="str">
            <v>LLA-3010</v>
          </cell>
          <cell r="D12328" t="str">
            <v>Llanta 3-00-18 Rudos Biker Alessia</v>
          </cell>
        </row>
        <row r="12329">
          <cell r="C12329" t="str">
            <v>LLA-3011</v>
          </cell>
          <cell r="D12329" t="str">
            <v>Llanta 3-00-18 Rudos Biker Alessia</v>
          </cell>
        </row>
        <row r="12330">
          <cell r="C12330" t="str">
            <v>LLA-3012</v>
          </cell>
          <cell r="D12330" t="str">
            <v>Llanta 3-00-18 Rudos Biker Alessia</v>
          </cell>
        </row>
        <row r="12331">
          <cell r="C12331" t="str">
            <v>WF140100411</v>
          </cell>
          <cell r="D12331" t="str">
            <v>Llanta 3-00-18 Yunda Gajo Mediano Winmex</v>
          </cell>
        </row>
        <row r="12332">
          <cell r="C12332" t="str">
            <v>WF140100413</v>
          </cell>
          <cell r="D12332" t="str">
            <v>Llanta 3-00-18 Yunda Pista Winmex</v>
          </cell>
        </row>
        <row r="12333">
          <cell r="C12333" t="str">
            <v>WF140100412</v>
          </cell>
          <cell r="D12333" t="str">
            <v>Llanta 3-00-18 Yunda Tubeless Gajo Winmex</v>
          </cell>
        </row>
        <row r="12334">
          <cell r="C12334" t="str">
            <v>WF14010037</v>
          </cell>
          <cell r="D12334" t="str">
            <v>Llanta 3-00-19 Feyda Gajo Mediano Winmex</v>
          </cell>
        </row>
        <row r="12335">
          <cell r="C12335" t="str">
            <v>F14010231</v>
          </cell>
          <cell r="D12335" t="str">
            <v>Llanta 3-00-21 City Road Italika</v>
          </cell>
        </row>
        <row r="12336">
          <cell r="C12336" t="str">
            <v>WF14010035</v>
          </cell>
          <cell r="D12336" t="str">
            <v>Llanta 3-00-21 Feyda Tubeless Gajo Winmex</v>
          </cell>
        </row>
        <row r="12337">
          <cell r="C12337" t="str">
            <v>LLA-2011</v>
          </cell>
          <cell r="D12337" t="str">
            <v>Llanta 3-00-21 Premium Gajo Mediano Alessia</v>
          </cell>
        </row>
        <row r="12338">
          <cell r="C12338" t="str">
            <v>LLA-2022</v>
          </cell>
          <cell r="D12338" t="str">
            <v>Llanta 3-25-18 Alessia</v>
          </cell>
        </row>
        <row r="12339">
          <cell r="C12339" t="str">
            <v>LLA-105</v>
          </cell>
          <cell r="D12339" t="str">
            <v>Llanta 3-25-18 Risky Diamond Gajo Mediano Alessia</v>
          </cell>
        </row>
        <row r="12340">
          <cell r="C12340" t="str">
            <v>LLA-1012</v>
          </cell>
          <cell r="D12340" t="str">
            <v>Llanta 3-50-10 Alessia</v>
          </cell>
        </row>
        <row r="12341">
          <cell r="C12341" t="str">
            <v>F14010242</v>
          </cell>
          <cell r="D12341" t="str">
            <v>Llanta 3-50-10 Cara Blanca Italika</v>
          </cell>
        </row>
        <row r="12342">
          <cell r="C12342" t="str">
            <v>6408-1078</v>
          </cell>
          <cell r="D12342" t="str">
            <v>Llanta 3-50-10 Cara Blanca Kenda</v>
          </cell>
        </row>
        <row r="12343">
          <cell r="C12343" t="str">
            <v>F14010161</v>
          </cell>
          <cell r="D12343" t="str">
            <v>Llanta 3-50-10 City Road Italika</v>
          </cell>
        </row>
        <row r="12344">
          <cell r="C12344" t="str">
            <v>WF150100102</v>
          </cell>
          <cell r="D12344" t="str">
            <v>Llanta 3-50-10 Feyda Pista Winmex</v>
          </cell>
        </row>
        <row r="12345">
          <cell r="C12345" t="str">
            <v>WF1401005331</v>
          </cell>
          <cell r="D12345" t="str">
            <v>Llanta 3-50-10 Gajos Yoge Winmex</v>
          </cell>
        </row>
        <row r="12346">
          <cell r="C12346" t="str">
            <v>LLN-CORP43</v>
          </cell>
          <cell r="D12346" t="str">
            <v>Llanta 3-50-10 Moto Corp</v>
          </cell>
        </row>
        <row r="12347">
          <cell r="C12347" t="str">
            <v>110-42005</v>
          </cell>
          <cell r="D12347" t="str">
            <v>Llanta 3-50-10 Pirelli</v>
          </cell>
        </row>
        <row r="12348">
          <cell r="C12348" t="str">
            <v>LLA-1009</v>
          </cell>
          <cell r="D12348" t="str">
            <v>Llanta 3-50-10 Pista Alessia</v>
          </cell>
        </row>
        <row r="12349">
          <cell r="C12349" t="str">
            <v>LLA-2017</v>
          </cell>
          <cell r="D12349" t="str">
            <v>Llanta 3-50-10 Premium Gajo Grande Alessia</v>
          </cell>
        </row>
        <row r="12350">
          <cell r="C12350" t="str">
            <v>LLA-061</v>
          </cell>
          <cell r="D12350" t="str">
            <v>Llanta 3-50-10 Premium Pista Alessia</v>
          </cell>
        </row>
        <row r="12351">
          <cell r="C12351" t="str">
            <v>LLA-104</v>
          </cell>
          <cell r="D12351" t="str">
            <v>Llanta 3-50-10 Risky Diamond Pista Alessia</v>
          </cell>
        </row>
        <row r="12352">
          <cell r="C12352" t="str">
            <v>LLA-128</v>
          </cell>
          <cell r="D12352" t="str">
            <v>Llanta 3-50-10 Risky Diamond Pista Alessia</v>
          </cell>
        </row>
        <row r="12353">
          <cell r="C12353" t="str">
            <v>LLA-3008</v>
          </cell>
          <cell r="D12353" t="str">
            <v>Llanta 3-50-10 Rudos Biker Alessia</v>
          </cell>
        </row>
        <row r="12354">
          <cell r="C12354" t="str">
            <v>WF140100532</v>
          </cell>
          <cell r="D12354" t="str">
            <v>Llanta 3-50-10 Yunda Winmex</v>
          </cell>
        </row>
        <row r="12355">
          <cell r="C12355" t="str">
            <v>WF150100110</v>
          </cell>
          <cell r="D12355" t="str">
            <v>Llanta 3-50-16 Gajo Mediano Feyda Winmex</v>
          </cell>
        </row>
        <row r="12356">
          <cell r="C12356" t="str">
            <v>LLA-3039</v>
          </cell>
          <cell r="D12356" t="str">
            <v>Llanta 3-50-16 Rudos Biker Alessia</v>
          </cell>
        </row>
        <row r="12357">
          <cell r="C12357" t="str">
            <v>WF150100106</v>
          </cell>
          <cell r="D12357" t="str">
            <v>Llanta 3-50-17 Feyda Tubeless Gajo Winmex</v>
          </cell>
        </row>
        <row r="12358">
          <cell r="C12358" t="str">
            <v>WF150100995</v>
          </cell>
          <cell r="D12358" t="str">
            <v>Llanta 3-50-18 Feyda Gajo Grande Winmex</v>
          </cell>
        </row>
        <row r="12359">
          <cell r="C12359" t="str">
            <v>WF15010099</v>
          </cell>
          <cell r="D12359" t="str">
            <v>Llanta 3-50-18 Feyda Tubeless Gajo Winmex</v>
          </cell>
        </row>
        <row r="12360">
          <cell r="C12360" t="str">
            <v>WF1401009921</v>
          </cell>
          <cell r="D12360" t="str">
            <v>Llanta 3-50-18 Gajo Mediano Yoge Winmex</v>
          </cell>
        </row>
        <row r="12361">
          <cell r="C12361" t="str">
            <v>WF1401009931</v>
          </cell>
          <cell r="D12361" t="str">
            <v>Llanta 3-50-18 Gajos Tubeless Yoge Winmex</v>
          </cell>
        </row>
        <row r="12362">
          <cell r="C12362" t="str">
            <v>WF140100994</v>
          </cell>
          <cell r="D12362" t="str">
            <v>Llanta 3-50-18 India Tubeless Gajo Winmex</v>
          </cell>
        </row>
        <row r="12363">
          <cell r="C12363" t="str">
            <v>LLN-CORP89</v>
          </cell>
          <cell r="D12363" t="str">
            <v>Llanta 3-50-18 Motocorp</v>
          </cell>
        </row>
        <row r="12364">
          <cell r="C12364" t="str">
            <v>LLN-CORP47</v>
          </cell>
          <cell r="D12364" t="str">
            <v>Llanta 3-50-18 Motocorp</v>
          </cell>
        </row>
        <row r="12365">
          <cell r="C12365" t="str">
            <v>LLN-CORP87</v>
          </cell>
          <cell r="D12365" t="str">
            <v>Llanta 3-50-18 Motocorp</v>
          </cell>
        </row>
        <row r="12366">
          <cell r="C12366" t="str">
            <v>110-14808</v>
          </cell>
          <cell r="D12366" t="str">
            <v>Llanta 3-50-18 Pirelli</v>
          </cell>
        </row>
        <row r="12367">
          <cell r="C12367" t="str">
            <v>F1401AB17</v>
          </cell>
          <cell r="D12367" t="str">
            <v>Llanta 3-50-18 Pista Italika</v>
          </cell>
        </row>
        <row r="12368">
          <cell r="C12368" t="str">
            <v>LLA-2023</v>
          </cell>
          <cell r="D12368" t="str">
            <v>Llanta 3-50-18 Premium Alessia</v>
          </cell>
        </row>
        <row r="12369">
          <cell r="C12369" t="str">
            <v>LLA-103</v>
          </cell>
          <cell r="D12369" t="str">
            <v>Llanta 3-50-18 Risky Diamond Gajo Mediano Alessia</v>
          </cell>
        </row>
        <row r="12370">
          <cell r="C12370" t="str">
            <v>LLA-3007</v>
          </cell>
          <cell r="D12370" t="str">
            <v>Llanta 3-50-18 Rudos Biker Alessia</v>
          </cell>
        </row>
        <row r="12371">
          <cell r="C12371" t="str">
            <v>WF140100992</v>
          </cell>
          <cell r="D12371" t="str">
            <v>Llanta 3-50-18 Yunda Gajo Mediano Winmex</v>
          </cell>
        </row>
        <row r="12372">
          <cell r="C12372" t="str">
            <v>WF140100993</v>
          </cell>
          <cell r="D12372" t="str">
            <v>Llanta 3-50-18 Yunda Tubeless Gajo Winmex</v>
          </cell>
        </row>
        <row r="12373">
          <cell r="C12373" t="str">
            <v>LLA-3045</v>
          </cell>
          <cell r="D12373" t="str">
            <v>Llanta 3-75-17 Biker Cy296 Alessia</v>
          </cell>
        </row>
        <row r="12374">
          <cell r="C12374" t="str">
            <v>WF150100794</v>
          </cell>
          <cell r="D12374" t="str">
            <v>Llanta 4-00-12 Moto-Carro Winmex</v>
          </cell>
        </row>
        <row r="12375">
          <cell r="C12375" t="str">
            <v>WF15010079411</v>
          </cell>
          <cell r="D12375" t="str">
            <v>Llanta 4-00-12 Yoge Winmex</v>
          </cell>
        </row>
        <row r="12376">
          <cell r="C12376" t="str">
            <v>LLA-102</v>
          </cell>
          <cell r="D12376" t="str">
            <v>Llanta 4-00-18 Risky Diamond Motocarro Alessia</v>
          </cell>
        </row>
        <row r="12377">
          <cell r="C12377" t="str">
            <v>LLN-CORP70</v>
          </cell>
          <cell r="D12377" t="str">
            <v>Llanta 4-00-8 Motocorp</v>
          </cell>
        </row>
        <row r="12378">
          <cell r="C12378" t="str">
            <v>LLA-2034</v>
          </cell>
          <cell r="D12378" t="str">
            <v>Llanta 4-00-8 Premium Alessia</v>
          </cell>
        </row>
        <row r="12379">
          <cell r="C12379" t="str">
            <v>LLA-3005</v>
          </cell>
          <cell r="D12379" t="str">
            <v>Llanta 4-00-8 Rudos Biker Alessia</v>
          </cell>
        </row>
        <row r="12380">
          <cell r="C12380" t="str">
            <v>WF1501007951</v>
          </cell>
          <cell r="D12380" t="str">
            <v>Llanta 4-00-8 Yoge Winmex</v>
          </cell>
        </row>
        <row r="12381">
          <cell r="C12381" t="str">
            <v>WF150100792</v>
          </cell>
          <cell r="D12381" t="str">
            <v>Llanta 4-00-8 Yunda Moto-Carro Winmex</v>
          </cell>
        </row>
        <row r="12382">
          <cell r="C12382" t="str">
            <v>LLA-2012</v>
          </cell>
          <cell r="D12382" t="str">
            <v>Llanta 4-10-18 Alessia</v>
          </cell>
        </row>
        <row r="12383">
          <cell r="C12383" t="str">
            <v>LLA-148</v>
          </cell>
          <cell r="D12383" t="str">
            <v>Llanta 4-10-18 Alessia</v>
          </cell>
        </row>
        <row r="12384">
          <cell r="C12384" t="str">
            <v>WF14010034</v>
          </cell>
          <cell r="D12384" t="str">
            <v>Llanta 4-10-18 Feyda Tubeless Gajo Winmex</v>
          </cell>
        </row>
        <row r="12385">
          <cell r="C12385" t="str">
            <v>LLN-CORP53</v>
          </cell>
          <cell r="D12385" t="str">
            <v>Llanta 4-10-18 Motocorp</v>
          </cell>
        </row>
        <row r="12386">
          <cell r="C12386" t="str">
            <v>LLA-6401-1201</v>
          </cell>
          <cell r="D12386" t="str">
            <v>Llanta 4-10-18 Motoking</v>
          </cell>
        </row>
        <row r="12387">
          <cell r="C12387" t="str">
            <v>LLA-142</v>
          </cell>
          <cell r="D12387" t="str">
            <v>Llanta 4-10-18 Risky Diamond Alessia</v>
          </cell>
        </row>
        <row r="12388">
          <cell r="C12388" t="str">
            <v>LLA-101</v>
          </cell>
          <cell r="D12388" t="str">
            <v>Llanta 4-10-18 Risky Diamond Gajo Alto 4 Capas Alessia</v>
          </cell>
        </row>
        <row r="12389">
          <cell r="C12389" t="str">
            <v>LLA-3006</v>
          </cell>
          <cell r="D12389" t="str">
            <v>Llanta 4-10-18 Rudos Biker Alessia</v>
          </cell>
        </row>
        <row r="12390">
          <cell r="C12390" t="str">
            <v>LLA-2035</v>
          </cell>
          <cell r="D12390" t="str">
            <v>Llanta 4-50-12 Premium Alessia</v>
          </cell>
        </row>
        <row r="12391">
          <cell r="C12391" t="str">
            <v>LLA-145</v>
          </cell>
          <cell r="D12391" t="str">
            <v>Llanta 4-50-12 Risky Diamond Motocarro Alessia</v>
          </cell>
        </row>
        <row r="12392">
          <cell r="C12392" t="str">
            <v>WF1501007971</v>
          </cell>
          <cell r="D12392" t="str">
            <v>Llanta 4-50-12 Yoge Winmex</v>
          </cell>
        </row>
        <row r="12393">
          <cell r="C12393" t="str">
            <v>WF150100797</v>
          </cell>
          <cell r="D12393" t="str">
            <v>Llanta 4-50-12 Yunda Moto-Carro Winmex</v>
          </cell>
        </row>
        <row r="12394">
          <cell r="C12394" t="str">
            <v>WF1501007961</v>
          </cell>
          <cell r="D12394" t="str">
            <v>Llanta 5-00-12 Yoge Winmex</v>
          </cell>
        </row>
        <row r="12395">
          <cell r="C12395" t="str">
            <v>WF150100796</v>
          </cell>
          <cell r="D12395" t="str">
            <v>Llanta 5-00-12 Yunda Moto-Carro Winmex</v>
          </cell>
        </row>
        <row r="12396">
          <cell r="C12396" t="str">
            <v>LLA-2015</v>
          </cell>
          <cell r="D12396" t="str">
            <v>Llanta 70-100-19 Premium Gajo Mediano Alessia</v>
          </cell>
        </row>
        <row r="12397">
          <cell r="C12397" t="str">
            <v>09-9236-001</v>
          </cell>
          <cell r="D12397" t="str">
            <v>Llanta 80/100-21 6Pr Tt Dp Ghira</v>
          </cell>
        </row>
        <row r="12398">
          <cell r="C12398" t="str">
            <v>LLA-2053</v>
          </cell>
          <cell r="D12398" t="str">
            <v>LLANTA 80/90-17 PREMIUM 6 CAPAS P339 TRABAJO USA CAMARA (TT)</v>
          </cell>
        </row>
        <row r="12399">
          <cell r="C12399" t="str">
            <v>LLA-3040</v>
          </cell>
          <cell r="D12399" t="str">
            <v>LLANTA 80/90-17 RUDOS BIKER 6 CAPAS CY285</v>
          </cell>
        </row>
        <row r="12400">
          <cell r="C12400" t="str">
            <v>LLA-2033</v>
          </cell>
          <cell r="D12400" t="str">
            <v>Llanta 80/90-18 Premium 4 Capas  220  Calle No Usa Camara</v>
          </cell>
        </row>
        <row r="12401">
          <cell r="C12401" t="str">
            <v>LLA-152</v>
          </cell>
          <cell r="D12401" t="str">
            <v>Llanta 80-100-21 Alessia</v>
          </cell>
        </row>
        <row r="12402">
          <cell r="C12402" t="str">
            <v>LLA-2021</v>
          </cell>
          <cell r="D12402" t="str">
            <v>Llanta 80-100-21 Alessia</v>
          </cell>
        </row>
        <row r="12403">
          <cell r="C12403" t="str">
            <v>LLA-066</v>
          </cell>
          <cell r="D12403" t="str">
            <v>Llanta 80-100-21 Premium F100 Gajo Mediano Alessia</v>
          </cell>
        </row>
        <row r="12404">
          <cell r="C12404" t="str">
            <v>LLA-3004</v>
          </cell>
          <cell r="D12404" t="str">
            <v>Llanta 80-100-21 Rudos Biker Alessia</v>
          </cell>
        </row>
        <row r="12405">
          <cell r="C12405" t="str">
            <v>WF14010087I</v>
          </cell>
          <cell r="D12405" t="str">
            <v>Llanta 80-100-21 WM India Winner Tubeles</v>
          </cell>
        </row>
        <row r="12406">
          <cell r="C12406">
            <v>104754</v>
          </cell>
          <cell r="D12406" t="str">
            <v>Llanta 80-90 21 Sirac Michelin</v>
          </cell>
        </row>
        <row r="12407">
          <cell r="C12407" t="str">
            <v>LLN-CORP57</v>
          </cell>
          <cell r="D12407" t="str">
            <v>Llanta 80-90-17 Moto Corp</v>
          </cell>
        </row>
        <row r="12408">
          <cell r="C12408" t="str">
            <v>LLA-083</v>
          </cell>
          <cell r="D12408" t="str">
            <v>Llanta 80-90-17 Premium Pista Alessia</v>
          </cell>
        </row>
        <row r="12409">
          <cell r="C12409" t="str">
            <v>WF140101291</v>
          </cell>
          <cell r="D12409" t="str">
            <v>Llanta 80-90-17 Yoge Winmex</v>
          </cell>
        </row>
        <row r="12410">
          <cell r="C12410" t="str">
            <v>LLA-2033</v>
          </cell>
          <cell r="D12410" t="str">
            <v>Llanta 80-90-18 Premium Alessia</v>
          </cell>
        </row>
        <row r="12411">
          <cell r="C12411">
            <v>705949</v>
          </cell>
          <cell r="D12411" t="str">
            <v>Llanta 80-90-21 Reinf Scorcher Michelin</v>
          </cell>
        </row>
        <row r="12412">
          <cell r="C12412" t="str">
            <v>WLLSCT100</v>
          </cell>
          <cell r="D12412" t="str">
            <v>Llanta 8-1 2-2 Winmex</v>
          </cell>
        </row>
        <row r="12413">
          <cell r="C12413" t="str">
            <v>LLA-2042</v>
          </cell>
          <cell r="D12413" t="str">
            <v>Llanta 90/80-17 Delantera Premium 6 Capas Calle No Usa Camara Rt-200 15-23 17-19 Voltium Gravity 20</v>
          </cell>
        </row>
        <row r="12414">
          <cell r="C12414" t="str">
            <v>LLA-2040</v>
          </cell>
          <cell r="D12414" t="str">
            <v>Llanta 90/90-12 Delantera Premium 6 Capas P373 Calle No Usa Camara Bit-150 19-23</v>
          </cell>
        </row>
        <row r="12415">
          <cell r="C12415" t="str">
            <v>LLA-2016</v>
          </cell>
          <cell r="D12415" t="str">
            <v>Llanta 90-100-16 Premium Gajo Mediano Alessia</v>
          </cell>
        </row>
        <row r="12416">
          <cell r="C12416" t="str">
            <v>LLA-2031</v>
          </cell>
          <cell r="D12416" t="str">
            <v>Llanta 90-100-21 Premium Alessia</v>
          </cell>
        </row>
        <row r="12417">
          <cell r="C12417" t="str">
            <v>WF14010036</v>
          </cell>
          <cell r="D12417" t="str">
            <v>Llanta 90-90 17 Feyda Pista Winmex</v>
          </cell>
        </row>
        <row r="12418">
          <cell r="C12418" t="str">
            <v>LLN-CORP69</v>
          </cell>
          <cell r="D12418" t="str">
            <v>Llanta 90-90-12 Motocorp</v>
          </cell>
        </row>
        <row r="12419">
          <cell r="C12419" t="str">
            <v>LLN-CORP56</v>
          </cell>
          <cell r="D12419" t="str">
            <v>Llanta 90-90-17 Motocorp</v>
          </cell>
        </row>
        <row r="12420">
          <cell r="C12420" t="str">
            <v>LLA-2024</v>
          </cell>
          <cell r="D12420" t="str">
            <v>Llanta 90-90-17 Premium Alessia</v>
          </cell>
        </row>
        <row r="12421">
          <cell r="C12421" t="str">
            <v>LLA-132</v>
          </cell>
          <cell r="D12421" t="str">
            <v>Llanta 90-90-17 Risky Diamond Pista Alessia</v>
          </cell>
        </row>
        <row r="12422">
          <cell r="C12422" t="str">
            <v>LLA-3003</v>
          </cell>
          <cell r="D12422" t="str">
            <v>Llanta 90-90-17 Rudos Bbiker Alessia</v>
          </cell>
        </row>
        <row r="12423">
          <cell r="C12423" t="str">
            <v>WF140100361</v>
          </cell>
          <cell r="D12423" t="str">
            <v>Llanta 90-90-17 Yoge Winmex</v>
          </cell>
        </row>
        <row r="12424">
          <cell r="C12424" t="str">
            <v>LLA-149</v>
          </cell>
          <cell r="D12424" t="str">
            <v>Llanta 90-90-18 Alessia</v>
          </cell>
        </row>
        <row r="12425">
          <cell r="C12425" t="str">
            <v>F14010162</v>
          </cell>
          <cell r="D12425" t="str">
            <v>Llanta 90-90-18 City Road Italika</v>
          </cell>
        </row>
        <row r="12426">
          <cell r="C12426" t="str">
            <v>LLA-067</v>
          </cell>
          <cell r="D12426" t="str">
            <v>Llanta 90-90-18 F100 Gajo Mediano Alessia</v>
          </cell>
        </row>
        <row r="12427">
          <cell r="C12427" t="str">
            <v>WF14010046</v>
          </cell>
          <cell r="D12427" t="str">
            <v>Llanta 90-90-18 Feyda Winmex</v>
          </cell>
        </row>
        <row r="12428">
          <cell r="C12428" t="str">
            <v>WF1401004611</v>
          </cell>
          <cell r="D12428" t="str">
            <v>Llanta 90-90-18 Gajo Yoge Winmex</v>
          </cell>
        </row>
        <row r="12429">
          <cell r="C12429" t="str">
            <v>WF150100913</v>
          </cell>
          <cell r="D12429" t="str">
            <v>Llanta 90-90-18 IndiaTubeless Gajo Mediano Winmex</v>
          </cell>
        </row>
        <row r="12430">
          <cell r="C12430" t="str">
            <v>LLN-CORP58</v>
          </cell>
          <cell r="D12430" t="str">
            <v>Llanta 90-90-18 Motocorp</v>
          </cell>
        </row>
        <row r="12431">
          <cell r="C12431" t="str">
            <v>110-14826</v>
          </cell>
          <cell r="D12431" t="str">
            <v>Llanta 90-90-18 Pirelli</v>
          </cell>
        </row>
        <row r="12432">
          <cell r="C12432" t="str">
            <v>WF140100461</v>
          </cell>
          <cell r="D12432" t="str">
            <v>Llanta 90-90-18 Pista Yoge Winmex</v>
          </cell>
        </row>
        <row r="12433">
          <cell r="C12433" t="str">
            <v>LLA-133</v>
          </cell>
          <cell r="D12433" t="str">
            <v>Llanta 90-90-18 Risky Diamond Pista Alessia</v>
          </cell>
        </row>
        <row r="12434">
          <cell r="C12434" t="str">
            <v>LLA-3002</v>
          </cell>
          <cell r="D12434" t="str">
            <v>Llanta 90-90-18 Rudos Biker Alessia</v>
          </cell>
        </row>
        <row r="12435">
          <cell r="C12435" t="str">
            <v>LLA-3001</v>
          </cell>
          <cell r="D12435" t="str">
            <v>Llanta 90-90-18 Rudos Biker Gajo Alessia</v>
          </cell>
        </row>
        <row r="12436">
          <cell r="C12436" t="str">
            <v>F1401AB16</v>
          </cell>
          <cell r="D12436" t="str">
            <v>Llanta 90-90-19 City Road Italika</v>
          </cell>
        </row>
        <row r="12437">
          <cell r="C12437" t="str">
            <v>LLN-CORP68</v>
          </cell>
          <cell r="D12437" t="str">
            <v>Llanta 90-90-19 Motocorp</v>
          </cell>
        </row>
        <row r="12438">
          <cell r="C12438" t="str">
            <v>LLN-CORP74</v>
          </cell>
          <cell r="D12438" t="str">
            <v>Llanta 90-90-19 Motocorp</v>
          </cell>
        </row>
        <row r="12439">
          <cell r="C12439" t="str">
            <v>LLA-2014</v>
          </cell>
          <cell r="D12439" t="str">
            <v>Llanta 90-90-19 Premium Gajo Mediano Alessia</v>
          </cell>
        </row>
        <row r="12440">
          <cell r="C12440" t="str">
            <v>LLA-144</v>
          </cell>
          <cell r="D12440" t="str">
            <v>Llanta 90-90-19 Risky Diamond Gajo Grande Alessia</v>
          </cell>
        </row>
        <row r="12441">
          <cell r="C12441" t="str">
            <v>LLA-136</v>
          </cell>
          <cell r="D12441" t="str">
            <v>Llanta 90-90-19 Risky Diamond Gajo Mediano Alessia</v>
          </cell>
        </row>
        <row r="12442">
          <cell r="C12442" t="str">
            <v>LLA-3066</v>
          </cell>
          <cell r="D12442" t="str">
            <v>Llanta 90-90-19 Rudos Biker Alessia</v>
          </cell>
        </row>
        <row r="12443">
          <cell r="C12443" t="str">
            <v>WF150100090I</v>
          </cell>
          <cell r="D12443" t="str">
            <v>Llanta 90-90-19 Winmex India Super</v>
          </cell>
        </row>
        <row r="12444">
          <cell r="C12444" t="str">
            <v>LLA-068</v>
          </cell>
          <cell r="D12444" t="str">
            <v>Llanta 90-90-21 F100 Gajo Grande Alessia</v>
          </cell>
        </row>
        <row r="12445">
          <cell r="C12445" t="str">
            <v>LLN-CORP54</v>
          </cell>
          <cell r="D12445" t="str">
            <v>Llanta 90-90-21 Motocorp</v>
          </cell>
        </row>
        <row r="12446">
          <cell r="C12446" t="str">
            <v>LLA-130</v>
          </cell>
          <cell r="D12446" t="str">
            <v>Llanta 90-90-21 Risky Diamond Gajo Mediano Alessia</v>
          </cell>
        </row>
        <row r="12447">
          <cell r="C12447" t="str">
            <v>LLA-3000</v>
          </cell>
          <cell r="D12447" t="str">
            <v>Llanta 90-90-21 Rudos Biker Alessia</v>
          </cell>
        </row>
        <row r="12448">
          <cell r="C12448" t="str">
            <v>LLA-6401-2068</v>
          </cell>
          <cell r="D12448" t="str">
            <v>Llanta Caballo Tipo Calle 3.00-17 Tt 6Pr D052</v>
          </cell>
        </row>
        <row r="12449">
          <cell r="C12449">
            <v>2404630000</v>
          </cell>
          <cell r="D12449" t="str">
            <v>Llanta Continental 120/70-17 M/C 58P Tl Cstreet</v>
          </cell>
        </row>
        <row r="12450">
          <cell r="C12450">
            <v>2404120000</v>
          </cell>
          <cell r="D12450" t="str">
            <v>Llanta Continental 3.00-17 M/C 50P Tl Rf Cstreet</v>
          </cell>
        </row>
        <row r="12451">
          <cell r="C12451" t="str">
            <v>LLA-2049</v>
          </cell>
          <cell r="D12451" t="str">
            <v>Llanta Delantera 80-90-17 Alessia</v>
          </cell>
        </row>
        <row r="12452">
          <cell r="C12452" t="str">
            <v>6405-1221</v>
          </cell>
          <cell r="D12452" t="str">
            <v>Llanta Deportiva Michelin 150/60 17 Pilot Street Radial 66H  Tras  Tl/Tt</v>
          </cell>
        </row>
        <row r="12453">
          <cell r="C12453" t="str">
            <v>6406-1094</v>
          </cell>
          <cell r="D12453" t="str">
            <v>Llanta Doble Proposito Michelin 110/80 19 Anakee Adventure 59V Del Tl/Tt</v>
          </cell>
        </row>
        <row r="12454">
          <cell r="C12454" t="str">
            <v>6408-1027</v>
          </cell>
          <cell r="D12454" t="str">
            <v>Llanta Motoneta Michelin 120/90 10 Reggae 57J Del/Tras Tl</v>
          </cell>
        </row>
        <row r="12455">
          <cell r="C12455" t="str">
            <v>6408-1028</v>
          </cell>
          <cell r="D12455" t="str">
            <v>Llanta Motoneta Michelin 130/90 10 Reggae 61J Del Tl</v>
          </cell>
        </row>
        <row r="12456">
          <cell r="C12456" t="str">
            <v>6408-1066</v>
          </cell>
          <cell r="D12456" t="str">
            <v>Llanta Motoneta Michelin 3.50 10 S1 59J  Del/Tras  Tl/Tt</v>
          </cell>
        </row>
        <row r="12457">
          <cell r="C12457" t="str">
            <v>6408-1120</v>
          </cell>
          <cell r="D12457" t="str">
            <v>Llanta Motoneta Michelin 90/90 12 City Grip 54P Tl</v>
          </cell>
        </row>
        <row r="12458">
          <cell r="C12458" t="str">
            <v>MZ-1513</v>
          </cell>
          <cell r="D12458" t="str">
            <v>Llanta Para Cuadrimoto 20/10-10 Tl</v>
          </cell>
        </row>
        <row r="12459">
          <cell r="C12459" t="str">
            <v>TUNIX.LL-MPM12010TL</v>
          </cell>
          <cell r="D12459" t="str">
            <v>Llanta Para Moto 120M R10 No Usa Camara</v>
          </cell>
        </row>
        <row r="12460">
          <cell r="C12460" t="str">
            <v>TUNIX.LL-MPM12018TL</v>
          </cell>
          <cell r="D12460" t="str">
            <v>Llanta para Moto 120M R18 Tunix</v>
          </cell>
        </row>
        <row r="12461">
          <cell r="C12461" t="str">
            <v>TUNIX.LL-MPM13010TL</v>
          </cell>
          <cell r="D12461" t="str">
            <v>Llanta para Moto 130 MM R10</v>
          </cell>
        </row>
        <row r="12462">
          <cell r="C12462" t="str">
            <v>TUNIX.LL-M13010TL</v>
          </cell>
          <cell r="D12462" t="str">
            <v>Llanta Para Moto 130Mm R10 No Usa Camara</v>
          </cell>
        </row>
        <row r="12463">
          <cell r="C12463" t="str">
            <v>TUNIX.LL-MPM1306013TL</v>
          </cell>
          <cell r="D12463" t="str">
            <v>Llanta Para Moto 130Mm R13 No Usa Camara</v>
          </cell>
        </row>
        <row r="12464">
          <cell r="C12464" t="str">
            <v>TUNIX.LL-MPM1309015TL</v>
          </cell>
          <cell r="D12464" t="str">
            <v>Llanta para moto 130MM R15</v>
          </cell>
        </row>
        <row r="12465">
          <cell r="C12465" t="str">
            <v>TUNIX.LL-MPM1309018TL</v>
          </cell>
          <cell r="D12465" t="str">
            <v xml:space="preserve">Llanta Para Moto 130Mm R18 </v>
          </cell>
        </row>
        <row r="12466">
          <cell r="C12466" t="str">
            <v>TUNIX.LL-MPM35010TL</v>
          </cell>
          <cell r="D12466" t="str">
            <v>Llanta Para Moto 135Mm R10</v>
          </cell>
        </row>
        <row r="12467">
          <cell r="C12467" t="str">
            <v>TUNIX.LL-MP27517TT</v>
          </cell>
          <cell r="D12467" t="str">
            <v>Llanta Para Moto 275Mm Rin 17 Con Camara</v>
          </cell>
        </row>
        <row r="12468">
          <cell r="C12468" t="str">
            <v>TUNIX.LL-MP27517TL</v>
          </cell>
          <cell r="D12468" t="str">
            <v>Llanta Para Moto 275Mm Rin 17 Sin Camara</v>
          </cell>
        </row>
        <row r="12469">
          <cell r="C12469" t="str">
            <v>TUNIX.LL-MP27518TT</v>
          </cell>
          <cell r="D12469" t="str">
            <v>Llanta Para Moto 275Mm Rin 18 Con Camara</v>
          </cell>
        </row>
        <row r="12470">
          <cell r="C12470" t="str">
            <v>TUNIX.LL-M30017TT</v>
          </cell>
          <cell r="D12470" t="str">
            <v>Llanta Para Moto 300Mm R17 Usa Camara</v>
          </cell>
        </row>
        <row r="12471">
          <cell r="C12471" t="str">
            <v>TUNIX.LL-M30018TT</v>
          </cell>
          <cell r="D12471" t="str">
            <v>Llanta Para Moto 300Mm R18 Usa c?mara</v>
          </cell>
        </row>
        <row r="12472">
          <cell r="C12472" t="str">
            <v>TUNIX.LL-M35010TT</v>
          </cell>
          <cell r="D12472" t="str">
            <v>Llanta para Moto 350 MM R10 Usa Camara</v>
          </cell>
        </row>
        <row r="12473">
          <cell r="C12473" t="str">
            <v>TUNIX.LL-MPM4008TL</v>
          </cell>
          <cell r="D12473" t="str">
            <v>Llanta Para Moto 40Mm Rin 8 Sin Camara</v>
          </cell>
        </row>
        <row r="12474">
          <cell r="C12474" t="str">
            <v>TUNIX.LL-MPM45012TT</v>
          </cell>
          <cell r="D12474" t="str">
            <v xml:space="preserve">Llanta Para Moto 45Mm R12 </v>
          </cell>
        </row>
        <row r="12475">
          <cell r="C12475">
            <v>10712</v>
          </cell>
          <cell r="D12475" t="str">
            <v>Llanta Trab Michelin 110/80 17 Pilot Street 57S Del/Tras T</v>
          </cell>
        </row>
        <row r="12476">
          <cell r="C12476" t="str">
            <v>6409-1144</v>
          </cell>
          <cell r="D12476" t="str">
            <v>Llanta Trab Michelin 2.7518 Pilot Street 42P Del  Tl/Tt</v>
          </cell>
        </row>
        <row r="12477">
          <cell r="C12477" t="str">
            <v>LLA-3038</v>
          </cell>
          <cell r="D12477" t="str">
            <v>Llanta Trasera 130-70-17 Rudos Biker Alessia</v>
          </cell>
        </row>
        <row r="12478">
          <cell r="C12478" t="str">
            <v>6408-1093</v>
          </cell>
          <cell r="D12478" t="str">
            <v>Llanta-130-60-13 City Grip Michelin</v>
          </cell>
        </row>
        <row r="12479">
          <cell r="C12479">
            <v>546194</v>
          </cell>
          <cell r="D12479" t="str">
            <v>Llanta-140-70-17 Pilot Street Michelin</v>
          </cell>
        </row>
        <row r="12480">
          <cell r="C12480" t="str">
            <v>KIT.WF1401004121/X2</v>
          </cell>
          <cell r="D12480" t="str">
            <v>Llantas 300-18 Gajos No Usa Camara Alta Duracion Juego Par</v>
          </cell>
        </row>
        <row r="12481">
          <cell r="C12481" t="str">
            <v>ALE-109</v>
          </cell>
          <cell r="D12481" t="str">
            <v>Llave ajuste Resorte Amortiguador</v>
          </cell>
        </row>
        <row r="12482">
          <cell r="C12482" t="str">
            <v>RMB-A0102</v>
          </cell>
          <cell r="D12482" t="str">
            <v>Llave De Centrifugo Motoneta</v>
          </cell>
        </row>
        <row r="12483">
          <cell r="C12483" t="str">
            <v>TUNIX.LL-PL</v>
          </cell>
          <cell r="D12483" t="str">
            <v>Llave De Cruz Abatible.</v>
          </cell>
        </row>
        <row r="12484">
          <cell r="C12484" t="str">
            <v>LLV-007</v>
          </cell>
          <cell r="D12484" t="str">
            <v>Llave De Gasolina 125Z Ft125 Alessia</v>
          </cell>
        </row>
        <row r="12485">
          <cell r="C12485" t="str">
            <v>4405-1029</v>
          </cell>
          <cell r="D12485" t="str">
            <v>Llave De Gasolina 125Z Ft125 Promoto</v>
          </cell>
        </row>
        <row r="12486">
          <cell r="C12486" t="str">
            <v>LLV-014</v>
          </cell>
          <cell r="D12486" t="str">
            <v>Llave De Gasolina 150Z 170Z Rt200 Alessia</v>
          </cell>
        </row>
        <row r="12487">
          <cell r="C12487" t="str">
            <v>LLA-4405-0035</v>
          </cell>
          <cell r="D12487" t="str">
            <v>Llave de Gasolina 250Sz, 250Z Negra Masuda LLA-4405-0035</v>
          </cell>
        </row>
        <row r="12488">
          <cell r="C12488" t="str">
            <v>LLV-015</v>
          </cell>
          <cell r="D12488" t="str">
            <v>Llave De Gasolina 250Z Alessia 14-18</v>
          </cell>
        </row>
        <row r="12489">
          <cell r="C12489" t="str">
            <v>LLV-023</v>
          </cell>
          <cell r="D12489" t="str">
            <v>Llave De Gasolina Atv150 Sport Atv180 Alessia</v>
          </cell>
        </row>
        <row r="12490">
          <cell r="C12490" t="str">
            <v>LLV-020</v>
          </cell>
          <cell r="D12490" t="str">
            <v>Llave De Gasolina Atv250 Alessia</v>
          </cell>
        </row>
        <row r="12491">
          <cell r="C12491" t="str">
            <v>LLV-017</v>
          </cell>
          <cell r="D12491" t="str">
            <v>Llave De Gasolina Boxer150 Alessia</v>
          </cell>
        </row>
        <row r="12492">
          <cell r="C12492" t="str">
            <v>LLV-012</v>
          </cell>
          <cell r="D12492" t="str">
            <v>Llave De Gasolina Cargo150 Alessia</v>
          </cell>
        </row>
        <row r="12493">
          <cell r="C12493" t="str">
            <v>WCRG100123</v>
          </cell>
          <cell r="D12493" t="str">
            <v>Llave De Gasolina Cargo150 Winmex</v>
          </cell>
        </row>
        <row r="12494">
          <cell r="C12494" t="str">
            <v>LLV-018</v>
          </cell>
          <cell r="D12494" t="str">
            <v>Llave De Gasolina Cgl125Tool Alessia</v>
          </cell>
        </row>
        <row r="12495">
          <cell r="C12495" t="str">
            <v>LLV-EX039</v>
          </cell>
          <cell r="D12495" t="str">
            <v>Llave De Gasolina Cs125 Ws150 Alessia</v>
          </cell>
        </row>
        <row r="12496">
          <cell r="C12496" t="str">
            <v>WF17020004</v>
          </cell>
          <cell r="D12496" t="str">
            <v>Llave De Gasolina Cs125 Ws150 Winmex</v>
          </cell>
        </row>
        <row r="12497">
          <cell r="C12497" t="str">
            <v>LLV-008</v>
          </cell>
          <cell r="D12497" t="str">
            <v>Llave De Gasolina Dm125 Dm150 Alessia</v>
          </cell>
        </row>
        <row r="12498">
          <cell r="C12498" t="str">
            <v>WF17020031</v>
          </cell>
          <cell r="D12498" t="str">
            <v>Llave De Gasolina Dm125 Dm150 Winmex</v>
          </cell>
        </row>
        <row r="12499">
          <cell r="C12499" t="str">
            <v>LLV-013</v>
          </cell>
          <cell r="D12499" t="str">
            <v>Llave De Gasolina Ds150 Gs150 Xs150 Dt200 Sport Alessia</v>
          </cell>
        </row>
        <row r="12500">
          <cell r="C12500" t="str">
            <v>LLA-4405-0002</v>
          </cell>
          <cell r="D12500" t="str">
            <v>Llave De Gasolina Ds150 Gs150 Xs150 Dt200 Sport Masuda</v>
          </cell>
        </row>
        <row r="12501">
          <cell r="C12501" t="str">
            <v>WF17020005</v>
          </cell>
          <cell r="D12501" t="str">
            <v>Llave De Gasolina Ds150 Gs150 Xs150 Dt200 Sport Winmex</v>
          </cell>
        </row>
        <row r="12502">
          <cell r="C12502" t="str">
            <v>LLV-022</v>
          </cell>
          <cell r="D12502" t="str">
            <v>Llave De Gasolina Dt110 Ft115 Alessia</v>
          </cell>
        </row>
        <row r="12503">
          <cell r="C12503" t="str">
            <v>LLV-004</v>
          </cell>
          <cell r="D12503" t="str">
            <v>Llave De Gasolina Dt150 Ft150 Rc200 Tc200 Alessia</v>
          </cell>
        </row>
        <row r="12504">
          <cell r="C12504" t="str">
            <v>WF17020007</v>
          </cell>
          <cell r="D12504" t="str">
            <v>Llave De Gasolina Dt150 Ft150 Rc200 Tc200 Winmex</v>
          </cell>
        </row>
        <row r="12505">
          <cell r="C12505" t="str">
            <v>LLA-4405-0012</v>
          </cell>
          <cell r="D12505" t="str">
            <v>Llave De Gasolina Ft-110</v>
          </cell>
        </row>
        <row r="12506">
          <cell r="C12506" t="str">
            <v>LLV-003</v>
          </cell>
          <cell r="D12506" t="str">
            <v>Llave De Gasolina Ft110 Alessia</v>
          </cell>
        </row>
        <row r="12507">
          <cell r="C12507" t="str">
            <v>WF17020027</v>
          </cell>
          <cell r="D12507" t="str">
            <v>Llave De Gasolina Ft110 Winmex</v>
          </cell>
        </row>
        <row r="12508">
          <cell r="C12508" t="str">
            <v>LLV-009</v>
          </cell>
          <cell r="D12508" t="str">
            <v>Llave De Gasolina Ft180 Ft200 Ft250 Rt180 Alessia</v>
          </cell>
        </row>
        <row r="12509">
          <cell r="C12509" t="str">
            <v>MZ-503</v>
          </cell>
          <cell r="D12509" t="str">
            <v>Llave De Gasolina Fz16</v>
          </cell>
        </row>
        <row r="12510">
          <cell r="C12510" t="str">
            <v>LLV-002</v>
          </cell>
          <cell r="D12510" t="str">
            <v>Llave De Gasolina Fz16 Alessia</v>
          </cell>
        </row>
        <row r="12511">
          <cell r="C12511" t="str">
            <v>WFZ16010005</v>
          </cell>
          <cell r="D12511" t="str">
            <v>Llave De Gasolina Fz16 Winmex</v>
          </cell>
        </row>
        <row r="12512">
          <cell r="C12512" t="str">
            <v>WF170200041</v>
          </cell>
          <cell r="D12512" t="str">
            <v>LLave de Gasolina Hondanavi/ Bit150</v>
          </cell>
        </row>
        <row r="12513">
          <cell r="C12513" t="str">
            <v>LLV-024</v>
          </cell>
          <cell r="D12513" t="str">
            <v>Llave De Gasolina Modena150 Modena175 Alessia</v>
          </cell>
        </row>
        <row r="12514">
          <cell r="C12514" t="str">
            <v>LLA-4405-0010</v>
          </cell>
          <cell r="D12514" t="str">
            <v>Llave De Gasolina Para Tc-200 Rc-200 Tc-250 C-200</v>
          </cell>
        </row>
        <row r="12515">
          <cell r="C12515" t="str">
            <v>LLV-019</v>
          </cell>
          <cell r="D12515" t="str">
            <v>Llave De Gasolina Rc150 Alessia</v>
          </cell>
        </row>
        <row r="12516">
          <cell r="C12516" t="str">
            <v>LLV-021</v>
          </cell>
          <cell r="D12516" t="str">
            <v>Llave De Gasolina Rt200 VortX300 Alessia</v>
          </cell>
        </row>
        <row r="12517">
          <cell r="C12517" t="str">
            <v>LLA-4405-0006</v>
          </cell>
          <cell r="D12517" t="str">
            <v>Llave De Gasolina Suzuki Gn125 Masuda</v>
          </cell>
        </row>
        <row r="12518">
          <cell r="C12518" t="str">
            <v>MZ-506</v>
          </cell>
          <cell r="D12518" t="str">
            <v>Llave De Gasolina Ws150/Cs</v>
          </cell>
        </row>
        <row r="12519">
          <cell r="C12519" t="str">
            <v>MZ-507</v>
          </cell>
          <cell r="D12519" t="str">
            <v>Llave De Gasolina Wy125</v>
          </cell>
        </row>
        <row r="12520">
          <cell r="C12520" t="str">
            <v>MZ-504</v>
          </cell>
          <cell r="D12520" t="str">
            <v>Llave De Gasolina Ybr125</v>
          </cell>
        </row>
        <row r="12521">
          <cell r="C12521" t="str">
            <v>LLV-006</v>
          </cell>
          <cell r="D12521" t="str">
            <v>Llave De Gasolina Ybr125 Alessia</v>
          </cell>
        </row>
        <row r="12522">
          <cell r="C12522" t="str">
            <v>LLA-4405-0008</v>
          </cell>
          <cell r="D12522" t="str">
            <v>Llave De Gasolina Ybr125 Masuda</v>
          </cell>
        </row>
        <row r="12523">
          <cell r="C12523" t="str">
            <v>WYBR100136</v>
          </cell>
          <cell r="D12523" t="str">
            <v>Llave De Gasolina Ybr125 Winmex</v>
          </cell>
        </row>
        <row r="12524">
          <cell r="C12524" t="str">
            <v>F17020033</v>
          </cell>
          <cell r="D12524" t="str">
            <v>Llave De Paso De Gasolina Atv150-ll Con Reversa, Atv180, Atv200, Atv150 Con Reversa</v>
          </cell>
        </row>
        <row r="12525">
          <cell r="C12525" t="str">
            <v>LLA-4405-0005</v>
          </cell>
          <cell r="D12525" t="str">
            <v>Llave Gasolina Moto Trabajo Italika Cg125, Ft125, Ft150 Masuda</v>
          </cell>
        </row>
        <row r="12526">
          <cell r="C12526" t="str">
            <v>LLA-4405-0009</v>
          </cell>
          <cell r="D12526" t="str">
            <v>Llave Gasolina Yamaha Fz16</v>
          </cell>
        </row>
        <row r="12527">
          <cell r="C12527" t="str">
            <v>F04020097</v>
          </cell>
          <cell r="D12527" t="str">
            <v>Llave Sin Labrar 150Z Italika</v>
          </cell>
        </row>
        <row r="12528">
          <cell r="C12528" t="str">
            <v>F04020095</v>
          </cell>
          <cell r="D12528" t="str">
            <v>Llave Sin Labrar Ds125 Tipo Navaja Italika</v>
          </cell>
        </row>
        <row r="12529">
          <cell r="C12529" t="str">
            <v>MZ-370</v>
          </cell>
          <cell r="D12529" t="str">
            <v>Llave T 10?</v>
          </cell>
        </row>
        <row r="12530">
          <cell r="C12530" t="str">
            <v>MZ-368</v>
          </cell>
          <cell r="D12530" t="str">
            <v>Llave T 8?</v>
          </cell>
        </row>
        <row r="12531">
          <cell r="C12531" t="str">
            <v>RMB-A0103</v>
          </cell>
          <cell r="D12531" t="str">
            <v>Llave Yamaha</v>
          </cell>
        </row>
        <row r="12532">
          <cell r="C12532" t="str">
            <v>RMB-A0104</v>
          </cell>
          <cell r="D12532" t="str">
            <v>Llavero Acrilico Multimarcas Stikcars</v>
          </cell>
        </row>
        <row r="12533">
          <cell r="C12533" t="str">
            <v>RMB-A0188</v>
          </cell>
          <cell r="D12533" t="str">
            <v>Llavero Acrilico Varios Colores</v>
          </cell>
        </row>
        <row r="12534">
          <cell r="C12534" t="str">
            <v>WLLV1001001-2</v>
          </cell>
          <cell r="D12534" t="str">
            <v>Llavero Azul Winmex</v>
          </cell>
        </row>
        <row r="12535">
          <cell r="C12535" t="str">
            <v>RMB-A0105</v>
          </cell>
          <cell r="D12535" t="str">
            <v>Llavero Goma Multimarcas Stikcars</v>
          </cell>
        </row>
        <row r="12536">
          <cell r="C12536" t="str">
            <v>WLLV1001001-1</v>
          </cell>
          <cell r="D12536" t="str">
            <v>Llavero Rojo Winmex</v>
          </cell>
        </row>
        <row r="12537">
          <cell r="C12537" t="str">
            <v>TUNIX.LOD-3002</v>
          </cell>
          <cell r="D12537" t="str">
            <v>Lodera P/Auto Uni De Plastico</v>
          </cell>
        </row>
        <row r="12538">
          <cell r="C12538" t="str">
            <v>MZ-1489</v>
          </cell>
          <cell r="D12538" t="str">
            <v>Lodera Para Moto Kingmoto</v>
          </cell>
        </row>
        <row r="12539">
          <cell r="C12539" t="str">
            <v>MZ-1199</v>
          </cell>
          <cell r="D12539" t="str">
            <v>Lodera Para Moto Pro</v>
          </cell>
        </row>
        <row r="12540">
          <cell r="C12540" t="str">
            <v>SAD-013</v>
          </cell>
          <cell r="D12540" t="str">
            <v>Lodera Salpicadera Delantera Ft125 Negra Alessia</v>
          </cell>
        </row>
        <row r="12541">
          <cell r="C12541" t="str">
            <v>SAL-4101-0005Z</v>
          </cell>
          <cell r="D12541" t="str">
            <v>Lodera Salpicadera Delantera Ft125 Negra Masuda</v>
          </cell>
        </row>
        <row r="12542">
          <cell r="C12542" t="str">
            <v>WPSL100111</v>
          </cell>
          <cell r="D12542" t="str">
            <v>Lodera Salpicadera Delantera Ns200 Negra Winmex</v>
          </cell>
        </row>
        <row r="12543">
          <cell r="C12543" t="str">
            <v>WF16010005</v>
          </cell>
          <cell r="D12543" t="str">
            <v>Lodera Salpicadera Trasera At110 Negra Winmex</v>
          </cell>
        </row>
        <row r="12544">
          <cell r="C12544" t="str">
            <v>SAC-001</v>
          </cell>
          <cell r="D12544" t="str">
            <v>Lodera Salpicadera Trasera Ds150 Xs150 Gs150 Negra Alessia</v>
          </cell>
        </row>
        <row r="12545">
          <cell r="C12545" t="str">
            <v>WF12010002</v>
          </cell>
          <cell r="D12545" t="str">
            <v>Lodera Salpicadera Trasera Ds150 Xs150 Gs150 Negra Winmex</v>
          </cell>
        </row>
        <row r="12546">
          <cell r="C12546" t="str">
            <v>SAC-003</v>
          </cell>
          <cell r="D12546" t="str">
            <v>Lodera Salpicadera Trasera Ws150 Negra Alessia</v>
          </cell>
        </row>
        <row r="12547">
          <cell r="C12547" t="str">
            <v>WF16020028</v>
          </cell>
          <cell r="D12547" t="str">
            <v>Lodera Salpicadera Trasera Ws150 Negra Winmex</v>
          </cell>
        </row>
        <row r="12548">
          <cell r="C12548" t="str">
            <v>F16020152</v>
          </cell>
          <cell r="D12548" t="str">
            <v>Lodera Tras</v>
          </cell>
        </row>
        <row r="12549">
          <cell r="C12549" t="str">
            <v>WVC03030022</v>
          </cell>
          <cell r="D12549" t="str">
            <v>Lodera Vento Rocketman 250 Winmex</v>
          </cell>
        </row>
        <row r="12550">
          <cell r="C12550" t="str">
            <v>WLBC100100</v>
          </cell>
          <cell r="D12550" t="str">
            <v>Lubricante De Cadena Akron Winmex</v>
          </cell>
        </row>
        <row r="12551">
          <cell r="C12551" t="str">
            <v>WLBC100103</v>
          </cell>
          <cell r="D12551" t="str">
            <v>Lubricante De Cadena Axpro Elf Winmex</v>
          </cell>
        </row>
        <row r="12552">
          <cell r="C12552" t="str">
            <v>6207-1009</v>
          </cell>
          <cell r="D12552" t="str">
            <v>Lubricante De Cadena Motul 400Ml Dav</v>
          </cell>
        </row>
        <row r="12553">
          <cell r="C12553" t="str">
            <v>WLBC100102</v>
          </cell>
          <cell r="D12553" t="str">
            <v>Lubricante De Cadena Motul Winmex</v>
          </cell>
        </row>
        <row r="12554">
          <cell r="C12554" t="str">
            <v>WLBC100101</v>
          </cell>
          <cell r="D12554" t="str">
            <v>Lubricante De Cadena Repsol Winmex</v>
          </cell>
        </row>
        <row r="12555">
          <cell r="C12555" t="str">
            <v>6207-1035</v>
          </cell>
          <cell r="D12555" t="str">
            <v>Lubricante Motul C4 Chain Lube Factory Line 100Ml</v>
          </cell>
        </row>
        <row r="12556">
          <cell r="C12556" t="str">
            <v>TUNIX.LA-H1</v>
          </cell>
          <cell r="D12556" t="str">
            <v>Luz De 1 Hiper Led De 1W Con Lupa Cada Una Extrapotente Par Tunix</v>
          </cell>
        </row>
        <row r="12557">
          <cell r="C12557" t="str">
            <v>LUZ-038</v>
          </cell>
          <cell r="D12557" t="str">
            <v>Luz De 16 Led?S Con 3 Funciones Stop/Direccionales Der-Izq-(Xtreme ) Motonetas Y Motos De Trabajo</v>
          </cell>
        </row>
        <row r="12558">
          <cell r="C12558" t="str">
            <v>TUNIX.LA-H3</v>
          </cell>
          <cell r="D12558" t="str">
            <v>Luz De 3 Hiper Leds De 1W Con Lupa Cada Una Extrapotente En Par Tunix</v>
          </cell>
        </row>
        <row r="12559">
          <cell r="C12559" t="str">
            <v>TUNIX.LA-26</v>
          </cell>
          <cell r="D12559" t="str">
            <v>Luz De Estrobo Inuin Tipo Profesional Codificado Tunix</v>
          </cell>
        </row>
        <row r="12560">
          <cell r="C12560" t="str">
            <v>TUNIX.LA-ML11Y</v>
          </cell>
          <cell r="D12560" t="str">
            <v>Luz Direccional Con 11 Leds Amarillo Tunix</v>
          </cell>
        </row>
        <row r="12561">
          <cell r="C12561" t="str">
            <v>TUNIX.LA-ML11BY</v>
          </cell>
          <cell r="D12561" t="str">
            <v>Luz Direccional Con 11 Leds Azul Ambar Tunix</v>
          </cell>
        </row>
        <row r="12562">
          <cell r="C12562" t="str">
            <v>TUNIX.LA-ML11B</v>
          </cell>
          <cell r="D12562" t="str">
            <v>Luz Direccional Con 11 Leds Azul Tunix</v>
          </cell>
        </row>
        <row r="12563">
          <cell r="C12563" t="str">
            <v>TUNIX.LA-ML11RY</v>
          </cell>
          <cell r="D12563" t="str">
            <v>Luz Direccional Con 11 Leds Rojo Ambar Tunix</v>
          </cell>
        </row>
        <row r="12564">
          <cell r="C12564" t="str">
            <v>TUNIX.LA-ML13B</v>
          </cell>
          <cell r="D12564" t="str">
            <v>Luz Direccional Con 13 Led C Funcion Flash Y Secuencial Tunix</v>
          </cell>
        </row>
        <row r="12565">
          <cell r="C12565" t="str">
            <v>TUNIX.LA-ML13R</v>
          </cell>
          <cell r="D12565" t="str">
            <v>Luz Direccional Con 13 Led C Funcion Flash Y Secuencial Tunix</v>
          </cell>
        </row>
        <row r="12566">
          <cell r="C12566" t="str">
            <v>TUNIX.LA-ML14R</v>
          </cell>
          <cell r="D12566" t="str">
            <v>Luz Direccional Con 14 Led C Funcion Flash Y Secuencial Tunix</v>
          </cell>
        </row>
        <row r="12567">
          <cell r="C12567" t="str">
            <v>TUNIX.LA-ML14Y</v>
          </cell>
          <cell r="D12567" t="str">
            <v>Luz Direccional Con 14 Led C Funcion Flash Y Secuencial Tunix</v>
          </cell>
        </row>
        <row r="12568">
          <cell r="C12568" t="str">
            <v>TUNIX.LA-ML6B</v>
          </cell>
          <cell r="D12568" t="str">
            <v>Luz Direccional Con 14 Led C Funcion Flash Y Secuencial Tunix</v>
          </cell>
        </row>
        <row r="12569">
          <cell r="C12569" t="str">
            <v>TUNIX.LA-ML6R</v>
          </cell>
          <cell r="D12569" t="str">
            <v>Luz Direccional Con 14 Led C Funcion Flash Y Secuencial Tunix</v>
          </cell>
        </row>
        <row r="12570">
          <cell r="C12570" t="str">
            <v>TUNIX.LA-ML6Y</v>
          </cell>
          <cell r="D12570" t="str">
            <v>Luz Direccional Con 14 Led C Funcion Flash Y Secuencial Tunix</v>
          </cell>
        </row>
        <row r="12571">
          <cell r="C12571" t="str">
            <v>TUNIX.LA-7289B</v>
          </cell>
          <cell r="D12571" t="str">
            <v>Luz Direccional Para Espejo Negra Con Leds Azul Tunix</v>
          </cell>
        </row>
        <row r="12572">
          <cell r="C12572" t="str">
            <v>TUNIX.LA-7289R</v>
          </cell>
          <cell r="D12572" t="str">
            <v>Luz Direccional Para Espejo Negra Con Leds Rojo Tunix</v>
          </cell>
        </row>
        <row r="12573">
          <cell r="C12573" t="str">
            <v>TUNIX.LA-M12BY</v>
          </cell>
          <cell r="D12573" t="str">
            <v>Luz Direccional Para Manubrio De Moto C 12 Leds BiAzul Y Ambar Tunix</v>
          </cell>
        </row>
        <row r="12574">
          <cell r="C12574" t="str">
            <v>TUNIX.LA-M12CY</v>
          </cell>
          <cell r="D12574" t="str">
            <v>Luz Direccional Para Manubrio De Moto C 12 Leds BiBalnca Y Ambar Tunix</v>
          </cell>
        </row>
        <row r="12575">
          <cell r="C12575" t="str">
            <v>TUNIX.LA-M12RY</v>
          </cell>
          <cell r="D12575" t="str">
            <v>Luz Direccional Para Manubrio De Moto C 12 Leds BiRoja Y Ambar Tunix</v>
          </cell>
        </row>
        <row r="12576">
          <cell r="C12576" t="str">
            <v>TUNIX.LA-ML14B</v>
          </cell>
          <cell r="D12576" t="str">
            <v>Luz Direccional Para Moto Con 14 Led C/ Funci?n Flash Y Secuencial</v>
          </cell>
        </row>
        <row r="12577">
          <cell r="C12577" t="str">
            <v>LUZ-LED-13</v>
          </cell>
          <cell r="D12577" t="str">
            <v>Luz Led Auxiliar Rectangular 6 Leds Alessia</v>
          </cell>
        </row>
        <row r="12578">
          <cell r="C12578" t="str">
            <v>LUZ-005</v>
          </cell>
          <cell r="D12578" t="str">
            <v>Luz Led Multicolor Rectangular Alessia</v>
          </cell>
        </row>
        <row r="12579">
          <cell r="C12579" t="str">
            <v>LUZ-028</v>
          </cell>
          <cell r="D12579" t="str">
            <v>Luz Led Spot Light Alessia</v>
          </cell>
        </row>
        <row r="12580">
          <cell r="C12580" t="str">
            <v>PPL-001</v>
          </cell>
          <cell r="D12580" t="str">
            <v>Luz Para Placa 150Z At125 Alessia</v>
          </cell>
        </row>
        <row r="12581">
          <cell r="C12581" t="str">
            <v>LUZ-034</v>
          </cell>
          <cell r="D12581" t="str">
            <v>Luz Para Placa Ns200 Alessia</v>
          </cell>
        </row>
        <row r="12582">
          <cell r="C12582" t="str">
            <v>F09030029</v>
          </cell>
          <cell r="D12582" t="str">
            <v>Luz Para Placa Rc200 Tc250 Italika</v>
          </cell>
        </row>
        <row r="12583">
          <cell r="C12583" t="str">
            <v>LUZ-039</v>
          </cell>
          <cell r="D12583" t="str">
            <v>Luz Porta Placa 12Vcc It Vort-X 300R 21-24/It 150-Z 19-24/It 250-Z 19-24/It 250-Sz 23-24</v>
          </cell>
        </row>
        <row r="12584">
          <cell r="C12584" t="str">
            <v>LUZ-037</v>
          </cell>
          <cell r="D12584" t="str">
            <v>Luz Tornillo Azul 12 VccPara Placa Motonetas Y Motos De Trabajo</v>
          </cell>
        </row>
        <row r="12585">
          <cell r="C12585" t="str">
            <v>LUZ-036</v>
          </cell>
          <cell r="D12585" t="str">
            <v>Luz Tornillo Rojo 12 Vccrojo Para Placa Motonetas Y Motos De</v>
          </cell>
        </row>
        <row r="12586">
          <cell r="C12586" t="str">
            <v>MAG-013</v>
          </cell>
          <cell r="D12586" t="str">
            <v>Magneto 125Fl Alessia</v>
          </cell>
        </row>
        <row r="12587">
          <cell r="C12587" t="str">
            <v>MAG-012</v>
          </cell>
          <cell r="D12587" t="str">
            <v>Magneto 200Z Rt200 Rt250 Alessia</v>
          </cell>
        </row>
        <row r="12588">
          <cell r="C12588" t="str">
            <v>MAG-009</v>
          </cell>
          <cell r="D12588" t="str">
            <v>Magneto 250Z Dm250 16 Alessia</v>
          </cell>
        </row>
        <row r="12589">
          <cell r="C12589" t="str">
            <v>MAG-006</v>
          </cell>
          <cell r="D12589" t="str">
            <v>Magneto At110 Alessia</v>
          </cell>
        </row>
        <row r="12590">
          <cell r="C12590" t="str">
            <v>MAG-002</v>
          </cell>
          <cell r="D12590" t="str">
            <v>Magneto At110 Sport Alessia</v>
          </cell>
        </row>
        <row r="12591">
          <cell r="C12591" t="str">
            <v>MAG-001</v>
          </cell>
          <cell r="D12591" t="str">
            <v>Magneto Cs125 Ds150 Ws150 Alessia</v>
          </cell>
        </row>
        <row r="12592">
          <cell r="C12592" t="str">
            <v>WF05020087</v>
          </cell>
          <cell r="D12592" t="str">
            <v>Magneto Cs125 Ds150 Ws150 Winmex</v>
          </cell>
        </row>
        <row r="12593">
          <cell r="C12593" t="str">
            <v>MAG-CGM-01</v>
          </cell>
          <cell r="D12593" t="str">
            <v>Magneto Dm150 Dt125 Dt150 Sport Alessia</v>
          </cell>
        </row>
        <row r="12594">
          <cell r="C12594" t="str">
            <v>MAG-008</v>
          </cell>
          <cell r="D12594" t="str">
            <v>Magneto Dm200 Alessia</v>
          </cell>
        </row>
        <row r="12595">
          <cell r="C12595" t="str">
            <v>MAG-011</v>
          </cell>
          <cell r="D12595" t="str">
            <v>Magneto Dt200 Sport Ft200 Fiera200 Alessia</v>
          </cell>
        </row>
        <row r="12596">
          <cell r="C12596" t="str">
            <v>MAG-005</v>
          </cell>
          <cell r="D12596" t="str">
            <v>Magneto Ft180 Rt180 Alessia</v>
          </cell>
        </row>
        <row r="12597">
          <cell r="C12597" t="str">
            <v>WF05030011</v>
          </cell>
          <cell r="D12597" t="str">
            <v>Magneto Ps90 Vs90 Winmex</v>
          </cell>
        </row>
        <row r="12598">
          <cell r="C12598" t="str">
            <v>KOV.7502305894177</v>
          </cell>
          <cell r="D12598" t="str">
            <v>Maleta Tokyo Negro Grande Kov</v>
          </cell>
        </row>
        <row r="12599">
          <cell r="C12599" t="str">
            <v>KOV.7502305894184</v>
          </cell>
          <cell r="D12599" t="str">
            <v>Maleta Tokyo Rojo Grande Kov</v>
          </cell>
        </row>
        <row r="12600">
          <cell r="C12600" t="str">
            <v>TUNIX.MALLA-25</v>
          </cell>
          <cell r="D12600" t="str">
            <v xml:space="preserve">Malla Chica Universal Ventana De Auto </v>
          </cell>
        </row>
        <row r="12601">
          <cell r="C12601" t="str">
            <v>RMB-A0106</v>
          </cell>
          <cell r="D12601" t="str">
            <v>Malla De Asiento Bws Yamaha Negra Stikcars</v>
          </cell>
        </row>
        <row r="12602">
          <cell r="C12602" t="str">
            <v>MLLCORP-001</v>
          </cell>
          <cell r="D12602" t="str">
            <v>Malla De Asiento Ch Motocorp</v>
          </cell>
        </row>
        <row r="12603">
          <cell r="C12603" t="str">
            <v>MZ-765</v>
          </cell>
          <cell r="D12603" t="str">
            <v>Malla de Asiento Doble Kingmoto</v>
          </cell>
        </row>
        <row r="12604">
          <cell r="C12604" t="str">
            <v>RMB-A0107</v>
          </cell>
          <cell r="D12604" t="str">
            <v>Malla De Asiento Doble Negra Stikcars</v>
          </cell>
        </row>
        <row r="12605">
          <cell r="C12605" t="str">
            <v>ASI-4401-0901A</v>
          </cell>
          <cell r="D12605" t="str">
            <v>Malla De Asiento L Azul Iron Racing Masuda</v>
          </cell>
        </row>
        <row r="12606">
          <cell r="C12606" t="str">
            <v>MZ-107</v>
          </cell>
          <cell r="D12606" t="str">
            <v>Malla de Asiento L Kingmoto</v>
          </cell>
        </row>
        <row r="12607">
          <cell r="C12607" t="str">
            <v>MLLCORP-03</v>
          </cell>
          <cell r="D12607" t="str">
            <v>Malla De Asiento L Motocorp</v>
          </cell>
        </row>
        <row r="12608">
          <cell r="C12608" t="str">
            <v>CBA-003</v>
          </cell>
          <cell r="D12608" t="str">
            <v>Malla De Asiento L Negra Alessia</v>
          </cell>
        </row>
        <row r="12609">
          <cell r="C12609" t="str">
            <v>ASI-4401-0903</v>
          </cell>
          <cell r="D12609" t="str">
            <v>Malla De Asiento L Negra Iron Racing Masuda</v>
          </cell>
        </row>
        <row r="12610">
          <cell r="C12610" t="str">
            <v>WRD100103-1</v>
          </cell>
          <cell r="D12610" t="str">
            <v>Malla De Asiento L Negra Winmex</v>
          </cell>
        </row>
        <row r="12611">
          <cell r="C12611" t="str">
            <v>4402-1007</v>
          </cell>
          <cell r="D12611" t="str">
            <v>Malla De Asiento L R7 Promoto</v>
          </cell>
        </row>
        <row r="12612">
          <cell r="C12612" t="str">
            <v>MLLCORP-02</v>
          </cell>
          <cell r="D12612" t="str">
            <v>Malla De Asiento M Motocorp</v>
          </cell>
        </row>
        <row r="12613">
          <cell r="C12613" t="str">
            <v>4402-1006</v>
          </cell>
          <cell r="D12613" t="str">
            <v>Malla De Asiento M Promoto</v>
          </cell>
        </row>
        <row r="12614">
          <cell r="C12614" t="str">
            <v>CBA-002</v>
          </cell>
          <cell r="D12614" t="str">
            <v>Malla De Asiento Negra Azul Alessia</v>
          </cell>
        </row>
        <row r="12615">
          <cell r="C12615" t="str">
            <v>CBA-007</v>
          </cell>
          <cell r="D12615" t="str">
            <v>Malla De Asiento Negra Individual Alessia</v>
          </cell>
        </row>
        <row r="12616">
          <cell r="C12616" t="str">
            <v>CBA-001</v>
          </cell>
          <cell r="D12616" t="str">
            <v>Malla De Asiento Negra Rojo Alessia</v>
          </cell>
        </row>
        <row r="12617">
          <cell r="C12617" t="str">
            <v>ASI-4401-0901</v>
          </cell>
          <cell r="D12617" t="str">
            <v>Malla De Asiento S Negra Iron Racing Masuda</v>
          </cell>
        </row>
        <row r="12618">
          <cell r="C12618" t="str">
            <v>WRD100105</v>
          </cell>
          <cell r="D12618" t="str">
            <v>Malla De Asiento S Negra Winmex</v>
          </cell>
        </row>
        <row r="12619">
          <cell r="C12619" t="str">
            <v>MZ-107A</v>
          </cell>
          <cell r="D12619" t="str">
            <v>Malla de Asiento XL Kingmoto</v>
          </cell>
        </row>
        <row r="12620">
          <cell r="C12620" t="str">
            <v>CBA-004</v>
          </cell>
          <cell r="D12620" t="str">
            <v>Malla De Asiento Xl Negra Alessia</v>
          </cell>
        </row>
        <row r="12621">
          <cell r="C12621" t="str">
            <v>CBA-008</v>
          </cell>
          <cell r="D12621" t="str">
            <v>Malla De Asiento Xl Negra Alessia</v>
          </cell>
        </row>
        <row r="12622">
          <cell r="C12622" t="str">
            <v>ASI-4401-0904</v>
          </cell>
          <cell r="D12622" t="str">
            <v>Malla De Asiento Xl Negra Iron Racing Masuda</v>
          </cell>
        </row>
        <row r="12623">
          <cell r="C12623" t="str">
            <v>TUNIX.FU-M93N</v>
          </cell>
          <cell r="D12623" t="str">
            <v>Malla De Asiento XL Negra Tunix FU-M93N</v>
          </cell>
        </row>
        <row r="12624">
          <cell r="C12624" t="str">
            <v>WRD100103-2</v>
          </cell>
          <cell r="D12624" t="str">
            <v>Malla De Asiento Xl Negra Winmex</v>
          </cell>
        </row>
        <row r="12625">
          <cell r="C12625" t="str">
            <v>4402-1008</v>
          </cell>
          <cell r="D12625" t="str">
            <v>Malla De Asiento Xl R7 Promoto</v>
          </cell>
        </row>
        <row r="12626">
          <cell r="C12626" t="str">
            <v>CBA-005</v>
          </cell>
          <cell r="D12626" t="str">
            <v>Malla De Asiento Xl Rojo Alessia</v>
          </cell>
        </row>
        <row r="12627">
          <cell r="C12627" t="str">
            <v>CBA-006</v>
          </cell>
          <cell r="D12627" t="str">
            <v>Malla De Asiento Xxl Azul L Alessia</v>
          </cell>
        </row>
        <row r="12628">
          <cell r="C12628" t="str">
            <v>ASI-4401-0905</v>
          </cell>
          <cell r="D12628" t="str">
            <v>Malla De Asiento Xxl Negra Iron Racing Masuda</v>
          </cell>
        </row>
        <row r="12629">
          <cell r="C12629" t="str">
            <v>WRD100103-3</v>
          </cell>
          <cell r="D12629" t="str">
            <v>Malla De Asiento Xxl Negra Winmex</v>
          </cell>
        </row>
        <row r="12630">
          <cell r="C12630" t="str">
            <v>MLLCORP-06</v>
          </cell>
          <cell r="D12630" t="str">
            <v>Malla De Asiento Xxxl Motocorp</v>
          </cell>
        </row>
        <row r="12631">
          <cell r="C12631" t="str">
            <v>ASI-4401-0906</v>
          </cell>
          <cell r="D12631" t="str">
            <v>Malla De Asiento Xxxl Negra Iron Racing Masuda</v>
          </cell>
        </row>
        <row r="12632">
          <cell r="C12632" t="str">
            <v>WRD100103-4</v>
          </cell>
          <cell r="D12632" t="str">
            <v>Malla De Asiento Xxxl Negra Winmex</v>
          </cell>
        </row>
        <row r="12633">
          <cell r="C12633" t="str">
            <v>WRD100104</v>
          </cell>
          <cell r="D12633" t="str">
            <v>Malla De Asiento Xxxxl Negra Winmex</v>
          </cell>
        </row>
        <row r="12634">
          <cell r="C12634" t="str">
            <v>MLLCORP-05</v>
          </cell>
          <cell r="D12634" t="str">
            <v>Malla Termica Reforzada P Asiento De Moto 93*57Cm Talla Xxl</v>
          </cell>
        </row>
        <row r="12635">
          <cell r="C12635" t="str">
            <v>MLLCORP-01</v>
          </cell>
          <cell r="D12635" t="str">
            <v>Malla Termica Reforzada P Asiento Trasero Fz16 50*40Cm Negro S</v>
          </cell>
        </row>
        <row r="12636">
          <cell r="C12636" t="str">
            <v>MLLCORP-04</v>
          </cell>
          <cell r="D12636" t="str">
            <v>Malla Termica Reforzada Pasiento De Moto 91 52Cm Talla Xl</v>
          </cell>
        </row>
        <row r="12637">
          <cell r="C12637" t="str">
            <v>MAN-106</v>
          </cell>
          <cell r="D12637" t="str">
            <v>Mande Derecho At110 21-22 Alessia</v>
          </cell>
        </row>
        <row r="12638">
          <cell r="C12638" t="str">
            <v>MAN-1110-0182D</v>
          </cell>
          <cell r="D12638" t="str">
            <v>Mando Completo Izquierdo Vento Screamer250 Masuda MAN-1110-0182D</v>
          </cell>
        </row>
        <row r="12639">
          <cell r="C12639" t="str">
            <v>MAN-061F</v>
          </cell>
          <cell r="D12639" t="str">
            <v>Mando Der  12 Vcc Kiirus  (Kiirus) It W-150 17-20/It Ws-175 19-20/It Xw-150 18-20</v>
          </cell>
        </row>
        <row r="12640">
          <cell r="C12640" t="str">
            <v>MAN-102</v>
          </cell>
          <cell r="D12640" t="str">
            <v>Mando Der  12 Vcc Negro It D-125Lt 21-22D-125Lt 21-22</v>
          </cell>
        </row>
        <row r="12641">
          <cell r="C12641" t="str">
            <v>MAN-031F</v>
          </cell>
          <cell r="D12641" t="str">
            <v>Mando Der  12 Vcc Negro Kiirus  (Kiirus) It 150Sz 16-18/It 150-Z 14-16/It 150-Z 19-23/It 170-Z 16-18/It 200-Z 19-23/It 250-Z 14-17/It 250-Z 19-22/It 250-Z Negra 17-19</v>
          </cell>
        </row>
        <row r="12642">
          <cell r="C12642" t="str">
            <v>MAN-001F</v>
          </cell>
          <cell r="D12642" t="str">
            <v>Mando Der  12 Vcc Negro Kiirus  (Kiirus) It Dt-150 Sp 17-18/It Forza-150 06-13/It Ft-150 14-16/It Ft-150Az 13-16/It Ft-150G 16-18/It Ft-150 Gt 18-20/It Ft150Gts 16-18</v>
          </cell>
        </row>
        <row r="12643">
          <cell r="C12643" t="str">
            <v>MAN-007F</v>
          </cell>
          <cell r="D12643" t="str">
            <v>Mando Der  12 Vcc Negro Kiirus  (Kiirus) It Ws-150 19-20/It Ws-150Nf 13-14/It Ws-175 12-18</v>
          </cell>
        </row>
        <row r="12644">
          <cell r="C12644" t="str">
            <v>MNJ-004</v>
          </cell>
          <cell r="D12644" t="str">
            <v>MANDO DER / IZQ 12 Vcc VN LITHIUM-4.0 20-22/ VN</v>
          </cell>
        </row>
        <row r="12645">
          <cell r="C12645" t="str">
            <v>MAN-026F</v>
          </cell>
          <cell r="D12645" t="str">
            <v>Mando Der 12 Vcc  Kiirus  (Kiirus) It Ft-180 20/It Dt-200Sp 18-19/It Ft-200 18-19/Ft-200Am 13-18/It Ft-250 14-15/It Ft-250Ts 15-17/Rt-180Ts 16-20/It Rt-180 11-13</v>
          </cell>
        </row>
        <row r="12646">
          <cell r="C12646" t="str">
            <v>MAN-045F</v>
          </cell>
          <cell r="D12646" t="str">
            <v>MANDO DER 12 Vcc KIIRUS IT 125-Z 16-22/IT 125-FL 19</v>
          </cell>
        </row>
        <row r="12647">
          <cell r="C12647" t="str">
            <v>MAN-108</v>
          </cell>
          <cell r="D12647" t="str">
            <v>Mando Der 12 Vccvortx-300R 21-22, It Vortx-300 21-22</v>
          </cell>
        </row>
        <row r="12648">
          <cell r="C12648" t="str">
            <v>MAN-107</v>
          </cell>
          <cell r="D12648" t="str">
            <v>Mando Derecho  12vcc Italika Blackbird 21-22 Rmb</v>
          </cell>
        </row>
        <row r="12649">
          <cell r="C12649" t="str">
            <v>MZ-347</v>
          </cell>
          <cell r="D12649" t="str">
            <v>Mando Derecho  Italika Ft150/Ft150Gt</v>
          </cell>
        </row>
        <row r="12650">
          <cell r="C12650" t="str">
            <v>MZ-491</v>
          </cell>
          <cell r="D12650" t="str">
            <v>Mando Derecho  Ws150 Sports</v>
          </cell>
        </row>
        <row r="12651">
          <cell r="C12651" t="str">
            <v>MAN-119</v>
          </cell>
          <cell r="D12651" t="str">
            <v>Mando Derecho 12 Vcc</v>
          </cell>
        </row>
        <row r="12652">
          <cell r="C12652" t="str">
            <v>MAN-045</v>
          </cell>
          <cell r="D12652" t="str">
            <v>Mando Derecho 125Z Alessia</v>
          </cell>
        </row>
        <row r="12653">
          <cell r="C12653" t="str">
            <v>WF04040178-D</v>
          </cell>
          <cell r="D12653" t="str">
            <v>Mando Derecho 125Z Winmex</v>
          </cell>
        </row>
        <row r="12654">
          <cell r="C12654" t="str">
            <v>MAN-120</v>
          </cell>
          <cell r="D12654" t="str">
            <v>Mando Derecho 12Vcc Ft150 Alessia</v>
          </cell>
        </row>
        <row r="12655">
          <cell r="C12655" t="str">
            <v>MAN-066F</v>
          </cell>
          <cell r="D12655" t="str">
            <v>MANDO DERECHO 12Vcc KIIRUS</v>
          </cell>
        </row>
        <row r="12656">
          <cell r="C12656" t="str">
            <v>MAN-031</v>
          </cell>
          <cell r="D12656" t="str">
            <v>Mando Derecho 150Z 170Z 250Z Alessia</v>
          </cell>
        </row>
        <row r="12657">
          <cell r="C12657" t="str">
            <v>WF04040137-D</v>
          </cell>
          <cell r="D12657" t="str">
            <v>Mando Derecho 150Z 170Z 250Z Winmex</v>
          </cell>
        </row>
        <row r="12658">
          <cell r="C12658" t="str">
            <v>MAN-104</v>
          </cell>
          <cell r="D12658" t="str">
            <v>Mando Derecho 250z 22-23, 250sz 2023</v>
          </cell>
        </row>
        <row r="12659">
          <cell r="C12659" t="str">
            <v>MAN-040</v>
          </cell>
          <cell r="D12659" t="str">
            <v>Mando Derecho At110 Alessia 14-16</v>
          </cell>
        </row>
        <row r="12660">
          <cell r="C12660" t="str">
            <v>MAN-049</v>
          </cell>
          <cell r="D12660" t="str">
            <v>Mando Derecho At110 Alessia 16-18</v>
          </cell>
        </row>
        <row r="12661">
          <cell r="C12661" t="str">
            <v>WF04040014-D</v>
          </cell>
          <cell r="D12661" t="str">
            <v>Mando Derecho At110 Winmex</v>
          </cell>
        </row>
        <row r="12662">
          <cell r="C12662" t="str">
            <v>MAN-051</v>
          </cell>
          <cell r="D12662" t="str">
            <v>Mando Derecho At110Rt Alessia</v>
          </cell>
        </row>
        <row r="12663">
          <cell r="C12663" t="str">
            <v>MAN-097</v>
          </cell>
          <cell r="D12663" t="str">
            <v>Mando Derecho Bit150 Alessia 22</v>
          </cell>
        </row>
        <row r="12664">
          <cell r="C12664" t="str">
            <v>WF04040285-D</v>
          </cell>
          <cell r="D12664" t="str">
            <v>Mando Derecho Bit150 Winmex</v>
          </cell>
        </row>
        <row r="12665">
          <cell r="C12665" t="str">
            <v>MAN-064</v>
          </cell>
          <cell r="D12665" t="str">
            <v>Mando Derecho Boxer150 Alessia</v>
          </cell>
        </row>
        <row r="12666">
          <cell r="C12666" t="str">
            <v>MAN-1110-0071D</v>
          </cell>
          <cell r="D12666" t="str">
            <v>Mando Derecho Cargo150 Masuda</v>
          </cell>
        </row>
        <row r="12667">
          <cell r="C12667" t="str">
            <v>WCRG100166-D</v>
          </cell>
          <cell r="D12667" t="str">
            <v>Mando Derecho Cargo150 Winmex</v>
          </cell>
        </row>
        <row r="12668">
          <cell r="C12668" t="str">
            <v>MAN-023</v>
          </cell>
          <cell r="D12668" t="str">
            <v>Mando Derecho Cargo150Gl Alessia</v>
          </cell>
        </row>
        <row r="12669">
          <cell r="C12669" t="str">
            <v>MAN-021</v>
          </cell>
          <cell r="D12669" t="str">
            <v>Mando Derecho Cgl125Tool Alessia</v>
          </cell>
        </row>
        <row r="12670">
          <cell r="C12670" t="str">
            <v>MAN-042</v>
          </cell>
          <cell r="D12670" t="str">
            <v>Mando Derecho Cgl125Tool Alessia</v>
          </cell>
        </row>
        <row r="12671">
          <cell r="C12671" t="str">
            <v>MAN-1110-0178A</v>
          </cell>
          <cell r="D12671" t="str">
            <v>Mando Derecho Completo Vento Cyclone200 Masuda MAN-1110-0178A</v>
          </cell>
        </row>
        <row r="12672">
          <cell r="C12672" t="str">
            <v>MAN-100</v>
          </cell>
          <cell r="D12672" t="str">
            <v>Mando Derecho CROSSMAX250PRO CROSSMAX-250 CROSSMAX200 CROSSMAX150</v>
          </cell>
        </row>
        <row r="12673">
          <cell r="C12673" t="str">
            <v>MNJ-001</v>
          </cell>
          <cell r="D12673" t="str">
            <v>Mando Derecho D 150  (classic) Alessia</v>
          </cell>
        </row>
        <row r="12674">
          <cell r="C12674" t="str">
            <v>MAN-071</v>
          </cell>
          <cell r="D12674" t="str">
            <v>Mando Derecho Dm125 Alessia</v>
          </cell>
        </row>
        <row r="12675">
          <cell r="C12675" t="str">
            <v>MAN-033</v>
          </cell>
          <cell r="D12675" t="str">
            <v>Mando Derecho Dm150 Alessia 10-17</v>
          </cell>
        </row>
        <row r="12676">
          <cell r="C12676" t="str">
            <v>WF04040090-D</v>
          </cell>
          <cell r="D12676" t="str">
            <v>Mando Derecho Dm150 Winmex</v>
          </cell>
        </row>
        <row r="12677">
          <cell r="C12677" t="str">
            <v>MAN-039</v>
          </cell>
          <cell r="D12677" t="str">
            <v>Mando Derecho Dm200 Alessia 14-17</v>
          </cell>
        </row>
        <row r="12678">
          <cell r="C12678" t="str">
            <v>WF04040130-D</v>
          </cell>
          <cell r="D12678" t="str">
            <v>Mando Derecho Dm200 Winmex</v>
          </cell>
        </row>
        <row r="12679">
          <cell r="C12679" t="str">
            <v>MAN-090</v>
          </cell>
          <cell r="D12679" t="str">
            <v>Mando Derecho Dm250 Alessia 16-18</v>
          </cell>
        </row>
        <row r="12680">
          <cell r="C12680" t="str">
            <v>MAN-054</v>
          </cell>
          <cell r="D12680" t="str">
            <v>Mando Derecho Dt110 Ft115 Alessia</v>
          </cell>
        </row>
        <row r="12681">
          <cell r="C12681" t="str">
            <v>MAN-066</v>
          </cell>
          <cell r="D12681" t="str">
            <v>Mando Derecho Dt125 Dt150 Alessia</v>
          </cell>
        </row>
        <row r="12682">
          <cell r="C12682" t="str">
            <v>MAN-001</v>
          </cell>
          <cell r="D12682" t="str">
            <v>Mando Derecho Dt150 Sport Alessia 17</v>
          </cell>
        </row>
        <row r="12683">
          <cell r="C12683" t="str">
            <v>MAN-077</v>
          </cell>
          <cell r="D12683" t="str">
            <v>Mando Derecho En125 Alessia</v>
          </cell>
        </row>
        <row r="12684">
          <cell r="C12684" t="str">
            <v>MAN-012</v>
          </cell>
          <cell r="D12684" t="str">
            <v>Mando Derecho Ex200 Rt200 Alessia</v>
          </cell>
        </row>
        <row r="12685">
          <cell r="C12685" t="str">
            <v>WF040400351-D</v>
          </cell>
          <cell r="D12685" t="str">
            <v>Mando Derecho Ex200 Rt200 Winmex</v>
          </cell>
        </row>
        <row r="12686">
          <cell r="C12686" t="str">
            <v>MAN-056</v>
          </cell>
          <cell r="D12686" t="str">
            <v>Mando Derecho Ft110 Alessia</v>
          </cell>
        </row>
        <row r="12687">
          <cell r="C12687" t="str">
            <v>WF04040079-D</v>
          </cell>
          <cell r="D12687" t="str">
            <v>Mando Derecho Ft110 Winmex</v>
          </cell>
        </row>
        <row r="12688">
          <cell r="C12688" t="str">
            <v>MAN-008</v>
          </cell>
          <cell r="D12688" t="str">
            <v>Mando Derecho Ft125 Alessia</v>
          </cell>
        </row>
        <row r="12689">
          <cell r="C12689" t="str">
            <v>WF04040024-D</v>
          </cell>
          <cell r="D12689" t="str">
            <v>Mando Derecho Ft125 Winmex</v>
          </cell>
        </row>
        <row r="12690">
          <cell r="C12690" t="str">
            <v>WF04040031-D</v>
          </cell>
          <cell r="D12690" t="str">
            <v>Mando Derecho Ft150 Winmex</v>
          </cell>
        </row>
        <row r="12691">
          <cell r="C12691" t="str">
            <v>MAN-058</v>
          </cell>
          <cell r="D12691" t="str">
            <v>Mando Derecho Ft150Gt Alessia</v>
          </cell>
        </row>
        <row r="12692">
          <cell r="C12692" t="str">
            <v>MAN-083</v>
          </cell>
          <cell r="D12692" t="str">
            <v>Mando Derecho Ft150Gts Alessia 18-20</v>
          </cell>
        </row>
        <row r="12693">
          <cell r="C12693" t="str">
            <v>MAN-026</v>
          </cell>
          <cell r="D12693" t="str">
            <v>Mando Derecho Ft180 Ft200 Ft250 Alessia</v>
          </cell>
        </row>
        <row r="12694">
          <cell r="C12694" t="str">
            <v>WFZ16010059-D</v>
          </cell>
          <cell r="D12694" t="str">
            <v>Mando Derecho Fz16 Winmex</v>
          </cell>
        </row>
        <row r="12695">
          <cell r="C12695" t="str">
            <v>MAN-1110-0032D</v>
          </cell>
          <cell r="D12695" t="str">
            <v>Mando Derecho P Fz-16 2012-2013 Negra</v>
          </cell>
        </row>
        <row r="12696">
          <cell r="C12696" t="str">
            <v>MAN-1110-0019D</v>
          </cell>
          <cell r="D12696" t="str">
            <v>Mando Derecho P Italika Dm200 Masuda</v>
          </cell>
        </row>
        <row r="12697">
          <cell r="C12697" t="str">
            <v>MAN-1110-0012D</v>
          </cell>
          <cell r="D12697" t="str">
            <v>Mando Derecho Para Italika 150Z 150Sz 170Z 250Z</v>
          </cell>
        </row>
        <row r="12698">
          <cell r="C12698" t="str">
            <v>MAN-1110-0018D</v>
          </cell>
          <cell r="D12698" t="str">
            <v>Mando Derecho Para Italika Dm150</v>
          </cell>
        </row>
        <row r="12699">
          <cell r="C12699" t="str">
            <v>MAN-1110-0020D</v>
          </cell>
          <cell r="D12699" t="str">
            <v>Mando Derecho Para Italika Ex200 Rt200</v>
          </cell>
        </row>
        <row r="12700">
          <cell r="C12700" t="str">
            <v>MAN-1110-0003D</v>
          </cell>
          <cell r="D12700" t="str">
            <v>Mando Derecho Para Italika Ft125 Cg125</v>
          </cell>
        </row>
        <row r="12701">
          <cell r="C12701" t="str">
            <v>MAN-1110-0004D</v>
          </cell>
          <cell r="D12701" t="str">
            <v>Mando Derecho Para Italika Ft150 Ft150Gt</v>
          </cell>
        </row>
        <row r="12702">
          <cell r="C12702" t="str">
            <v>MAN-1110-0021D</v>
          </cell>
          <cell r="D12702" t="str">
            <v>Mando Derecho Para Italika Ft180 Rt180 Ft250</v>
          </cell>
        </row>
        <row r="12703">
          <cell r="C12703" t="str">
            <v>WPLS100148-D</v>
          </cell>
          <cell r="D12703" t="str">
            <v>Mando Derecho Pulsar 200Ns Winmex</v>
          </cell>
        </row>
        <row r="12704">
          <cell r="C12704" t="str">
            <v>MAN-069</v>
          </cell>
          <cell r="D12704" t="str">
            <v>Mando Derecho Rc150 Alessia 16-18</v>
          </cell>
        </row>
        <row r="12705">
          <cell r="C12705" t="str">
            <v>MAN-087</v>
          </cell>
          <cell r="D12705" t="str">
            <v>Mando Derecho Rc150Gt Alessia 12-15</v>
          </cell>
        </row>
        <row r="12706">
          <cell r="C12706" t="str">
            <v>WVC10050044-D</v>
          </cell>
          <cell r="D12706" t="str">
            <v>Mando Derecho Rocketman250 Winmex</v>
          </cell>
        </row>
        <row r="12707">
          <cell r="C12707" t="str">
            <v>MAN-085</v>
          </cell>
          <cell r="D12707" t="str">
            <v>Mando Derecho Rt200Gp Rt250 Alessia</v>
          </cell>
        </row>
        <row r="12708">
          <cell r="C12708" t="str">
            <v>MAN-117</v>
          </cell>
          <cell r="D12708" t="str">
            <v>Mando Derecho Spitfire 250</v>
          </cell>
        </row>
        <row r="12709">
          <cell r="C12709" t="str">
            <v>MAN-079</v>
          </cell>
          <cell r="D12709" t="str">
            <v>Mando Derecho Tc200 Alessia 18-19</v>
          </cell>
        </row>
        <row r="12710">
          <cell r="C12710" t="str">
            <v>MAN-028</v>
          </cell>
          <cell r="D12710" t="str">
            <v>Mando Derecho Tc200 Rc200 Tc250 Alessia</v>
          </cell>
        </row>
        <row r="12711">
          <cell r="C12711" t="str">
            <v>WF04040015-D</v>
          </cell>
          <cell r="D12711" t="str">
            <v>Mando Derecho Tc200 Rc200 Tc250 Winmex</v>
          </cell>
        </row>
        <row r="12712">
          <cell r="C12712" t="str">
            <v>MAN-092</v>
          </cell>
          <cell r="D12712" t="str">
            <v>Mando Derecho V200 Alessia</v>
          </cell>
        </row>
        <row r="12713">
          <cell r="C12713" t="str">
            <v>20-7205-001</v>
          </cell>
          <cell r="D12713" t="str">
            <v>Mando Derecho Vento Tornado250</v>
          </cell>
        </row>
        <row r="12714">
          <cell r="C12714" t="str">
            <v>MAN-099</v>
          </cell>
          <cell r="D12714" t="str">
            <v>Mando Derecho Venton Nitrox 250 19-21 Vento Nitrox 200 19-21</v>
          </cell>
        </row>
        <row r="12715">
          <cell r="C12715" t="str">
            <v>MZ-1018</v>
          </cell>
          <cell r="D12715" t="str">
            <v>Mando Derecho Vitalia</v>
          </cell>
        </row>
        <row r="12716">
          <cell r="C12716" t="str">
            <v>MAN-035</v>
          </cell>
          <cell r="D12716" t="str">
            <v>Mando Derecho Vitalia125 Vitalia150 Alessia</v>
          </cell>
        </row>
        <row r="12717">
          <cell r="C12717" t="str">
            <v>MAN-105</v>
          </cell>
          <cell r="D12717" t="str">
            <v>Mando Derecho Vortx 250 22-23</v>
          </cell>
        </row>
        <row r="12718">
          <cell r="C12718" t="str">
            <v>MAN-140</v>
          </cell>
          <cell r="D12718" t="str">
            <v>Mando Derecho VortX 300R 21-23 Alessia</v>
          </cell>
        </row>
        <row r="12719">
          <cell r="C12719" t="str">
            <v>MAN-088</v>
          </cell>
          <cell r="D12719" t="str">
            <v>Mando Derecho VortX200 Alessia</v>
          </cell>
        </row>
        <row r="12720">
          <cell r="C12720" t="str">
            <v>MAN-095</v>
          </cell>
          <cell r="D12720" t="str">
            <v>Mando Derecho Vx250 Alessia</v>
          </cell>
        </row>
        <row r="12721">
          <cell r="C12721" t="str">
            <v>MAN-1110-0016D</v>
          </cell>
          <cell r="D12721" t="str">
            <v>Mando Derecho Ws150 Masuda</v>
          </cell>
        </row>
        <row r="12722">
          <cell r="C12722" t="str">
            <v>MAN-073</v>
          </cell>
          <cell r="D12722" t="str">
            <v>Mando Derecho Ws150 Sport Ws175 Sport Alessia</v>
          </cell>
        </row>
        <row r="12723">
          <cell r="C12723" t="str">
            <v>F04040223</v>
          </cell>
          <cell r="D12723" t="str">
            <v>Mando Derecho Ws150 Sport Ws175 Sport Italika</v>
          </cell>
        </row>
        <row r="12724">
          <cell r="C12724" t="str">
            <v>MAN-007</v>
          </cell>
          <cell r="D12724" t="str">
            <v>Mando Derecho Ws150 Ws175 Alessia</v>
          </cell>
        </row>
        <row r="12725">
          <cell r="C12725" t="str">
            <v>MAN-061</v>
          </cell>
          <cell r="D12725" t="str">
            <v>Mando Derecho Ws150 Ws175 Alessia</v>
          </cell>
        </row>
        <row r="12726">
          <cell r="C12726" t="str">
            <v>WF04040052-D</v>
          </cell>
          <cell r="D12726" t="str">
            <v>Mando Derecho Ws150 Ws175 Winmex</v>
          </cell>
        </row>
        <row r="12727">
          <cell r="C12727" t="str">
            <v>WXTZ100004-D</v>
          </cell>
          <cell r="D12727" t="str">
            <v>Mando Derecho Xtz125 Winmex</v>
          </cell>
        </row>
        <row r="12728">
          <cell r="C12728" t="str">
            <v>MAN-047</v>
          </cell>
          <cell r="D12728" t="str">
            <v>Mando Derecho Ybr125 Alessia</v>
          </cell>
        </row>
        <row r="12729">
          <cell r="C12729" t="str">
            <v>MAN-019</v>
          </cell>
          <cell r="D12729" t="str">
            <v>Mando Derecho Ybr125 Express Alessia</v>
          </cell>
        </row>
        <row r="12730">
          <cell r="C12730" t="str">
            <v>WYBR100178-D</v>
          </cell>
          <cell r="D12730" t="str">
            <v>Mando Derecho Ybr125 Express Winmex</v>
          </cell>
        </row>
        <row r="12731">
          <cell r="C12731" t="str">
            <v>MAN-1110-0030D</v>
          </cell>
          <cell r="D12731" t="str">
            <v>Mando Derecho Ybr125 Masuda</v>
          </cell>
        </row>
        <row r="12732">
          <cell r="C12732" t="str">
            <v>WYBR100179-D</v>
          </cell>
          <cell r="D12732" t="str">
            <v>Mando Derecho Ybr125 Winmex</v>
          </cell>
        </row>
        <row r="12733">
          <cell r="C12733" t="str">
            <v>MAN-008F</v>
          </cell>
          <cell r="D12733" t="str">
            <v>Mando Dererecho Kiirus 12 Vcc Negro Forza125, FT125 1214-Sp Alessia</v>
          </cell>
        </row>
        <row r="12734">
          <cell r="C12734" t="str">
            <v>MAN-060F</v>
          </cell>
          <cell r="D12734" t="str">
            <v>Mando Izq  12 Vcc Kiirus  (Kiirus) It W-150 17-20/It Ws-175 15-18/It Xw-150 18-20</v>
          </cell>
        </row>
        <row r="12735">
          <cell r="C12735" t="str">
            <v>MAN-044F</v>
          </cell>
          <cell r="D12735" t="str">
            <v>Mando Izq  12 Vcc Kiirus  (Kiirus) It150Sz 16-18/It 150-Z 14-20/It 170-Z 16-18/It  250-Z 14-17/It 250-Zne 17-19</v>
          </cell>
        </row>
        <row r="12736">
          <cell r="C12736" t="str">
            <v>MAN-038F</v>
          </cell>
          <cell r="D12736" t="str">
            <v>Mando Izq  12 Vcc Negra Kiirus  (Kiirus) It Dm-200 14-20</v>
          </cell>
        </row>
        <row r="12737">
          <cell r="C12737" t="str">
            <v>MAN-103</v>
          </cell>
          <cell r="D12737" t="str">
            <v>Mando Izq  12 Vcc Negro It D-125Lt 21-22D-125Lt 21-22</v>
          </cell>
        </row>
        <row r="12738">
          <cell r="C12738" t="str">
            <v>MAN-003F</v>
          </cell>
          <cell r="D12738" t="str">
            <v>Mando Izq  12 Vcc Negro Kiirus  (Kiirus) It Dt-150Sp 17-18/It Forza-150 06-13/It Ft-150 14-16/It Ft-150Az 13-16/It Ft-150G 16-18/It Ft-150Gt 11-13/It Ft-150Gts 16-18</v>
          </cell>
        </row>
        <row r="12739">
          <cell r="C12739" t="str">
            <v>MAN-006F</v>
          </cell>
          <cell r="D12739" t="str">
            <v>Mando Izq  12 Vcc Negro Kiirus  (Kiirus) It Ws-150 08-19./It Ws-150Nf 13-14/It Ws-175 12-14</v>
          </cell>
        </row>
        <row r="12740">
          <cell r="C12740" t="str">
            <v>MAN-029F</v>
          </cell>
          <cell r="D12740" t="str">
            <v>Mando Izq  12 Vcc Negro Kiirus  (Kiirus) It150Sz 16-18/It 150-Z 14-20/It 170-Z 16-18/It  250-Z 14-17/It 250-Zne 17-19</v>
          </cell>
        </row>
        <row r="12741">
          <cell r="C12741" t="str">
            <v>MAN-101</v>
          </cell>
          <cell r="D12741" t="str">
            <v>Mando Izq  12 Vcc Negrocrossmax-250Pro 19-22/Vn Crossmax-250 19-22/Vn Crossmax-200 20-22/Vn Crossmax-150 22</v>
          </cell>
        </row>
        <row r="12742">
          <cell r="C12742" t="str">
            <v>MAN-025F</v>
          </cell>
          <cell r="D12742" t="str">
            <v>Mando Izq 12 Vcc Kiirus  (Kiirus) It Ft-18017-20/It Dt-200Sp 18-19/It Ft-200 18-19/It Ft-200Am  14-15/It Ft-250 19-20/It Ft-250Ts 16-20/It Rt-180Ts 15-16/It Rt-180 16-20</v>
          </cell>
        </row>
        <row r="12743">
          <cell r="C12743" t="str">
            <v>MAN-114</v>
          </cell>
          <cell r="D12743" t="str">
            <v>Mando Izq 12Vcc ft-150G 22-23</v>
          </cell>
        </row>
        <row r="12744">
          <cell r="C12744" t="str">
            <v>MAN-118</v>
          </cell>
          <cell r="D12744" t="str">
            <v>Mando Izq 12Vcc sptfire-250 19-22, It Sptfire-250 23</v>
          </cell>
        </row>
        <row r="12745">
          <cell r="C12745" t="str">
            <v>MAN-009F</v>
          </cell>
          <cell r="D12745" t="str">
            <v>MANDO IZQ KIIRUS 12 VCC NEGRO</v>
          </cell>
        </row>
        <row r="12746">
          <cell r="C12746" t="str">
            <v>MAN-110</v>
          </cell>
          <cell r="D12746" t="str">
            <v>Mando Izquierda Atv200 Alessia 20-23</v>
          </cell>
        </row>
        <row r="12747">
          <cell r="C12747" t="str">
            <v>MAN-1110-0003A</v>
          </cell>
          <cell r="D12747" t="str">
            <v>Mando Izquierda Para Italika Ft125 Cg125</v>
          </cell>
        </row>
        <row r="12748">
          <cell r="C12748" t="str">
            <v>MAN-129</v>
          </cell>
          <cell r="D12748" t="str">
            <v>Mando Izquierda Xeverus250 Alessia</v>
          </cell>
        </row>
        <row r="12749">
          <cell r="C12749" t="str">
            <v>MAN-121</v>
          </cell>
          <cell r="D12749" t="str">
            <v>Mando Izquierdo  150 Z  200 Z Ft 150 Gts (classic) Alessia</v>
          </cell>
        </row>
        <row r="12750">
          <cell r="C12750" t="str">
            <v>MZ-346</v>
          </cell>
          <cell r="D12750" t="str">
            <v>Mando Izquierdo  Italika Ft150/Ft150Gt</v>
          </cell>
        </row>
        <row r="12751">
          <cell r="C12751" t="str">
            <v>MAN-072F</v>
          </cell>
          <cell r="D12751" t="str">
            <v>Mando Izquierdo 12 Vcc Kiirus Ws150-175 Alessia</v>
          </cell>
        </row>
        <row r="12752">
          <cell r="C12752" t="str">
            <v>MAN-044</v>
          </cell>
          <cell r="D12752" t="str">
            <v>Mando Izquierdo 125Z Alessia</v>
          </cell>
        </row>
        <row r="12753">
          <cell r="C12753" t="str">
            <v>WF04040178-I</v>
          </cell>
          <cell r="D12753" t="str">
            <v>Mando Izquierdo 125Z Winmex</v>
          </cell>
        </row>
        <row r="12754">
          <cell r="C12754" t="str">
            <v>MAN-067F</v>
          </cell>
          <cell r="D12754" t="str">
            <v>MANDO IZQUIERDO 12Vcc KIIRUS</v>
          </cell>
        </row>
        <row r="12755">
          <cell r="C12755" t="str">
            <v>MAN-029</v>
          </cell>
          <cell r="D12755" t="str">
            <v>Mando Izquierdo 150Z 170Z 250Z Alessia</v>
          </cell>
        </row>
        <row r="12756">
          <cell r="C12756" t="str">
            <v>WF04040137-I</v>
          </cell>
          <cell r="D12756" t="str">
            <v>Mando Izquierdo 150Z 170Z 250Z Winmex</v>
          </cell>
        </row>
        <row r="12757">
          <cell r="C12757" t="str">
            <v>MAN-109</v>
          </cell>
          <cell r="D12757" t="str">
            <v>Mando Izquierdo At-110 Alessia</v>
          </cell>
        </row>
        <row r="12758">
          <cell r="C12758" t="str">
            <v>MAN-010</v>
          </cell>
          <cell r="D12758" t="str">
            <v>Mando Izquierdo At110 Alessia 14-16</v>
          </cell>
        </row>
        <row r="12759">
          <cell r="C12759" t="str">
            <v>MAN-048</v>
          </cell>
          <cell r="D12759" t="str">
            <v>Mando Izquierdo At110 Alessia 16-18</v>
          </cell>
        </row>
        <row r="12760">
          <cell r="C12760" t="str">
            <v>WF04040014-I</v>
          </cell>
          <cell r="D12760" t="str">
            <v>Mando Izquierdo At110 Winmex</v>
          </cell>
        </row>
        <row r="12761">
          <cell r="C12761" t="str">
            <v>MAN-124</v>
          </cell>
          <cell r="D12761" t="str">
            <v>Mando Izquierdo At110Rt 22-23</v>
          </cell>
        </row>
        <row r="12762">
          <cell r="C12762" t="str">
            <v>MAN-050</v>
          </cell>
          <cell r="D12762" t="str">
            <v>Mando Izquierdo At110Rt Alessia</v>
          </cell>
        </row>
        <row r="12763">
          <cell r="C12763" t="str">
            <v>MAN-016</v>
          </cell>
          <cell r="D12763" t="str">
            <v>Mando Izquierdo Atv150 Atv180 Alessia</v>
          </cell>
        </row>
        <row r="12764">
          <cell r="C12764" t="str">
            <v>MAN-1110-0301A</v>
          </cell>
          <cell r="D12764" t="str">
            <v>Mando Izquierdo Atv150SAtv150 Con Rev 19-22 Atv150Sp Rev 12-19 Atv180 16-22 Masuda</v>
          </cell>
        </row>
        <row r="12765">
          <cell r="C12765" t="str">
            <v>MAN-096</v>
          </cell>
          <cell r="D12765" t="str">
            <v>Mando Izquierdo Bit150 Alessia 22</v>
          </cell>
        </row>
        <row r="12766">
          <cell r="C12766" t="str">
            <v>WF04040285-I</v>
          </cell>
          <cell r="D12766" t="str">
            <v>Mando Izquierdo Bit150 Winmex</v>
          </cell>
        </row>
        <row r="12767">
          <cell r="C12767" t="str">
            <v>MAN-111</v>
          </cell>
          <cell r="D12767" t="str">
            <v>Mando Izquierdo Blackbird 21-22</v>
          </cell>
        </row>
        <row r="12768">
          <cell r="C12768" t="str">
            <v>MAN-065</v>
          </cell>
          <cell r="D12768" t="str">
            <v>Mando Izquierdo Boxer150 Alessia</v>
          </cell>
        </row>
        <row r="12769">
          <cell r="C12769" t="str">
            <v>WCRG100148</v>
          </cell>
          <cell r="D12769" t="str">
            <v>Mando Izquierdo Cargo125 Winmex</v>
          </cell>
        </row>
        <row r="12770">
          <cell r="C12770" t="str">
            <v>MAN-041</v>
          </cell>
          <cell r="D12770" t="str">
            <v>Mando Izquierdo Cargo150 Alessia</v>
          </cell>
        </row>
        <row r="12771">
          <cell r="C12771" t="str">
            <v>MAN-1110-0071A</v>
          </cell>
          <cell r="D12771" t="str">
            <v>Mando Izquierdo Cargo150 Masuda</v>
          </cell>
        </row>
        <row r="12772">
          <cell r="C12772" t="str">
            <v>WCRG100166-I</v>
          </cell>
          <cell r="D12772" t="str">
            <v>Mando Izquierdo Cargo150 Winmex</v>
          </cell>
        </row>
        <row r="12773">
          <cell r="C12773" t="str">
            <v>MAN-024</v>
          </cell>
          <cell r="D12773" t="str">
            <v>Mando Izquierdo Cargo150Gl Alessia</v>
          </cell>
        </row>
        <row r="12774">
          <cell r="C12774" t="str">
            <v>MAN-022</v>
          </cell>
          <cell r="D12774" t="str">
            <v>Mando Izquierdo Cgl125Tool Alessia</v>
          </cell>
        </row>
        <row r="12775">
          <cell r="C12775" t="str">
            <v>MAN-043</v>
          </cell>
          <cell r="D12775" t="str">
            <v>Mando Izquierdo Cgl125Tool Alessia</v>
          </cell>
        </row>
        <row r="12776">
          <cell r="C12776" t="str">
            <v>MAN-076</v>
          </cell>
          <cell r="D12776" t="str">
            <v>Mando Izquierdo Dm125 Alessia</v>
          </cell>
        </row>
        <row r="12777">
          <cell r="C12777" t="str">
            <v>MAN-112</v>
          </cell>
          <cell r="D12777" t="str">
            <v>Mando Izquierdo Dm150 22-23</v>
          </cell>
        </row>
        <row r="12778">
          <cell r="C12778" t="str">
            <v>MAN-032</v>
          </cell>
          <cell r="D12778" t="str">
            <v>Mando Izquierdo Dm150 Alessia 10-17</v>
          </cell>
        </row>
        <row r="12779">
          <cell r="C12779" t="str">
            <v>WF04040090-I</v>
          </cell>
          <cell r="D12779" t="str">
            <v>Mando Izquierdo Dm150 Winmex</v>
          </cell>
        </row>
        <row r="12780">
          <cell r="C12780" t="str">
            <v>MAN-038</v>
          </cell>
          <cell r="D12780" t="str">
            <v>Mando Izquierdo Dm200 Alessia 14-17</v>
          </cell>
        </row>
        <row r="12781">
          <cell r="C12781" t="str">
            <v>WF04040130-I</v>
          </cell>
          <cell r="D12781" t="str">
            <v>Mando Izquierdo Dm200 Winmex</v>
          </cell>
        </row>
        <row r="12782">
          <cell r="C12782" t="str">
            <v>MAN-091</v>
          </cell>
          <cell r="D12782" t="str">
            <v>Mando Izquierdo Dm250 Alessia</v>
          </cell>
        </row>
        <row r="12783">
          <cell r="C12783" t="str">
            <v>MAN-053</v>
          </cell>
          <cell r="D12783" t="str">
            <v>Mando Izquierdo Dt110 Ft115 Alessia</v>
          </cell>
        </row>
        <row r="12784">
          <cell r="C12784" t="str">
            <v>MAN-067</v>
          </cell>
          <cell r="D12784" t="str">
            <v>Mando Izquierdo Dt125 Dt150 Alessia</v>
          </cell>
        </row>
        <row r="12785">
          <cell r="C12785" t="str">
            <v>MAN-125</v>
          </cell>
          <cell r="D12785" t="str">
            <v>Mando Izquierdo Dt150 Sport 20-23</v>
          </cell>
        </row>
        <row r="12786">
          <cell r="C12786" t="str">
            <v>MAN-003</v>
          </cell>
          <cell r="D12786" t="str">
            <v>Mando Izquierdo Dt150 Sport Alessia 17</v>
          </cell>
        </row>
        <row r="12787">
          <cell r="C12787" t="str">
            <v>MAN-113</v>
          </cell>
          <cell r="D12787" t="str">
            <v>Mando Izquierdo DT200SP 20-21, FT200TS 22-23, FT250TS 21-23</v>
          </cell>
        </row>
        <row r="12788">
          <cell r="C12788" t="str">
            <v>MAN-078</v>
          </cell>
          <cell r="D12788" t="str">
            <v>Mando Izquierdo En125 Alessia</v>
          </cell>
        </row>
        <row r="12789">
          <cell r="C12789" t="str">
            <v>MAN-011</v>
          </cell>
          <cell r="D12789" t="str">
            <v>Mando Izquierdo Ex200 Rt200 Alessia</v>
          </cell>
        </row>
        <row r="12790">
          <cell r="C12790" t="str">
            <v>WF040400351-I</v>
          </cell>
          <cell r="D12790" t="str">
            <v>Mando Izquierdo Ex200 Rt200 Winmex</v>
          </cell>
        </row>
        <row r="12791">
          <cell r="C12791" t="str">
            <v>WF04040079-I</v>
          </cell>
          <cell r="D12791" t="str">
            <v>Mando Izquierdo Ft110 Alessia</v>
          </cell>
        </row>
        <row r="12792">
          <cell r="C12792" t="str">
            <v>MAN-055</v>
          </cell>
          <cell r="D12792" t="str">
            <v>Mando Izquierdo Ft110 Winmex</v>
          </cell>
        </row>
        <row r="12793">
          <cell r="C12793" t="str">
            <v>MAN-009</v>
          </cell>
          <cell r="D12793" t="str">
            <v>Mando Izquierdo Ft125 Alessia</v>
          </cell>
        </row>
        <row r="12794">
          <cell r="C12794" t="str">
            <v>WF04040024-I</v>
          </cell>
          <cell r="D12794" t="str">
            <v>Mando Izquierdo Ft125 Winmex</v>
          </cell>
        </row>
        <row r="12795">
          <cell r="C12795" t="str">
            <v>B0040000032P</v>
          </cell>
          <cell r="D12795" t="str">
            <v>Mando Izquierdo Ft150 Gt Nasaki</v>
          </cell>
        </row>
        <row r="12796">
          <cell r="C12796" t="str">
            <v>WF04040031-I</v>
          </cell>
          <cell r="D12796" t="str">
            <v>Mando Izquierdo Ft150 Winmex</v>
          </cell>
        </row>
        <row r="12797">
          <cell r="C12797" t="str">
            <v>MAN-057</v>
          </cell>
          <cell r="D12797" t="str">
            <v>Mando Izquierdo Ft150Gt Alessia</v>
          </cell>
        </row>
        <row r="12798">
          <cell r="C12798" t="str">
            <v>MAN-082</v>
          </cell>
          <cell r="D12798" t="str">
            <v>Mando Izquierdo Ft150Gts Alessia 18-20</v>
          </cell>
        </row>
        <row r="12799">
          <cell r="C12799" t="str">
            <v>MAN-025</v>
          </cell>
          <cell r="D12799" t="str">
            <v>Mando Izquierdo Ft180 Ft200 Ft250 Alessia</v>
          </cell>
        </row>
        <row r="12800">
          <cell r="C12800" t="str">
            <v>WFZ16010059-I</v>
          </cell>
          <cell r="D12800" t="str">
            <v>Mando Izquierdo Fz16 Winmex</v>
          </cell>
        </row>
        <row r="12801">
          <cell r="C12801" t="str">
            <v>MAN-1110-0019A</v>
          </cell>
          <cell r="D12801" t="str">
            <v>Mando Izquierdo P Dm200 Negra</v>
          </cell>
        </row>
        <row r="12802">
          <cell r="C12802" t="str">
            <v>MAN-1110-0032A</v>
          </cell>
          <cell r="D12802" t="str">
            <v>Mando Izquierdo P Fz-16 2012-2013 Negra</v>
          </cell>
        </row>
        <row r="12803">
          <cell r="C12803" t="str">
            <v>MAN-1110-0012A</v>
          </cell>
          <cell r="D12803" t="str">
            <v>Mando Izquierdo Para Italika 150Z 150Sz 170Z 250Z</v>
          </cell>
        </row>
        <row r="12804">
          <cell r="C12804" t="str">
            <v>MAN-1110-0018A</v>
          </cell>
          <cell r="D12804" t="str">
            <v>Mando Izquierdo Para Italika Dm150</v>
          </cell>
        </row>
        <row r="12805">
          <cell r="C12805" t="str">
            <v>MAN-1110-0020A</v>
          </cell>
          <cell r="D12805" t="str">
            <v>Mando Izquierdo Para Italika Ex200 Rt200</v>
          </cell>
        </row>
        <row r="12806">
          <cell r="C12806" t="str">
            <v>MAN-1110-0004A</v>
          </cell>
          <cell r="D12806" t="str">
            <v>Mando Izquierdo Para Italika Ft150 Ft150Gt</v>
          </cell>
        </row>
        <row r="12807">
          <cell r="C12807" t="str">
            <v>MAN-1110-0021A</v>
          </cell>
          <cell r="D12807" t="str">
            <v>Mando Izquierdo Para Italika Ft180 Rt180 Ft250</v>
          </cell>
        </row>
        <row r="12808">
          <cell r="C12808" t="str">
            <v>WPLS100148-I</v>
          </cell>
          <cell r="D12808" t="str">
            <v>Mando Izquierdo Pulsar 200Ns Winmex</v>
          </cell>
        </row>
        <row r="12809">
          <cell r="C12809" t="str">
            <v>MAN-068</v>
          </cell>
          <cell r="D12809" t="str">
            <v>Mando Izquierdo Rc150 Alessia 16-18</v>
          </cell>
        </row>
        <row r="12810">
          <cell r="C12810" t="str">
            <v>MAN-086</v>
          </cell>
          <cell r="D12810" t="str">
            <v>Mando Izquierdo Rc150Gt Alessia 12-15</v>
          </cell>
        </row>
        <row r="12811">
          <cell r="C12811" t="str">
            <v>WVC10050044-I</v>
          </cell>
          <cell r="D12811" t="str">
            <v>Mando Izquierdo Rocketman250 Winmex</v>
          </cell>
        </row>
        <row r="12812">
          <cell r="C12812" t="str">
            <v>MAN-084</v>
          </cell>
          <cell r="D12812" t="str">
            <v>Mando Izquierdo Rt200Gp Rt250 Alessia</v>
          </cell>
        </row>
        <row r="12813">
          <cell r="C12813" t="str">
            <v>MAN-080</v>
          </cell>
          <cell r="D12813" t="str">
            <v>Mando Izquierdo Tc200 Alessia 18-19</v>
          </cell>
        </row>
        <row r="12814">
          <cell r="C12814" t="str">
            <v>MAN-027</v>
          </cell>
          <cell r="D12814" t="str">
            <v>Mando Izquierdo Tc200 Rc200 Tc250 Alessia</v>
          </cell>
        </row>
        <row r="12815">
          <cell r="C12815" t="str">
            <v>WF04040015-I</v>
          </cell>
          <cell r="D12815" t="str">
            <v>Mando Izquierdo Tc200 Rc200 Tc250 Winmex</v>
          </cell>
        </row>
        <row r="12816">
          <cell r="C12816" t="str">
            <v>MAN-093</v>
          </cell>
          <cell r="D12816" t="str">
            <v>Mando Izquierdo V200 Alessia</v>
          </cell>
        </row>
        <row r="12817">
          <cell r="C12817" t="str">
            <v>MAN-098</v>
          </cell>
          <cell r="D12817" t="str">
            <v>Mando Izquierdo Vento Nitrox 250 19-21 Vento Nitrox 200 19-21</v>
          </cell>
        </row>
        <row r="12818">
          <cell r="C12818" t="str">
            <v>20-7206-001</v>
          </cell>
          <cell r="D12818" t="str">
            <v>Mando Izquierdo Vento Tornado250</v>
          </cell>
        </row>
        <row r="12819">
          <cell r="C12819" t="str">
            <v>20-5495-001</v>
          </cell>
          <cell r="D12819" t="str">
            <v>Mando Izquierdo Vento Workman150, Ryder150, Xpress150</v>
          </cell>
        </row>
        <row r="12820">
          <cell r="C12820" t="str">
            <v>MZ-1019</v>
          </cell>
          <cell r="D12820" t="str">
            <v>Mando Izquierdo Vitalia</v>
          </cell>
        </row>
        <row r="12821">
          <cell r="C12821" t="str">
            <v>MAN-034</v>
          </cell>
          <cell r="D12821" t="str">
            <v>Mando Izquierdo Vitalia125 Vitalia150 Alessia</v>
          </cell>
        </row>
        <row r="12822">
          <cell r="C12822" t="str">
            <v>MAN-089</v>
          </cell>
          <cell r="D12822" t="str">
            <v>Mando Izquierdo VortX200 Alessia</v>
          </cell>
        </row>
        <row r="12823">
          <cell r="C12823" t="str">
            <v>MAN-115</v>
          </cell>
          <cell r="D12823" t="str">
            <v>Mando Izquierdo Vortx250 22-23</v>
          </cell>
        </row>
        <row r="12824">
          <cell r="C12824" t="str">
            <v>MAN-116</v>
          </cell>
          <cell r="D12824" t="str">
            <v>Mando Izquierdo Vortx300 21-22, Vortx300r 21-22</v>
          </cell>
        </row>
        <row r="12825">
          <cell r="C12825" t="str">
            <v>MAN-094</v>
          </cell>
          <cell r="D12825" t="str">
            <v>Mando Izquierdo Vx250 Alessia</v>
          </cell>
        </row>
        <row r="12826">
          <cell r="C12826" t="str">
            <v>MAN-006</v>
          </cell>
          <cell r="D12826" t="str">
            <v>Mando Izquierdo Ws150 Alessia</v>
          </cell>
        </row>
        <row r="12827">
          <cell r="C12827" t="str">
            <v>MAN-1110-0016A</v>
          </cell>
          <cell r="D12827" t="str">
            <v>Mando Izquierdo Ws150 Masuda</v>
          </cell>
        </row>
        <row r="12828">
          <cell r="C12828" t="str">
            <v>MAN-072</v>
          </cell>
          <cell r="D12828" t="str">
            <v>Mando Izquierdo Ws150 Sport Ws175 Sport Alessia</v>
          </cell>
        </row>
        <row r="12829">
          <cell r="C12829" t="str">
            <v>F04040222</v>
          </cell>
          <cell r="D12829" t="str">
            <v>Mando Izquierdo Ws150 Sport Ws175 Sport Italika</v>
          </cell>
        </row>
        <row r="12830">
          <cell r="C12830" t="str">
            <v>MAN-060</v>
          </cell>
          <cell r="D12830" t="str">
            <v>Mando Izquierdo Ws150 Ws175 Alessia</v>
          </cell>
        </row>
        <row r="12831">
          <cell r="C12831" t="str">
            <v>WF04040052-I</v>
          </cell>
          <cell r="D12831" t="str">
            <v>Mando Izquierdo Ws150 Ws175 Winmex</v>
          </cell>
        </row>
        <row r="12832">
          <cell r="C12832" t="str">
            <v>MAN-046</v>
          </cell>
          <cell r="D12832" t="str">
            <v>Mando Izquierdo Ybr125 Alessia</v>
          </cell>
        </row>
        <row r="12833">
          <cell r="C12833" t="str">
            <v>MAN-020</v>
          </cell>
          <cell r="D12833" t="str">
            <v>Mando Izquierdo Ybr125 Express Alessia</v>
          </cell>
        </row>
        <row r="12834">
          <cell r="C12834" t="str">
            <v>WYBR100178-I</v>
          </cell>
          <cell r="D12834" t="str">
            <v>Mando Izquierdo Ybr125 Express Winmex</v>
          </cell>
        </row>
        <row r="12835">
          <cell r="C12835" t="str">
            <v>MAN-1110-0030A</v>
          </cell>
          <cell r="D12835" t="str">
            <v>Mando Izquierdo Ybr125 Masuda</v>
          </cell>
        </row>
        <row r="12836">
          <cell r="C12836" t="str">
            <v>WYBR100179-I</v>
          </cell>
          <cell r="D12836" t="str">
            <v>Mando Izquierdo Ybr125 Winmex</v>
          </cell>
        </row>
        <row r="12837">
          <cell r="C12837" t="str">
            <v>WF04040178</v>
          </cell>
          <cell r="D12837" t="str">
            <v>Mandos 125Z Jgo Winmex</v>
          </cell>
        </row>
        <row r="12838">
          <cell r="C12838" t="str">
            <v>WF04040137</v>
          </cell>
          <cell r="D12838" t="str">
            <v>Mandos 150Z 170Z 250Z Jgo Winmex</v>
          </cell>
        </row>
        <row r="12839">
          <cell r="C12839" t="str">
            <v>WF04040014</v>
          </cell>
          <cell r="D12839" t="str">
            <v>Mandos At110 Jgo Winmex</v>
          </cell>
        </row>
        <row r="12840">
          <cell r="C12840" t="str">
            <v>WCRG100166</v>
          </cell>
          <cell r="D12840" t="str">
            <v>Mandos Cargo150 Jgo Winmex</v>
          </cell>
        </row>
        <row r="12841">
          <cell r="C12841" t="str">
            <v>WPLS100148-1</v>
          </cell>
          <cell r="D12841" t="str">
            <v>Mandos Con Luz Pulsar 200Ns Jgo Winmex</v>
          </cell>
        </row>
        <row r="12842">
          <cell r="C12842" t="str">
            <v>WMND100100-1</v>
          </cell>
          <cell r="D12842" t="str">
            <v>Mandos de color amarillo Juego Winmex</v>
          </cell>
        </row>
        <row r="12843">
          <cell r="C12843" t="str">
            <v>MNJ-002</v>
          </cell>
          <cell r="D12843" t="str">
            <v>Mandos Derecho / Izquierdo Xeverus 250</v>
          </cell>
        </row>
        <row r="12844">
          <cell r="C12844" t="str">
            <v>KIT.MAN-027/MAN-028</v>
          </cell>
          <cell r="D12844" t="str">
            <v>Mandos Derecho E Izquierdo Italika Tc200, Rc200, Tc250 Stk</v>
          </cell>
        </row>
        <row r="12845">
          <cell r="C12845" t="str">
            <v>WF04040090</v>
          </cell>
          <cell r="D12845" t="str">
            <v>Mandos Dm150 Jgo Winmex</v>
          </cell>
        </row>
        <row r="12846">
          <cell r="C12846" t="str">
            <v>WF04040130</v>
          </cell>
          <cell r="D12846" t="str">
            <v>Mandos Dm200 Jgo Winmex</v>
          </cell>
        </row>
        <row r="12847">
          <cell r="C12847" t="str">
            <v>WF040400351</v>
          </cell>
          <cell r="D12847" t="str">
            <v>Mandos Ex200 Rt200 Jgo Winmex</v>
          </cell>
        </row>
        <row r="12848">
          <cell r="C12848" t="str">
            <v>WF04040079</v>
          </cell>
          <cell r="D12848" t="str">
            <v>Mandos Ft110 Jgo Winmex</v>
          </cell>
        </row>
        <row r="12849">
          <cell r="C12849" t="str">
            <v>WF04040024</v>
          </cell>
          <cell r="D12849" t="str">
            <v>Mandos Ft125 Jgo Winmex</v>
          </cell>
        </row>
        <row r="12850">
          <cell r="C12850" t="str">
            <v>MAN-1110-0004</v>
          </cell>
          <cell r="D12850" t="str">
            <v>Mandos Ft150 Ft150Gt Dinamo Utilitario Masuda</v>
          </cell>
        </row>
        <row r="12851">
          <cell r="C12851" t="str">
            <v>WF04040031</v>
          </cell>
          <cell r="D12851" t="str">
            <v>Mandos Ft150 Jgo Winmex</v>
          </cell>
        </row>
        <row r="12852">
          <cell r="C12852" t="str">
            <v>WFZ16010059</v>
          </cell>
          <cell r="D12852" t="str">
            <v>Mandos Fz16 Jgo Winmex</v>
          </cell>
        </row>
        <row r="12853">
          <cell r="C12853" t="str">
            <v>WXTZ100004-I</v>
          </cell>
          <cell r="D12853" t="str">
            <v>Mandos Izquierdo Xtz125 Winmex</v>
          </cell>
        </row>
        <row r="12854">
          <cell r="C12854" t="str">
            <v>WF04040285</v>
          </cell>
          <cell r="D12854" t="str">
            <v>Mandos Jgo Bit150 Winmex</v>
          </cell>
        </row>
        <row r="12855">
          <cell r="C12855" t="str">
            <v>WVC10050044</v>
          </cell>
          <cell r="D12855" t="str">
            <v>Mandos Jgo Rocketman250 Winmex</v>
          </cell>
        </row>
        <row r="12856">
          <cell r="C12856" t="str">
            <v>WF040400521</v>
          </cell>
          <cell r="D12856" t="str">
            <v>MANDOS JGO WS150 SPORT</v>
          </cell>
        </row>
        <row r="12857">
          <cell r="C12857" t="str">
            <v>WXTZ100004</v>
          </cell>
          <cell r="D12857" t="str">
            <v>Mandos Jgo Xtz125 Winmex</v>
          </cell>
        </row>
        <row r="12858">
          <cell r="C12858" t="str">
            <v>MAN-1110-0006</v>
          </cell>
          <cell r="D12858" t="str">
            <v>Mandos Para Chopper Masuda</v>
          </cell>
        </row>
        <row r="12859">
          <cell r="C12859" t="str">
            <v>WPLS100148</v>
          </cell>
          <cell r="D12859" t="str">
            <v>Mandos Pulsar 200Ns Jgo Winmex</v>
          </cell>
        </row>
        <row r="12860">
          <cell r="C12860" t="str">
            <v>WF04040015</v>
          </cell>
          <cell r="D12860" t="str">
            <v>Mandos Tc200 Rc200 Tc250 Jgo Winmex</v>
          </cell>
        </row>
        <row r="12861">
          <cell r="C12861" t="str">
            <v>WMND100101-2</v>
          </cell>
          <cell r="D12861" t="str">
            <v>Mandos Universales Aluminio Azul Jgo Winmex</v>
          </cell>
        </row>
        <row r="12862">
          <cell r="C12862" t="str">
            <v>WMND100101-1</v>
          </cell>
          <cell r="D12862" t="str">
            <v>Mandos Universales Aluminio Dorado Jgo Winmex</v>
          </cell>
        </row>
        <row r="12863">
          <cell r="C12863" t="str">
            <v>WMND100101-3</v>
          </cell>
          <cell r="D12863" t="str">
            <v>Mandos Universales Aluminio Naranja Jgo Winmex</v>
          </cell>
        </row>
        <row r="12864">
          <cell r="C12864" t="str">
            <v>WF04040052</v>
          </cell>
          <cell r="D12864" t="str">
            <v>Mandos Ws150 Ws175 Jgo Winmex</v>
          </cell>
        </row>
        <row r="12865">
          <cell r="C12865" t="str">
            <v>WYBR100178</v>
          </cell>
          <cell r="D12865" t="str">
            <v>Mandos Ybr125 Express Jgo Winmex</v>
          </cell>
        </row>
        <row r="12866">
          <cell r="C12866" t="str">
            <v>WYBR100179</v>
          </cell>
          <cell r="D12866" t="str">
            <v>Mandos Ybr125 Jgo Winmex</v>
          </cell>
        </row>
        <row r="12867">
          <cell r="C12867" t="str">
            <v>RMB-A0108</v>
          </cell>
          <cell r="D12867" t="str">
            <v>Mangas Motos Varios Modelos Stikcars</v>
          </cell>
        </row>
        <row r="12868">
          <cell r="C12868" t="str">
            <v>MNG-009</v>
          </cell>
          <cell r="D12868" t="str">
            <v>MANGERA DE GASOLINA</v>
          </cell>
        </row>
        <row r="12869">
          <cell r="C12869" t="str">
            <v>MNG-008</v>
          </cell>
          <cell r="D12869" t="str">
            <v>Manguera Bomba De Freno 1520 Mm Atv-150Atv-150</v>
          </cell>
        </row>
        <row r="12870">
          <cell r="C12870" t="str">
            <v>FIA-B002</v>
          </cell>
          <cell r="D12870" t="str">
            <v>Manguera De Aire Ds150 Alessia</v>
          </cell>
        </row>
        <row r="12871">
          <cell r="C12871" t="str">
            <v>WF080100691</v>
          </cell>
          <cell r="D12871" t="str">
            <v>Manguera De Aire Ds150 Winmex</v>
          </cell>
        </row>
        <row r="12872">
          <cell r="C12872" t="str">
            <v>WMNG200100-5</v>
          </cell>
          <cell r="D12872" t="str">
            <v>Manguera De Freno Delantero 120Mm Amarilla Winmex</v>
          </cell>
        </row>
        <row r="12873">
          <cell r="C12873" t="str">
            <v>WMNG200100-6</v>
          </cell>
          <cell r="D12873" t="str">
            <v>Manguera De Freno Delantero 120Mm Azul Winmex</v>
          </cell>
        </row>
        <row r="12874">
          <cell r="C12874" t="str">
            <v>WMNG200100-8</v>
          </cell>
          <cell r="D12874" t="str">
            <v>Manguera De Freno Delantero 120Mm Dorado Winmex</v>
          </cell>
        </row>
        <row r="12875">
          <cell r="C12875" t="str">
            <v>WMNG200100-4</v>
          </cell>
          <cell r="D12875" t="str">
            <v>Manguera De Freno Delantero 120Mm Naranja Winmex</v>
          </cell>
        </row>
        <row r="12876">
          <cell r="C12876" t="str">
            <v>WMNG200100-1</v>
          </cell>
          <cell r="D12876" t="str">
            <v>Manguera De Freno Delantero 120Mm Negra Winmex</v>
          </cell>
        </row>
        <row r="12877">
          <cell r="C12877" t="str">
            <v>WMNG200100-2</v>
          </cell>
          <cell r="D12877" t="str">
            <v>Manguera De Freno Delantero 120Mm Plata Winmex</v>
          </cell>
        </row>
        <row r="12878">
          <cell r="C12878" t="str">
            <v>WMNG200100-3</v>
          </cell>
          <cell r="D12878" t="str">
            <v>Manguera De Freno Delantero 120Mm Rojo Winmex</v>
          </cell>
        </row>
        <row r="12879">
          <cell r="C12879" t="str">
            <v>WMNG200100-7</v>
          </cell>
          <cell r="D12879" t="str">
            <v>Manguera De Freno Delantero 120Mm Verde Winmex</v>
          </cell>
        </row>
        <row r="12880">
          <cell r="C12880" t="str">
            <v>WF14020293</v>
          </cell>
          <cell r="D12880" t="str">
            <v>Manguera De Freno Delantero 125Z Winmex</v>
          </cell>
        </row>
        <row r="12881">
          <cell r="C12881" t="str">
            <v>MAN-2149-9010</v>
          </cell>
          <cell r="D12881" t="str">
            <v>Manguera De Freno Delantero 1Mts Azul Masuda</v>
          </cell>
        </row>
        <row r="12882">
          <cell r="C12882" t="str">
            <v>MNG-007</v>
          </cell>
          <cell r="D12882" t="str">
            <v>Manguera De Freno Delantero At110 Alessia</v>
          </cell>
        </row>
        <row r="12883">
          <cell r="C12883" t="str">
            <v>WF14020026</v>
          </cell>
          <cell r="D12883" t="str">
            <v>Manguera De Freno Delantero At110 Winmex</v>
          </cell>
        </row>
        <row r="12884">
          <cell r="C12884" t="str">
            <v>WVC06080006-1</v>
          </cell>
          <cell r="D12884" t="str">
            <v>Manguera De Freno Delantero Crossmax 250 Winmex</v>
          </cell>
        </row>
        <row r="12885">
          <cell r="C12885" t="str">
            <v>WF14020129</v>
          </cell>
          <cell r="D12885" t="str">
            <v>Manguera De Freno Delantero Cs125 Ds150 Ws150 Winmex</v>
          </cell>
        </row>
        <row r="12886">
          <cell r="C12886" t="str">
            <v>MNG-A002</v>
          </cell>
          <cell r="D12886" t="str">
            <v>Manguera De Freno Delantero Naranja 1000Mm Alessia</v>
          </cell>
        </row>
        <row r="12887">
          <cell r="C12887" t="str">
            <v>MNG-A001</v>
          </cell>
          <cell r="D12887" t="str">
            <v>Manguera De Freno Delantero Naranja 500Mm Alessia</v>
          </cell>
        </row>
        <row r="12888">
          <cell r="C12888" t="str">
            <v>MAN-2149-0396</v>
          </cell>
          <cell r="D12888" t="str">
            <v>Manguera de Freno Delantero Vento Screamer250 Masuda MAN-2149-0396</v>
          </cell>
        </row>
        <row r="12889">
          <cell r="C12889" t="str">
            <v>WVC15080027</v>
          </cell>
          <cell r="D12889" t="str">
            <v>Manguera De Freno Delanterovento Rocketman 250</v>
          </cell>
        </row>
        <row r="12890">
          <cell r="C12890" t="str">
            <v>MZ-676</v>
          </cell>
          <cell r="D12890" t="str">
            <v>Manguera De Freno Ft150</v>
          </cell>
        </row>
        <row r="12891">
          <cell r="C12891" t="str">
            <v>MAN-2149-0398</v>
          </cell>
          <cell r="D12891" t="str">
            <v>Manguera de Freno Trasero Vento Screamer250 Masuda MAN-2149-0398</v>
          </cell>
        </row>
        <row r="12892">
          <cell r="C12892" t="str">
            <v>WVC15080026</v>
          </cell>
          <cell r="D12892" t="str">
            <v>Manguera De Freno Traserovento Rocketman 250</v>
          </cell>
        </row>
        <row r="12893">
          <cell r="C12893" t="str">
            <v>MZ-834</v>
          </cell>
          <cell r="D12893" t="str">
            <v>Manguera De Freno Universal 130Cm(Moto Cross)</v>
          </cell>
        </row>
        <row r="12894">
          <cell r="C12894" t="str">
            <v>MAN-2149-9011</v>
          </cell>
          <cell r="D12894" t="str">
            <v>Manguera De Freno Universal 1M Amarillo</v>
          </cell>
        </row>
        <row r="12895">
          <cell r="C12895" t="str">
            <v>MAN-2149-9015</v>
          </cell>
          <cell r="D12895" t="str">
            <v>Manguera De Freno Universal 1M Naranja</v>
          </cell>
        </row>
        <row r="12896">
          <cell r="C12896" t="str">
            <v>MAN-2149-9012</v>
          </cell>
          <cell r="D12896" t="str">
            <v>Manguera De Freno Universal 1M Negro</v>
          </cell>
        </row>
        <row r="12897">
          <cell r="C12897" t="str">
            <v>MAN-2149-9013</v>
          </cell>
          <cell r="D12897" t="str">
            <v>Manguera De Freno Universal 1M Plata</v>
          </cell>
        </row>
        <row r="12898">
          <cell r="C12898" t="str">
            <v>MAN-2149-9014</v>
          </cell>
          <cell r="D12898" t="str">
            <v>Manguera De Freno Universal 1M Rojo</v>
          </cell>
        </row>
        <row r="12899">
          <cell r="C12899" t="str">
            <v>MAN-2149-9016</v>
          </cell>
          <cell r="D12899" t="str">
            <v>Manguera De Freno Universal 1M Verde</v>
          </cell>
        </row>
        <row r="12900">
          <cell r="C12900" t="str">
            <v>MZ-831</v>
          </cell>
          <cell r="D12900" t="str">
            <v>Manguera De Freno Universal 80Cm(Moto Chico)</v>
          </cell>
        </row>
        <row r="12901">
          <cell r="C12901" t="str">
            <v>MZ-832</v>
          </cell>
          <cell r="D12901" t="str">
            <v>Manguera De Freno Universal 90Cm(Motoneta)</v>
          </cell>
        </row>
        <row r="12902">
          <cell r="C12902" t="str">
            <v>MNG-001</v>
          </cell>
          <cell r="D12902" t="str">
            <v>Manguera de Gasolina 18Mts Negra Alessia</v>
          </cell>
        </row>
        <row r="12903">
          <cell r="C12903" t="str">
            <v>MAN-2144-0015</v>
          </cell>
          <cell r="D12903" t="str">
            <v>Manguera De Gasolina 1Mts Amarillo Racing Masuda</v>
          </cell>
        </row>
        <row r="12904">
          <cell r="C12904" t="str">
            <v>WE010100026</v>
          </cell>
          <cell r="D12904" t="str">
            <v>Manguera De Gasolina 1Mts Amarillo Winmex</v>
          </cell>
        </row>
        <row r="12905">
          <cell r="C12905" t="str">
            <v>MAN-2144-0012</v>
          </cell>
          <cell r="D12905" t="str">
            <v>Manguera De Gasolina 1Mts Azul Racing Masuda</v>
          </cell>
        </row>
        <row r="12906">
          <cell r="C12906" t="str">
            <v>WE010100026-1</v>
          </cell>
          <cell r="D12906" t="str">
            <v>Manguera De Gasolina 1Mts Azul Winmex</v>
          </cell>
        </row>
        <row r="12907">
          <cell r="C12907" t="str">
            <v>MAN-2144-0016</v>
          </cell>
          <cell r="D12907" t="str">
            <v>Manguera De Gasolina 1Mts Blanca Racing Masuda</v>
          </cell>
        </row>
        <row r="12908">
          <cell r="C12908" t="str">
            <v>MAN-2144-0014</v>
          </cell>
          <cell r="D12908" t="str">
            <v>Manguera De Gasolina 1Mts Naranja Racing Masuda</v>
          </cell>
        </row>
        <row r="12909">
          <cell r="C12909" t="str">
            <v>WE010100026-2</v>
          </cell>
          <cell r="D12909" t="str">
            <v>Manguera De Gasolina 1Mts Naranja Winmex</v>
          </cell>
        </row>
        <row r="12910">
          <cell r="C12910" t="str">
            <v>WE010100026-3</v>
          </cell>
          <cell r="D12910" t="str">
            <v>Manguera De Gasolina 1Mts Negra Winmex</v>
          </cell>
        </row>
        <row r="12911">
          <cell r="C12911" t="str">
            <v>WE010100025</v>
          </cell>
          <cell r="D12911" t="str">
            <v>Manguera De Gasolina 1Mts Negra Winmex</v>
          </cell>
        </row>
        <row r="12912">
          <cell r="C12912" t="str">
            <v>MAN-2144-0011</v>
          </cell>
          <cell r="D12912" t="str">
            <v>Manguera De Gasolina 1Mts Rojo Racing Masuda</v>
          </cell>
        </row>
        <row r="12913">
          <cell r="C12913" t="str">
            <v>WE010100026-4</v>
          </cell>
          <cell r="D12913" t="str">
            <v>Manguera De Gasolina 1Mts Rojo Winmex</v>
          </cell>
        </row>
        <row r="12914">
          <cell r="C12914" t="str">
            <v>MAN-2144-0013</v>
          </cell>
          <cell r="D12914" t="str">
            <v>Manguera De Gasolina 1Mts Verde Racing Masuda</v>
          </cell>
        </row>
        <row r="12915">
          <cell r="C12915" t="str">
            <v>WE010100026-5</v>
          </cell>
          <cell r="D12915" t="str">
            <v>Manguera De Gasolina 1Mts Verde Winmex</v>
          </cell>
        </row>
        <row r="12916">
          <cell r="C12916" t="str">
            <v>B231TY01201NC</v>
          </cell>
          <cell r="D12916" t="str">
            <v>Manguera De Gasolina Nasaki</v>
          </cell>
        </row>
        <row r="12917">
          <cell r="C12917" t="str">
            <v>TUNIX.LA-G5Y</v>
          </cell>
          <cell r="D12917" t="str">
            <v>Manguera De Led Flexible Amarillo Con 4 Adaptadores 5 Metros Tunix</v>
          </cell>
        </row>
        <row r="12918">
          <cell r="C12918" t="str">
            <v>TUNIX.LA-G5B</v>
          </cell>
          <cell r="D12918" t="str">
            <v>Manguera De Led Flexible Azul Con 4 Adaptadores 5 Metros Tunix</v>
          </cell>
        </row>
        <row r="12919">
          <cell r="C12919" t="str">
            <v>TUNIX.LA-G5CW</v>
          </cell>
          <cell r="D12919" t="str">
            <v>Manguera De Led Flexible Blanco Calido Con 4 Adaptadores 5 Metros Tunix</v>
          </cell>
        </row>
        <row r="12920">
          <cell r="C12920" t="str">
            <v>TUNIX.LA-G5C</v>
          </cell>
          <cell r="D12920" t="str">
            <v>Manguera De Led Flexible Color Blanco Con 4 Adaptadores 5 Metros</v>
          </cell>
        </row>
        <row r="12921">
          <cell r="C12921" t="str">
            <v>TUNIX.LA-G5P</v>
          </cell>
          <cell r="D12921" t="str">
            <v>Manguera De Led Flexible Morada Con 4 Adaptadores 5 Metros Tunix</v>
          </cell>
        </row>
        <row r="12922">
          <cell r="C12922" t="str">
            <v>TUNIX.LA-G5R</v>
          </cell>
          <cell r="D12922" t="str">
            <v>Manguera De Led Flexible Rojo Con 4 Adaptadores 5 Metros Tunix</v>
          </cell>
        </row>
        <row r="12923">
          <cell r="C12923" t="str">
            <v>TUNIX.LA-G5G</v>
          </cell>
          <cell r="D12923" t="str">
            <v>Manguera De Led Flexible Verde Con 4 Adaptadores 5 Metros Tunix</v>
          </cell>
        </row>
        <row r="12924">
          <cell r="C12924" t="str">
            <v>MNG-006</v>
          </cell>
          <cell r="D12924" t="str">
            <v>Manguera De Respiradero Atv150 Ds125 Ds150 Ws150 Alessia</v>
          </cell>
        </row>
        <row r="12925">
          <cell r="C12925" t="str">
            <v>WE02030042</v>
          </cell>
          <cell r="D12925" t="str">
            <v>Manguera De Respiradero Atv150 Ds125 Ds150 Ws150 Winmex</v>
          </cell>
        </row>
        <row r="12926">
          <cell r="C12926" t="str">
            <v>F15020366</v>
          </cell>
          <cell r="D12926" t="str">
            <v>Manguera Freno Tras</v>
          </cell>
        </row>
        <row r="12927">
          <cell r="C12927" t="str">
            <v>F14020030</v>
          </cell>
          <cell r="D12927" t="str">
            <v>Mangueras De Freno Delantero Dt150 Sport Ft150 Italika</v>
          </cell>
        </row>
        <row r="12928">
          <cell r="C12928" t="str">
            <v>WVC08030016</v>
          </cell>
          <cell r="D12928" t="str">
            <v xml:space="preserve">MANIJA  IZQUIERDA COMPLETO </v>
          </cell>
        </row>
        <row r="12929">
          <cell r="C12929" t="str">
            <v>MAJ-058F</v>
          </cell>
          <cell r="D12929" t="str">
            <v>Manija Con Base Izq De Clutch Negra Kiirus  (Kiirus) It Dm-200 07-08/It  125- Fl 19-20/It 125-Fl Par 19-20/It 125-Z 16-20</v>
          </cell>
        </row>
        <row r="12930">
          <cell r="C12930" t="str">
            <v>BOF-A007</v>
          </cell>
          <cell r="D12930" t="str">
            <v>Manija Con Bomba De Freno 125Z 125Fl 200Z VortX300 Alessia</v>
          </cell>
        </row>
        <row r="12931">
          <cell r="C12931" t="str">
            <v>WF10030183</v>
          </cell>
          <cell r="D12931" t="str">
            <v>Manija Con Bomba De Freno 125Z 125Fl 200Z VortX300 Winmex</v>
          </cell>
        </row>
        <row r="12932">
          <cell r="C12932" t="str">
            <v>BOF-A006</v>
          </cell>
          <cell r="D12932" t="str">
            <v>Manija Con Bomba De Freno 150Z 170Z 250Z Rt250 Alessia</v>
          </cell>
        </row>
        <row r="12933">
          <cell r="C12933" t="str">
            <v>WF10030100</v>
          </cell>
          <cell r="D12933" t="str">
            <v>Manija Con Bomba de Freno 150Z 170Z 250Z Rt250 Winmex</v>
          </cell>
        </row>
        <row r="12934">
          <cell r="C12934" t="str">
            <v>BOF-A023AZ</v>
          </cell>
          <cell r="D12934" t="str">
            <v>Manija Con Bomba De Freno Aluminio Universal 6 Posiciones Azul Alessia</v>
          </cell>
        </row>
        <row r="12935">
          <cell r="C12935" t="str">
            <v>BOF-A024AZ</v>
          </cell>
          <cell r="D12935" t="str">
            <v>Manija Con Bomba De Freno Aluminio Universal 6 Posiciones Azul Alessia</v>
          </cell>
        </row>
        <row r="12936">
          <cell r="C12936" t="str">
            <v>BOF-A024RO</v>
          </cell>
          <cell r="D12936" t="str">
            <v>Manija Con Bomba De Freno Aluminio Universal 6 Posiciones Roja Alessia</v>
          </cell>
        </row>
        <row r="12937">
          <cell r="C12937" t="str">
            <v>BOF-A023RO</v>
          </cell>
          <cell r="D12937" t="str">
            <v>Manija Con Bomba De Freno Aluminio Universal 6 Posiciones Roja Alessia</v>
          </cell>
        </row>
        <row r="12938">
          <cell r="C12938" t="str">
            <v>BOF-A025NE</v>
          </cell>
          <cell r="D12938" t="str">
            <v>Manija Con Bomba De Freno Aluminio Universal Negro Deposito Transparente Alessia</v>
          </cell>
        </row>
        <row r="12939">
          <cell r="C12939" t="str">
            <v>WF14020017</v>
          </cell>
          <cell r="D12939" t="str">
            <v>Manija Con Bomba De Freno At110 Winmex</v>
          </cell>
        </row>
        <row r="12940">
          <cell r="C12940" t="str">
            <v>BOF-A017</v>
          </cell>
          <cell r="D12940" t="str">
            <v>Manija Con Bomba De Freno At110Rt Alessia</v>
          </cell>
        </row>
        <row r="12941">
          <cell r="C12941" t="str">
            <v>BOF-A018</v>
          </cell>
          <cell r="D12941" t="str">
            <v>Manija Con Bomba De Freno At125 Alessia</v>
          </cell>
        </row>
        <row r="12942">
          <cell r="C12942" t="str">
            <v>BOF-A012</v>
          </cell>
          <cell r="D12942" t="str">
            <v>Manija Con Bomba De Freno Atv150 Atv180 Alessia</v>
          </cell>
        </row>
        <row r="12943">
          <cell r="C12943" t="str">
            <v>WCRG100167</v>
          </cell>
          <cell r="D12943" t="str">
            <v>Manija Con Bomba De Freno Cargo150 Winmex</v>
          </cell>
        </row>
        <row r="12944">
          <cell r="C12944" t="str">
            <v>BOF-A029</v>
          </cell>
          <cell r="D12944" t="str">
            <v>Manija Con Bomba De Freno Crossmax 200 Crossmax 150 Crossmax 250 Pro Crossmax 250 Alessia</v>
          </cell>
        </row>
        <row r="12945">
          <cell r="C12945" t="str">
            <v>WF15020106</v>
          </cell>
          <cell r="D12945" t="str">
            <v>Manija Con Bomba De Freno Derecha Atv150 Sport Winmex</v>
          </cell>
        </row>
        <row r="12946">
          <cell r="C12946" t="str">
            <v>WVC06080006</v>
          </cell>
          <cell r="D12946" t="str">
            <v>Manija Con Bomba De Freno Derecha Crossmax 250 Winmex</v>
          </cell>
        </row>
        <row r="12947">
          <cell r="C12947" t="str">
            <v>WVC06080052</v>
          </cell>
          <cell r="D12947" t="str">
            <v>Manija Con Bomba De Freno Derecha Rocketman250 Winmex</v>
          </cell>
        </row>
        <row r="12948">
          <cell r="C12948" t="str">
            <v>WF14020198</v>
          </cell>
          <cell r="D12948" t="str">
            <v>Manija Con Bomba De Freno Dm200 Winmex</v>
          </cell>
        </row>
        <row r="12949">
          <cell r="C12949" t="str">
            <v>BOF-A019</v>
          </cell>
          <cell r="D12949" t="str">
            <v>Manija Con Bomba De Freno Dm250 Alessia</v>
          </cell>
        </row>
        <row r="12950">
          <cell r="C12950" t="str">
            <v>BOF-A008</v>
          </cell>
          <cell r="D12950" t="str">
            <v>Manija Con Bomba De Freno Ds150 Gs150 Alessia</v>
          </cell>
        </row>
        <row r="12951">
          <cell r="C12951" t="str">
            <v>BOF-A011</v>
          </cell>
          <cell r="D12951" t="str">
            <v>Manija Con Bomba De Freno Ds150 Gs150 Alessia</v>
          </cell>
        </row>
        <row r="12952">
          <cell r="C12952" t="str">
            <v>WF10030030</v>
          </cell>
          <cell r="D12952" t="str">
            <v>Manija Con Bomba De Freno Ds150 Gs150 Winmex</v>
          </cell>
        </row>
        <row r="12953">
          <cell r="C12953" t="str">
            <v>BOF-A004</v>
          </cell>
          <cell r="D12953" t="str">
            <v>Manija Con Bomba De Freno Dt200 Sport Ft200 Ft250 Alessia Alessia</v>
          </cell>
        </row>
        <row r="12954">
          <cell r="C12954" t="str">
            <v>BOF-A013</v>
          </cell>
          <cell r="D12954" t="str">
            <v>Manija Con Bomba De Freno Ex200 Rt200 Atv250 Alessia</v>
          </cell>
        </row>
        <row r="12955">
          <cell r="C12955" t="str">
            <v>BOF-A003</v>
          </cell>
          <cell r="D12955" t="str">
            <v>Manija Con Bomba De Freno Ft150 Dm150 Sport Dm250 Alessia</v>
          </cell>
        </row>
        <row r="12956">
          <cell r="C12956" t="str">
            <v>WF10030005</v>
          </cell>
          <cell r="D12956" t="str">
            <v>Manija Con Bomba De Freno Ft150 Dm150 Sport Dm250 Winmex</v>
          </cell>
        </row>
        <row r="12957">
          <cell r="C12957" t="str">
            <v>BOF-A001</v>
          </cell>
          <cell r="D12957" t="str">
            <v>Manija Con Bomba De Freno Ft180Ts Ft200Ts Fiera150 Alessia</v>
          </cell>
        </row>
        <row r="12958">
          <cell r="C12958" t="str">
            <v>WF10030072</v>
          </cell>
          <cell r="D12958" t="str">
            <v>Manija Con Bomba De Freno Ft180Ts Ft200Ts Fiera150 Winmex</v>
          </cell>
        </row>
        <row r="12959">
          <cell r="C12959" t="str">
            <v>WFZ16010053</v>
          </cell>
          <cell r="D12959" t="str">
            <v>Manija Con Bomba De Freno Fz16 Winmex</v>
          </cell>
        </row>
        <row r="12960">
          <cell r="C12960" t="str">
            <v>BOF-A014</v>
          </cell>
          <cell r="D12960" t="str">
            <v>Manija Con Bomba De Freno Rc150 Rc200 VortX200 Alessia</v>
          </cell>
        </row>
        <row r="12961">
          <cell r="C12961" t="str">
            <v>BOF-A009</v>
          </cell>
          <cell r="D12961" t="str">
            <v>Manija Con Bomba De Freno Rc200 Tc200 Alessia</v>
          </cell>
        </row>
        <row r="12962">
          <cell r="C12962" t="str">
            <v>BOF-A015</v>
          </cell>
          <cell r="D12962" t="str">
            <v>Manija Con Bomba De Freno Rt200 Alessia</v>
          </cell>
        </row>
        <row r="12963">
          <cell r="C12963" t="str">
            <v>BOF-A022</v>
          </cell>
          <cell r="D12963" t="str">
            <v>Manija Con Bomba De Freno Universal Alessia</v>
          </cell>
        </row>
        <row r="12964">
          <cell r="C12964" t="str">
            <v>BOF-A026</v>
          </cell>
          <cell r="D12964" t="str">
            <v>Manija Con Bomba De Freno V200 Alessia</v>
          </cell>
        </row>
        <row r="12965">
          <cell r="C12965" t="str">
            <v>BOF-A027</v>
          </cell>
          <cell r="D12965" t="str">
            <v>Manija Con Bomba De Freno Vitalia 125 Vitalia 150 Alessia</v>
          </cell>
        </row>
        <row r="12966">
          <cell r="C12966" t="str">
            <v>WF10030170</v>
          </cell>
          <cell r="D12966" t="str">
            <v>Manija Con Bomba De Freno VortX200 Winmex</v>
          </cell>
        </row>
        <row r="12967">
          <cell r="C12967" t="str">
            <v>BOF-A021</v>
          </cell>
          <cell r="D12967" t="str">
            <v>Manija Con Bomba De Freno Ws150 Sport Ws175 Sport Alessia</v>
          </cell>
        </row>
        <row r="12968">
          <cell r="C12968" t="str">
            <v>WF140200891</v>
          </cell>
          <cell r="D12968" t="str">
            <v>Manija Con Bomba De Freno Ws150 Sport Ws175 Sport Winmex</v>
          </cell>
        </row>
        <row r="12969">
          <cell r="C12969" t="str">
            <v>BOF-A020</v>
          </cell>
          <cell r="D12969" t="str">
            <v>Manija Con Bomba De Freno Ws150 Ws175 Alessia</v>
          </cell>
        </row>
        <row r="12970">
          <cell r="C12970" t="str">
            <v>MAJ-1111-1031D</v>
          </cell>
          <cell r="D12970" t="str">
            <v>Manija Con Bomba De Freno Ws150 Ws175 Italika</v>
          </cell>
        </row>
        <row r="12971">
          <cell r="C12971" t="str">
            <v>WF14020089</v>
          </cell>
          <cell r="D12971" t="str">
            <v>Manija Con Bomba De Freno Ws150 Ws175 Winmex</v>
          </cell>
        </row>
        <row r="12972">
          <cell r="C12972" t="str">
            <v>BOF-A005</v>
          </cell>
          <cell r="D12972" t="str">
            <v>Manija Con Bomba De Freno Xt110Rt Alessia</v>
          </cell>
        </row>
        <row r="12973">
          <cell r="C12973" t="str">
            <v>38-7006-001</v>
          </cell>
          <cell r="D12973" t="str">
            <v>Manija De Clutch Completa Vento Tornado250 (20-21)</v>
          </cell>
        </row>
        <row r="12974">
          <cell r="C12974" t="str">
            <v>WVC08030009</v>
          </cell>
          <cell r="D12974" t="str">
            <v>Manija De Clutch Izquierda Completa Crossmax 250 Winmex</v>
          </cell>
        </row>
        <row r="12975">
          <cell r="C12975" t="str">
            <v>WVC08030010</v>
          </cell>
          <cell r="D12975" t="str">
            <v>Manija De Freno Delantero Crossmax 250 Winmex</v>
          </cell>
        </row>
        <row r="12976">
          <cell r="C12976" t="str">
            <v>WF10030136</v>
          </cell>
          <cell r="D12976" t="str">
            <v>Manija De Freno Derecha 125Z Winmex</v>
          </cell>
        </row>
        <row r="12977">
          <cell r="C12977" t="str">
            <v>MAJ-051</v>
          </cell>
          <cell r="D12977" t="str">
            <v>Manija De Freno Derecha 150Z 170Z VortX300 Alessia</v>
          </cell>
        </row>
        <row r="12978">
          <cell r="C12978" t="str">
            <v>MAJ-085</v>
          </cell>
          <cell r="D12978" t="str">
            <v>Manija De Freno Derecha At110 Alessia</v>
          </cell>
        </row>
        <row r="12979">
          <cell r="C12979" t="str">
            <v>MAJ-077</v>
          </cell>
          <cell r="D12979" t="str">
            <v>Manija De Freno Derecha At110 Completa Alessia</v>
          </cell>
        </row>
        <row r="12980">
          <cell r="C12980" t="str">
            <v>WF10030011</v>
          </cell>
          <cell r="D12980" t="str">
            <v>Manija De Freno Derecha At110 Winmex</v>
          </cell>
        </row>
        <row r="12981">
          <cell r="C12981" t="str">
            <v>MAJ-092</v>
          </cell>
          <cell r="D12981" t="str">
            <v>Manija De Freno Derecha At110Rt Alessia</v>
          </cell>
        </row>
        <row r="12982">
          <cell r="C12982" t="str">
            <v>MAJ-119</v>
          </cell>
          <cell r="D12982" t="str">
            <v>Manija De Freno Derecha At125 Alessia</v>
          </cell>
        </row>
        <row r="12983">
          <cell r="C12983" t="str">
            <v>MAJ-120</v>
          </cell>
          <cell r="D12983" t="str">
            <v>Manija De Freno Derecha Atv150 Atv180 Alessia</v>
          </cell>
        </row>
        <row r="12984">
          <cell r="C12984" t="str">
            <v>MAJ-062</v>
          </cell>
          <cell r="D12984" t="str">
            <v>Manija De Freno Derecha Atv150 Completa Alessia 20</v>
          </cell>
        </row>
        <row r="12985">
          <cell r="C12985" t="str">
            <v>MAJ-102</v>
          </cell>
          <cell r="D12985" t="str">
            <v>Manija De Freno Derecha Boxer150 Alessia</v>
          </cell>
        </row>
        <row r="12986">
          <cell r="C12986" t="str">
            <v>MAJ-103</v>
          </cell>
          <cell r="D12986" t="str">
            <v>Manija De Freno Derecha Boxer150 Completa Alessia</v>
          </cell>
        </row>
        <row r="12987">
          <cell r="C12987" t="str">
            <v>MAJ-031</v>
          </cell>
          <cell r="D12987" t="str">
            <v>Manija De Freno Derecha Cargo Titan Alessia</v>
          </cell>
        </row>
        <row r="12988">
          <cell r="C12988" t="str">
            <v>WCRG100156-D</v>
          </cell>
          <cell r="D12988" t="str">
            <v>Manija De Freno Derecha Cargo125 Winmex</v>
          </cell>
        </row>
        <row r="12989">
          <cell r="C12989" t="str">
            <v>MAJ-107</v>
          </cell>
          <cell r="D12989" t="str">
            <v>Manija De Freno Derecha Cargo150 Alessia</v>
          </cell>
        </row>
        <row r="12990">
          <cell r="C12990" t="str">
            <v>MAJ-1111-0051D</v>
          </cell>
          <cell r="D12990" t="str">
            <v>Manija De Freno Derecha Cargo150 Completa Cromada Masuda</v>
          </cell>
        </row>
        <row r="12991">
          <cell r="C12991" t="str">
            <v>WCRG200102-D</v>
          </cell>
          <cell r="D12991" t="str">
            <v>Manija De Freno Derecha Cargo150 Winmex</v>
          </cell>
        </row>
        <row r="12992">
          <cell r="C12992" t="str">
            <v>MAJ-067</v>
          </cell>
          <cell r="D12992" t="str">
            <v>Manija De Freno Derecha Cgl125Tool Alessia</v>
          </cell>
        </row>
        <row r="12993">
          <cell r="C12993" t="str">
            <v>MAJ-071</v>
          </cell>
          <cell r="D12993" t="str">
            <v>Manija De Freno Derecha Cgl125Tool Completa Alessia</v>
          </cell>
        </row>
        <row r="12994">
          <cell r="C12994" t="str">
            <v>MAJ-013</v>
          </cell>
          <cell r="D12994" t="str">
            <v>Manija De Freno Derecha City Alessia</v>
          </cell>
        </row>
        <row r="12995">
          <cell r="C12995" t="str">
            <v>MAJ-1111-0032B</v>
          </cell>
          <cell r="D12995" t="str">
            <v>Manija De Freno Derecha Cs125 Gs150 Completa Italika</v>
          </cell>
        </row>
        <row r="12996">
          <cell r="C12996" t="str">
            <v>MAJ-1111-0032D</v>
          </cell>
          <cell r="D12996" t="str">
            <v>Manija De Freno Derecha Cs125 Gs150 Italika</v>
          </cell>
        </row>
        <row r="12997">
          <cell r="C12997" t="str">
            <v>WF10030060</v>
          </cell>
          <cell r="D12997" t="str">
            <v>Manija De Freno Derecha Cs125 Xs125 Completa Winmex</v>
          </cell>
        </row>
        <row r="12998">
          <cell r="C12998" t="str">
            <v>WF10030009</v>
          </cell>
          <cell r="D12998" t="str">
            <v>Manija De Freno Derecha Cs125 Xs125 Winmex</v>
          </cell>
        </row>
        <row r="12999">
          <cell r="C12999" t="str">
            <v>MAJ-089</v>
          </cell>
          <cell r="D12999" t="str">
            <v>Manija De Freno Derecha D125 Ds125 Trn175 Completa Alessia</v>
          </cell>
        </row>
        <row r="13000">
          <cell r="C13000" t="str">
            <v>MAJ-061</v>
          </cell>
          <cell r="D13000" t="str">
            <v>Manija De Freno Derecha Dm150 Cromada Alessia 10-17</v>
          </cell>
        </row>
        <row r="13001">
          <cell r="C13001" t="str">
            <v>WF10030067</v>
          </cell>
          <cell r="D13001" t="str">
            <v>Manija De Freno Derecha Dm150 Cromada Winmex</v>
          </cell>
        </row>
        <row r="13002">
          <cell r="C13002" t="str">
            <v>F10030173</v>
          </cell>
          <cell r="D13002" t="str">
            <v>Manija De Freno Derecha Ds150 Verde Especial Italika</v>
          </cell>
        </row>
        <row r="13003">
          <cell r="C13003" t="str">
            <v>MAJ-001</v>
          </cell>
          <cell r="D13003" t="str">
            <v>Manija De Freno Derecha Ds150 Xs150 Alessia</v>
          </cell>
        </row>
        <row r="13004">
          <cell r="C13004" t="str">
            <v>MAJ-1111-0035B</v>
          </cell>
          <cell r="D13004" t="str">
            <v>Manija De Freno Derecha Ds150 Xs150 Italika</v>
          </cell>
        </row>
        <row r="13005">
          <cell r="C13005" t="str">
            <v>WF10030007</v>
          </cell>
          <cell r="D13005" t="str">
            <v>Manija De Freno Derecha Ds150 Xs150 Winmex</v>
          </cell>
        </row>
        <row r="13006">
          <cell r="C13006" t="str">
            <v>MAJ-084</v>
          </cell>
          <cell r="D13006" t="str">
            <v>Manija De Freno Derecha Dt110 Ft115 Alessia</v>
          </cell>
        </row>
        <row r="13007">
          <cell r="C13007" t="str">
            <v>MAJ-039</v>
          </cell>
          <cell r="D13007" t="str">
            <v>Manija De Freno Derecha Dt125 Dt150 Alessia 17-21</v>
          </cell>
        </row>
        <row r="13008">
          <cell r="C13008" t="str">
            <v>MAJ-079</v>
          </cell>
          <cell r="D13008" t="str">
            <v>Manija De Freno Derecha Dt125 Dt150 Completa Alessia</v>
          </cell>
        </row>
        <row r="13009">
          <cell r="C13009" t="str">
            <v>MAJ-090</v>
          </cell>
          <cell r="D13009" t="str">
            <v>Manija De Freno Derecha Dt200 Sport Ft200 Ft250 Alessia</v>
          </cell>
        </row>
        <row r="13010">
          <cell r="C13010" t="str">
            <v>MAJ-116</v>
          </cell>
          <cell r="D13010" t="str">
            <v>Manija De Freno Derecha En125 Completa Alessia</v>
          </cell>
        </row>
        <row r="13011">
          <cell r="C13011" t="str">
            <v>MAJ-020</v>
          </cell>
          <cell r="D13011" t="str">
            <v>Manija De Freno Derecha Ex200 Rt200 Alessia</v>
          </cell>
        </row>
        <row r="13012">
          <cell r="C13012" t="str">
            <v>MAJ-122</v>
          </cell>
          <cell r="D13012" t="str">
            <v>Manija De Freno Derecha Ft110 Alessia 10-16</v>
          </cell>
        </row>
        <row r="13013">
          <cell r="C13013" t="str">
            <v>MAJ-037</v>
          </cell>
          <cell r="D13013" t="str">
            <v>Manija De Freno Derecha Ft110 Completa Alessia 10-13</v>
          </cell>
        </row>
        <row r="13014">
          <cell r="C13014" t="str">
            <v>MAJ-WO052D</v>
          </cell>
          <cell r="D13014" t="str">
            <v>Manija De Freno Derecha Ft125 Completa Alessia</v>
          </cell>
        </row>
        <row r="13015">
          <cell r="C13015" t="str">
            <v>WF10030012-D</v>
          </cell>
          <cell r="D13015" t="str">
            <v>Manija De Freno Derecha Ft125 Completa Winmex</v>
          </cell>
        </row>
        <row r="13016">
          <cell r="C13016" t="str">
            <v>WF100300121-D</v>
          </cell>
          <cell r="D13016" t="str">
            <v>Manija De Freno Derecha Ft125 Winmex</v>
          </cell>
        </row>
        <row r="13017">
          <cell r="C13017" t="str">
            <v>MAJ-019</v>
          </cell>
          <cell r="D13017" t="str">
            <v>Manija De Freno Derecha Ft150 Alessia 13-17</v>
          </cell>
        </row>
        <row r="13018">
          <cell r="C13018" t="str">
            <v>WF10030008</v>
          </cell>
          <cell r="D13018" t="str">
            <v>Manija De Freno Derecha Ft150 Winmex</v>
          </cell>
        </row>
        <row r="13019">
          <cell r="C13019" t="str">
            <v>MAJ-123</v>
          </cell>
          <cell r="D13019" t="str">
            <v>Manija De Freno Derecha Ft150G Completa Alessia</v>
          </cell>
        </row>
        <row r="13020">
          <cell r="C13020" t="str">
            <v>MAJ-033</v>
          </cell>
          <cell r="D13020" t="str">
            <v>Manija De Freno Derecha Fz16 Alessia</v>
          </cell>
        </row>
        <row r="13021">
          <cell r="C13021" t="str">
            <v>MAJ-1111-1081D</v>
          </cell>
          <cell r="D13021" t="str">
            <v>Manija De Freno Derecha Fz16 Masuda</v>
          </cell>
        </row>
        <row r="13022">
          <cell r="C13022" t="str">
            <v>WFZ16010033-D</v>
          </cell>
          <cell r="D13022" t="str">
            <v>Manija De Freno Derecha Fz16 Winmex</v>
          </cell>
        </row>
        <row r="13023">
          <cell r="C13023" t="str">
            <v>WF04040284-D</v>
          </cell>
          <cell r="D13023" t="str">
            <v>Manija De Freno Derecha Honda Navi Italika Bit150 Winmex</v>
          </cell>
        </row>
        <row r="13024">
          <cell r="C13024" t="str">
            <v>MAJ-111</v>
          </cell>
          <cell r="D13024" t="str">
            <v>Manija De Freno Derecha Ns200 Alessia</v>
          </cell>
        </row>
        <row r="13025">
          <cell r="C13025" t="str">
            <v>WPLS100126</v>
          </cell>
          <cell r="D13025" t="str">
            <v>Manija De Freno Derecha Ns200 Winmex</v>
          </cell>
        </row>
        <row r="13026">
          <cell r="C13026" t="str">
            <v>MAJ-124</v>
          </cell>
          <cell r="D13026" t="str">
            <v>Manija De Freno Derecha Rc150 Alessia 09-13</v>
          </cell>
        </row>
        <row r="13027">
          <cell r="C13027" t="str">
            <v>MAJ-096</v>
          </cell>
          <cell r="D13027" t="str">
            <v>Manija De Freno Derecha Rc150 Rc200 Alessia 16-19</v>
          </cell>
        </row>
        <row r="13028">
          <cell r="C13028" t="str">
            <v>WVC08030035</v>
          </cell>
          <cell r="D13028" t="str">
            <v>Manija De Freno Derecha Rocketman 250 Winmex</v>
          </cell>
        </row>
        <row r="13029">
          <cell r="C13029" t="str">
            <v>MAJ-087</v>
          </cell>
          <cell r="D13029" t="str">
            <v>Manija De Freno Derecha Rt200 Alessia</v>
          </cell>
        </row>
        <row r="13030">
          <cell r="C13030" t="str">
            <v>MAJ-137</v>
          </cell>
          <cell r="D13030" t="str">
            <v>Manija De Freno Derecha Tc200 Cromada Alessia 18-20</v>
          </cell>
        </row>
        <row r="13031">
          <cell r="C13031" t="str">
            <v>MAJ-045</v>
          </cell>
          <cell r="D13031" t="str">
            <v>Manija De Freno Derecha Tc200 Tc250 Cromada Alessia</v>
          </cell>
        </row>
        <row r="13032">
          <cell r="C13032" t="str">
            <v>MAJ-055</v>
          </cell>
          <cell r="D13032" t="str">
            <v>Manija De Freno Derecha Vitalia125 Vitalia150 Cromada Alessia</v>
          </cell>
        </row>
        <row r="13033">
          <cell r="C13033" t="str">
            <v>MAJ-136</v>
          </cell>
          <cell r="D13033" t="str">
            <v>Manija De Freno Derecha VortX200 Alessia</v>
          </cell>
        </row>
        <row r="13034">
          <cell r="C13034" t="str">
            <v>WF10030171</v>
          </cell>
          <cell r="D13034" t="str">
            <v>Manija De Freno Derecha VortX200 Winmex</v>
          </cell>
        </row>
        <row r="13035">
          <cell r="C13035" t="str">
            <v>MAJ-129</v>
          </cell>
          <cell r="D13035" t="str">
            <v>Manija De Freno Derecha Ws150 Sport Ws175 Sport Alessia</v>
          </cell>
        </row>
        <row r="13036">
          <cell r="C13036" t="str">
            <v>F10030163</v>
          </cell>
          <cell r="D13036" t="str">
            <v>Manija De Freno Derecha Ws150 Sport Ws175 Sport Italika</v>
          </cell>
        </row>
        <row r="13037">
          <cell r="C13037" t="str">
            <v>MAJ-014</v>
          </cell>
          <cell r="D13037" t="str">
            <v>Manija De Freno Derecha Ws150 Ws175 Alessia</v>
          </cell>
        </row>
        <row r="13038">
          <cell r="C13038" t="str">
            <v>MAJ-1111-1032D</v>
          </cell>
          <cell r="D13038" t="str">
            <v>Manija De Freno Derecha Ws150 Ws175 Masuda</v>
          </cell>
        </row>
        <row r="13039">
          <cell r="C13039" t="str">
            <v>MAJ-130</v>
          </cell>
          <cell r="D13039" t="str">
            <v>Manija De Freno Derecha Xt110Rt Completa Alessia</v>
          </cell>
        </row>
        <row r="13040">
          <cell r="C13040" t="str">
            <v>WXTZ100005</v>
          </cell>
          <cell r="D13040" t="str">
            <v>Manija De Freno Derecha Xtz125 Winmex</v>
          </cell>
        </row>
        <row r="13041">
          <cell r="C13041" t="str">
            <v>MAJ-043</v>
          </cell>
          <cell r="D13041" t="str">
            <v>Manija De Freno Derecha Ybr125 Alessia</v>
          </cell>
        </row>
        <row r="13042">
          <cell r="C13042" t="str">
            <v>MAJ-065</v>
          </cell>
          <cell r="D13042" t="str">
            <v>Manija De Freno Derecha Ybr125 Completa Alessia</v>
          </cell>
        </row>
        <row r="13043">
          <cell r="C13043" t="str">
            <v>WYBR100162-D</v>
          </cell>
          <cell r="D13043" t="str">
            <v>Manija De Freno Derecha Ybr125 Express Winmex</v>
          </cell>
        </row>
        <row r="13044">
          <cell r="C13044" t="str">
            <v>MAJ-WO052DF</v>
          </cell>
          <cell r="D13044" t="str">
            <v>Manija Der C/Base Kiirus  (Kiirus) It Forza-125 05-12/It Ft-125Cl 12-16/It Ft-125Pl 17/It Ft-125Ro 13-15/It Ft-125Sp 12-15/It Xft-125 12-13</v>
          </cell>
        </row>
        <row r="13045">
          <cell r="C13045" t="str">
            <v>MAJ-1111-1001D</v>
          </cell>
          <cell r="D13045" t="str">
            <v>Manija Derecha Cg125 Ft125 Masuda</v>
          </cell>
        </row>
        <row r="13046">
          <cell r="C13046" t="str">
            <v>MAJ-123F</v>
          </cell>
          <cell r="D13046" t="str">
            <v>Manija Derecha Con Base Kiirus  (Kiirus) Ft-150G Ne 18-19</v>
          </cell>
        </row>
        <row r="13047">
          <cell r="C13047" t="str">
            <v>MAJ-1111-0071D</v>
          </cell>
          <cell r="D13047" t="str">
            <v>Manija Derecha con Base Suzuki En125, Eclipse150 Masuda MAJ-1111-0071D</v>
          </cell>
        </row>
        <row r="13048">
          <cell r="C13048" t="str">
            <v>MAJ-089F</v>
          </cell>
          <cell r="D13048" t="str">
            <v>Manija Derecha de Freno Completa Kiirus D125, Ds125, Dsg125, X125, X125G, X125Gts</v>
          </cell>
        </row>
        <row r="13049">
          <cell r="C13049" t="str">
            <v>MAJ-1111-0003D</v>
          </cell>
          <cell r="D13049" t="str">
            <v>Manija Derecha Ft125 Cg125 Masuda</v>
          </cell>
        </row>
        <row r="13050">
          <cell r="C13050" t="str">
            <v>MAJ-142</v>
          </cell>
          <cell r="D13050" t="str">
            <v>Manija Derecha Gl150 Alessia</v>
          </cell>
        </row>
        <row r="13051">
          <cell r="C13051" t="str">
            <v>MZ-1394</v>
          </cell>
          <cell r="D13051" t="str">
            <v>Manija Derecha Navi 110</v>
          </cell>
        </row>
        <row r="13052">
          <cell r="C13052" t="str">
            <v>MAJ-1111-1003D</v>
          </cell>
          <cell r="D13052" t="str">
            <v>Manija Derecha Para Moto De Trabajo Ft150</v>
          </cell>
        </row>
        <row r="13053">
          <cell r="C13053" t="str">
            <v>MAJ-1111-2179D</v>
          </cell>
          <cell r="D13053" t="str">
            <v>Manija Derecha Vento Storm250 Masuda MAJ-1111-2179D</v>
          </cell>
        </row>
        <row r="13054">
          <cell r="C13054" t="str">
            <v>MAJ-1111-0141D</v>
          </cell>
          <cell r="D13054" t="str">
            <v>Manija Freno Bajaj Pulsar 200Ns</v>
          </cell>
        </row>
        <row r="13055">
          <cell r="C13055" t="str">
            <v>MAJ-049F</v>
          </cell>
          <cell r="D13055" t="str">
            <v>Manija Izq . De Clutch Con Base Kiirus  (Kiirus) It 150-Z 14-20/It 150-Sz 16-18/It 170-Z  16-18/It Vortx-300 19-23/It Dt-125 12-16</v>
          </cell>
        </row>
        <row r="13056">
          <cell r="C13056" t="str">
            <v>MAJ-1111-1081A</v>
          </cell>
          <cell r="D13056" t="str">
            <v>Manija Izq Clutch Negra P Fz-16 2012-2013</v>
          </cell>
        </row>
        <row r="13057">
          <cell r="C13057" t="str">
            <v>MAJ-106F</v>
          </cell>
          <cell r="D13057" t="str">
            <v>Manija Izq Completa Kiirus  (Kiirus) Bj Ns-200</v>
          </cell>
        </row>
        <row r="13058">
          <cell r="C13058" t="str">
            <v>MAJ-035F</v>
          </cell>
          <cell r="D13058" t="str">
            <v>Manija Izq Completa Kiirus  (Kiirus) It Ft-150 09-18/It Ft-150Gt Ne 18-20</v>
          </cell>
        </row>
        <row r="13059">
          <cell r="C13059" t="str">
            <v>MAJ-101F</v>
          </cell>
          <cell r="D13059" t="str">
            <v>Manija Izq Completa Kiirus IFt150</v>
          </cell>
        </row>
        <row r="13060">
          <cell r="C13060" t="str">
            <v>MAJ-075F</v>
          </cell>
          <cell r="D13060" t="str">
            <v>Manija Izq De Clutch C/Base Kiirus It Fiera150, Ft180, Dt150, Ft150</v>
          </cell>
        </row>
        <row r="13061">
          <cell r="C13061" t="str">
            <v>MAJ-073F</v>
          </cell>
          <cell r="D13061" t="str">
            <v>Manija Izq De Clutch Completa Kiirus  (Kiirus) It Dt-200Sp 17-20/It Ft-180 20/It Ft-200 18-19/It Ft-250 14-17/It Ft-250Ts 16-20/It Rt-180 11-13</v>
          </cell>
        </row>
        <row r="13062">
          <cell r="C13062" t="str">
            <v>MAJ-1111-1029A</v>
          </cell>
          <cell r="D13062" t="str">
            <v>Manija Izq De Clutch P Tc-200 Rc -200 Tc-250 C-200 Carabela Bg-200 Bengala 2</v>
          </cell>
        </row>
        <row r="13063">
          <cell r="C13063" t="str">
            <v>MAJ-086F</v>
          </cell>
          <cell r="D13063" t="str">
            <v>Manija Izquerda De Clutch Kiirus Alessia</v>
          </cell>
        </row>
        <row r="13064">
          <cell r="C13064" t="str">
            <v>MAJ-1111-0071A</v>
          </cell>
          <cell r="D13064" t="str">
            <v>Manija Izquieda Con Base En125Hu Dinamo U4 250Z Lithium150 Screamer Storm Thriller Thunderstar Urban Xpress Masuda</v>
          </cell>
        </row>
        <row r="13065">
          <cell r="C13065" t="str">
            <v>WF10030099</v>
          </cell>
          <cell r="D13065" t="str">
            <v>MANIJA IZQUIERDA COMPLETA DM250</v>
          </cell>
        </row>
        <row r="13066">
          <cell r="C13066" t="str">
            <v>MAJ-1111-0015A</v>
          </cell>
          <cell r="D13066" t="str">
            <v>Manija Izquierda Completa Embrague Para Moto Italika Rc150</v>
          </cell>
        </row>
        <row r="13067">
          <cell r="C13067" t="str">
            <v>MAJ-1111-0035A</v>
          </cell>
          <cell r="D13067" t="str">
            <v>Manija Izquierda Con Base Ds150 Xs150 Masuda</v>
          </cell>
        </row>
        <row r="13068">
          <cell r="C13068" t="str">
            <v>MAJ-117F</v>
          </cell>
          <cell r="D13068" t="str">
            <v>Manija Izquierda Con Base Kiirus  (Kiirus) It 250-Sz 15/It  Vortx-200 18-19</v>
          </cell>
        </row>
        <row r="13069">
          <cell r="C13069" t="str">
            <v>MAJ-139F</v>
          </cell>
          <cell r="D13069" t="str">
            <v>Manija Izquierda Con Base Kiirus  (Kiirus) It Ws-150Sp 17-21/It Ws-175Sp 18-21</v>
          </cell>
        </row>
        <row r="13070">
          <cell r="C13070" t="str">
            <v>MAJ-140</v>
          </cell>
          <cell r="D13070" t="str">
            <v>Manija Izquierda Con Basevn Crossmax-250Pro 19-22/Vn Crossmax-250 19-22/Vn Crossmax-200 20-22/Vn Crossmax-150 22</v>
          </cell>
        </row>
        <row r="13071">
          <cell r="C13071" t="str">
            <v>MAJ-094</v>
          </cell>
          <cell r="D13071" t="str">
            <v>Manija Izquierda De Clutch 125Z Alessia</v>
          </cell>
        </row>
        <row r="13072">
          <cell r="C13072" t="str">
            <v>WF10030133</v>
          </cell>
          <cell r="D13072" t="str">
            <v>Manija Izquierda De Clutch 125Z Completa Winmex</v>
          </cell>
        </row>
        <row r="13073">
          <cell r="C13073" t="str">
            <v>MAJ-048</v>
          </cell>
          <cell r="D13073" t="str">
            <v>Manija Izquierda De Clutch 150Z 170Z VortX300 Alessia</v>
          </cell>
        </row>
        <row r="13074">
          <cell r="C13074" t="str">
            <v>MAJ-049</v>
          </cell>
          <cell r="D13074" t="str">
            <v>Manija Izquierda De Clutch 150Z 170Z VortX300 Completa Alessia</v>
          </cell>
        </row>
        <row r="13075">
          <cell r="C13075" t="str">
            <v>MAJ-117</v>
          </cell>
          <cell r="D13075" t="str">
            <v>Manija Izquierda De Clutch 250Sz VortX200 Alessia</v>
          </cell>
        </row>
        <row r="13076">
          <cell r="C13076" t="str">
            <v>MAJ-060</v>
          </cell>
          <cell r="D13076" t="str">
            <v>Manija Izquierda De Clutch 250Z Dm250 Rt250 Alessia</v>
          </cell>
        </row>
        <row r="13077">
          <cell r="C13077" t="str">
            <v>MAJ-121</v>
          </cell>
          <cell r="D13077" t="str">
            <v>Manija Izquierda De Clutch 250Z Dm250 Rt250 Alessia</v>
          </cell>
        </row>
        <row r="13078">
          <cell r="C13078" t="str">
            <v>MAJ-101</v>
          </cell>
          <cell r="D13078" t="str">
            <v>Manija Izquierda De Clutch 250Z Dm250 Rt250 Completa Alessia</v>
          </cell>
        </row>
        <row r="13079">
          <cell r="C13079" t="str">
            <v>MAJ-118</v>
          </cell>
          <cell r="D13079" t="str">
            <v>Manija Izquierda De Clutch At110 Completa Alessia 17-19</v>
          </cell>
        </row>
        <row r="13080">
          <cell r="C13080" t="str">
            <v>MAJ-044</v>
          </cell>
          <cell r="D13080" t="str">
            <v>Manija Izquierda De Clutch Atv150 Alessia 14</v>
          </cell>
        </row>
        <row r="13081">
          <cell r="C13081" t="str">
            <v>MAJ-104</v>
          </cell>
          <cell r="D13081" t="str">
            <v>Manija Izquierda De Clutch Boxer150 Alessia</v>
          </cell>
        </row>
        <row r="13082">
          <cell r="C13082" t="str">
            <v>MAJ-105</v>
          </cell>
          <cell r="D13082" t="str">
            <v>Manija Izquierda De Clutch Boxer150 Completa Alessia</v>
          </cell>
        </row>
        <row r="13083">
          <cell r="C13083" t="str">
            <v>MAJ-068F</v>
          </cell>
          <cell r="D13083" t="str">
            <v>Manija Izquierda De Clutch C/Base (Kiirus) CGL125 Tool, Nitrox200 19-22</v>
          </cell>
        </row>
        <row r="13084">
          <cell r="C13084" t="str">
            <v>MAJ-032</v>
          </cell>
          <cell r="D13084" t="str">
            <v>Manija Izquierda De Clutch Cargo Titan Alessia</v>
          </cell>
        </row>
        <row r="13085">
          <cell r="C13085" t="str">
            <v>WCRG100156-I</v>
          </cell>
          <cell r="D13085" t="str">
            <v>Manija Izquierda De Clutch Cargo125 Winmex</v>
          </cell>
        </row>
        <row r="13086">
          <cell r="C13086" t="str">
            <v>MAJ-108</v>
          </cell>
          <cell r="D13086" t="str">
            <v>Manija Izquierda De Clutch Cargo150 Alessia</v>
          </cell>
        </row>
        <row r="13087">
          <cell r="C13087" t="str">
            <v>MAJ-1111-0051I</v>
          </cell>
          <cell r="D13087" t="str">
            <v>Manija Izquierda De Clutch Cargo150 Completa Cromada Masuda</v>
          </cell>
        </row>
        <row r="13088">
          <cell r="C13088" t="str">
            <v>QLINKMAJ0002</v>
          </cell>
          <cell r="D13088" t="str">
            <v>Manija Izquierda De Clutch Cargo150 Completa Cromada Qlink</v>
          </cell>
        </row>
        <row r="13089">
          <cell r="C13089" t="str">
            <v>WCRG200102-I</v>
          </cell>
          <cell r="D13089" t="str">
            <v>Manija Izquierda De Clutch Cargo150 Winmex</v>
          </cell>
        </row>
        <row r="13090">
          <cell r="C13090" t="str">
            <v>MAJ-066</v>
          </cell>
          <cell r="D13090" t="str">
            <v>Manija Izquierda De Clutch Cgl125Tool Alessia</v>
          </cell>
        </row>
        <row r="13091">
          <cell r="C13091" t="str">
            <v>MAJ-068</v>
          </cell>
          <cell r="D13091" t="str">
            <v>Manija Izquierda De Clutch Cgl125Tool Completa Alessia</v>
          </cell>
        </row>
        <row r="13092">
          <cell r="C13092" t="str">
            <v>WVC08030036</v>
          </cell>
          <cell r="D13092" t="str">
            <v>Manija Izquierda De Clutch Completa Vento Rocketman 250 Winmex</v>
          </cell>
        </row>
        <row r="13093">
          <cell r="C13093" t="str">
            <v>WXTZ100006</v>
          </cell>
          <cell r="D13093" t="str">
            <v>Manija Izquierda De Clutch Completa Xtz125 Winmex</v>
          </cell>
        </row>
        <row r="13094">
          <cell r="C13094" t="str">
            <v>MAJ-097</v>
          </cell>
          <cell r="D13094" t="str">
            <v>Manija Izquierda De Clutch Dm125 Completa Alessia</v>
          </cell>
        </row>
        <row r="13095">
          <cell r="C13095" t="str">
            <v>MAJ-052</v>
          </cell>
          <cell r="D13095" t="str">
            <v>Manija Izquierda De Clutch Dm150 Completa Cromada Alessia 10-19</v>
          </cell>
        </row>
        <row r="13096">
          <cell r="C13096" t="str">
            <v>WF10030065</v>
          </cell>
          <cell r="D13096" t="str">
            <v>Manija Izquierda De Clutch Dm150 Completa Winmex</v>
          </cell>
        </row>
        <row r="13097">
          <cell r="C13097" t="str">
            <v>MAJ-053</v>
          </cell>
          <cell r="D13097" t="str">
            <v>Manija Izquierda De Clutch Dm150 Cromada Alessia 10-17</v>
          </cell>
        </row>
        <row r="13098">
          <cell r="C13098" t="str">
            <v>MAJ-059</v>
          </cell>
          <cell r="D13098" t="str">
            <v>Manija Izquierda De Clutch Dm200 Alessia 07-08</v>
          </cell>
        </row>
        <row r="13099">
          <cell r="C13099" t="str">
            <v>MAJ-058</v>
          </cell>
          <cell r="D13099" t="str">
            <v>Manija Izquierda De Clutch Dm200 Completa Alessia 14-17</v>
          </cell>
        </row>
        <row r="13100">
          <cell r="C13100" t="str">
            <v>MAJ-083</v>
          </cell>
          <cell r="D13100" t="str">
            <v>Manija Izquierda De Clutch Dt110 Ft115 Alessia</v>
          </cell>
        </row>
        <row r="13101">
          <cell r="C13101" t="str">
            <v>MAJ-082</v>
          </cell>
          <cell r="D13101" t="str">
            <v>Manija Izquierda De Clutch Dt125 Alessia 12-16</v>
          </cell>
        </row>
        <row r="13102">
          <cell r="C13102" t="str">
            <v>MAJ-086</v>
          </cell>
          <cell r="D13102" t="str">
            <v>Manija Izquierda De Clutch Dt125 Dt150 Alessia 17-21</v>
          </cell>
        </row>
        <row r="13103">
          <cell r="C13103" t="str">
            <v>MAJ-078</v>
          </cell>
          <cell r="D13103" t="str">
            <v>Manija Izquierda De Clutch Dt125 Dt150 Completa Alessia 17-21</v>
          </cell>
        </row>
        <row r="13104">
          <cell r="C13104" t="str">
            <v>MAJ-073</v>
          </cell>
          <cell r="D13104" t="str">
            <v>Manija Izquierda De Clutch Dt200 Ft200 Ft250 Completa Alessia</v>
          </cell>
        </row>
        <row r="13105">
          <cell r="C13105" t="str">
            <v>MAJ-115</v>
          </cell>
          <cell r="D13105" t="str">
            <v>Manija Izquierda De Clutch En125 Completa Alessia</v>
          </cell>
        </row>
        <row r="13106">
          <cell r="C13106" t="str">
            <v>MAJ-1111-0020A</v>
          </cell>
          <cell r="D13106" t="str">
            <v>Manija Izquierda De Clutch Ex200 Rt200 Completa Masuda</v>
          </cell>
        </row>
        <row r="13107">
          <cell r="C13107" t="str">
            <v>MAJ-036</v>
          </cell>
          <cell r="D13107" t="str">
            <v>Manija Izquierda De Clutch Ft110 Completa Alessia 10-13</v>
          </cell>
        </row>
        <row r="13108">
          <cell r="C13108" t="str">
            <v>MAJ-076</v>
          </cell>
          <cell r="D13108" t="str">
            <v>Manija Izquierda De Clutch Ft110 Completa Alessia 10-16</v>
          </cell>
        </row>
        <row r="13109">
          <cell r="C13109" t="str">
            <v>MAJ-038</v>
          </cell>
          <cell r="D13109" t="str">
            <v>Manija Izquierda De Clutch Ft125 Alessia 12-16</v>
          </cell>
        </row>
        <row r="13110">
          <cell r="C13110" t="str">
            <v>MAJ-WO052</v>
          </cell>
          <cell r="D13110" t="str">
            <v>Manija Izquierda De Clutch Ft125 Completa Alessia</v>
          </cell>
        </row>
        <row r="13111">
          <cell r="C13111" t="str">
            <v>WF10030012-I</v>
          </cell>
          <cell r="D13111" t="str">
            <v>Manija Izquierda De Clutch Ft125 Completa Winmex</v>
          </cell>
        </row>
        <row r="13112">
          <cell r="C13112" t="str">
            <v>WF100300121-I</v>
          </cell>
          <cell r="D13112" t="str">
            <v>Manija Izquierda De Clutch Ft125 Winmex</v>
          </cell>
        </row>
        <row r="13113">
          <cell r="C13113" t="str">
            <v>MAJ-1111-0001A</v>
          </cell>
          <cell r="D13113" t="str">
            <v>Manija Izquierda De Clutch Ft150 Completa Masuda</v>
          </cell>
        </row>
        <row r="13114">
          <cell r="C13114" t="str">
            <v>WF10030042</v>
          </cell>
          <cell r="D13114" t="str">
            <v>Manija Izquierda De Clutch Ft150 Completa Winmex</v>
          </cell>
        </row>
        <row r="13115">
          <cell r="C13115" t="str">
            <v>MAJ-024</v>
          </cell>
          <cell r="D13115" t="str">
            <v>Manija Izquierda De Clutch Ft150Gt Alessia</v>
          </cell>
        </row>
        <row r="13116">
          <cell r="C13116" t="str">
            <v>MAJ-075</v>
          </cell>
          <cell r="D13116" t="str">
            <v>Manija Izquierda De Clutch Ft150Gt Completa Alessia 13-17</v>
          </cell>
        </row>
        <row r="13117">
          <cell r="C13117" t="str">
            <v>MAJ-035</v>
          </cell>
          <cell r="D13117" t="str">
            <v>Manija Izquierda De Clutch Ft150Gt Completa Alessia 18-21</v>
          </cell>
        </row>
        <row r="13118">
          <cell r="C13118" t="str">
            <v>MAJ-034</v>
          </cell>
          <cell r="D13118" t="str">
            <v>Manija Izquierda De Clutch Fz16 Completa Alessia</v>
          </cell>
        </row>
        <row r="13119">
          <cell r="C13119" t="str">
            <v>WFZ16010033-I</v>
          </cell>
          <cell r="D13119" t="str">
            <v>Manija Izquierda De Clutch Fz16 Winmex</v>
          </cell>
        </row>
        <row r="13120">
          <cell r="C13120" t="str">
            <v>MAJ-106</v>
          </cell>
          <cell r="D13120" t="str">
            <v>Manija Izquierda De Clutch Ns200 Completa Alessia</v>
          </cell>
        </row>
        <row r="13121">
          <cell r="C13121" t="str">
            <v>MAJ-1111-0141A</v>
          </cell>
          <cell r="D13121" t="str">
            <v>Manija Izquierda De Clutch Ns200 Completa Masuda</v>
          </cell>
        </row>
        <row r="13122">
          <cell r="C13122" t="str">
            <v>WPLS100125</v>
          </cell>
          <cell r="D13122" t="str">
            <v>Manija Izquierda De Clutch Ns200 Completa Winmex</v>
          </cell>
        </row>
        <row r="13123">
          <cell r="C13123" t="str">
            <v>MAJ-1111-1025A</v>
          </cell>
          <cell r="D13123" t="str">
            <v>Manija Izquierda De Clutch P Dm150 Cromada</v>
          </cell>
        </row>
        <row r="13124">
          <cell r="C13124" t="str">
            <v>MAJ-125</v>
          </cell>
          <cell r="D13124" t="str">
            <v>Manija Izquierda De Clutch Rc150 Alessia 09-15</v>
          </cell>
        </row>
        <row r="13125">
          <cell r="C13125" t="str">
            <v>MAJ-126</v>
          </cell>
          <cell r="D13125" t="str">
            <v>Manija Izquierda De Clutch Rc150 Completa Alessia 09-15</v>
          </cell>
        </row>
        <row r="13126">
          <cell r="C13126" t="str">
            <v>MAJ-095</v>
          </cell>
          <cell r="D13126" t="str">
            <v>Manija Izquierda De Clutch Rc150 Completa Alessia 16-18</v>
          </cell>
        </row>
        <row r="13127">
          <cell r="C13127" t="str">
            <v>MAJ-081</v>
          </cell>
          <cell r="D13127" t="str">
            <v>Manija Izquierda De Clutch Rt200 Alessia 13-15</v>
          </cell>
        </row>
        <row r="13128">
          <cell r="C13128" t="str">
            <v>MAJ-080</v>
          </cell>
          <cell r="D13128" t="str">
            <v>Manija Izquierda De Clutch Rt200 Alessia 15-17</v>
          </cell>
        </row>
        <row r="13129">
          <cell r="C13129" t="str">
            <v>MAJ-022</v>
          </cell>
          <cell r="D13129" t="str">
            <v>Manija Izquierda De Clutch Rt200 Completa Alessia 15-17</v>
          </cell>
        </row>
        <row r="13130">
          <cell r="C13130" t="str">
            <v>MAJ-138</v>
          </cell>
          <cell r="D13130" t="str">
            <v>Manija Izquierda De Clutch Tc200 Completa Alessia 18-20</v>
          </cell>
        </row>
        <row r="13131">
          <cell r="C13131" t="str">
            <v>MAJ-046</v>
          </cell>
          <cell r="D13131" t="str">
            <v>Manija Izquierda De Clutch Tc200 Tc250 Completa Cromda Alessia</v>
          </cell>
        </row>
        <row r="13132">
          <cell r="C13132" t="str">
            <v>MAJ-047</v>
          </cell>
          <cell r="D13132" t="str">
            <v>Manija Izquierda De Clutch Tc200 Tc250 Cromada Alessia</v>
          </cell>
        </row>
        <row r="13133">
          <cell r="C13133" t="str">
            <v>MAJ-128</v>
          </cell>
          <cell r="D13133" t="str">
            <v>Manija Izquierda De Clutch Tc250 Completa Alessia 15-19</v>
          </cell>
        </row>
        <row r="13134">
          <cell r="C13134" t="str">
            <v>MAJ-026</v>
          </cell>
          <cell r="D13134" t="str">
            <v>Manija Izquierda De Clutch Tornado250 Completa Alessia</v>
          </cell>
        </row>
        <row r="13135">
          <cell r="C13135" t="str">
            <v>WF10030119</v>
          </cell>
          <cell r="D13135" t="str">
            <v>Manija Izquierda De Clutch VortX200 Completa Winmex</v>
          </cell>
        </row>
        <row r="13136">
          <cell r="C13136" t="str">
            <v>MAJ-042</v>
          </cell>
          <cell r="D13136" t="str">
            <v>Manija Izquierda De Clutch Ybr125 Alessia</v>
          </cell>
        </row>
        <row r="13137">
          <cell r="C13137" t="str">
            <v>MAJ-064</v>
          </cell>
          <cell r="D13137" t="str">
            <v>Manija Izquierda De Clutch Ybr125 Completa Alessia</v>
          </cell>
        </row>
        <row r="13138">
          <cell r="C13138" t="str">
            <v>WYBR100162-I</v>
          </cell>
          <cell r="D13138" t="str">
            <v>Manija Izquierda De Clutch Ybr125 Express Winmex</v>
          </cell>
        </row>
        <row r="13139">
          <cell r="C13139" t="str">
            <v>MAJ-072</v>
          </cell>
          <cell r="D13139" t="str">
            <v>Manija Izquierda De Freno Atv250 Completa Alessia 14-18</v>
          </cell>
        </row>
        <row r="13140">
          <cell r="C13140" t="str">
            <v>MAJ-002F</v>
          </cell>
          <cell r="D13140" t="str">
            <v>Manija Izquierda de Freno Completa Negra Kiirus Ds125, Ds150, X150, Xs150Ne</v>
          </cell>
        </row>
        <row r="13141">
          <cell r="C13141" t="str">
            <v>MAJ-1111-0032A</v>
          </cell>
          <cell r="D13141" t="str">
            <v>Manija Izquierda De Freno Cs125 Gs150 Italika</v>
          </cell>
        </row>
        <row r="13142">
          <cell r="C13142" t="str">
            <v>MAJ-SH032</v>
          </cell>
          <cell r="D13142" t="str">
            <v>Manija Izquierda De Freno Cs125 Xs125 Completa Cromada Alessia</v>
          </cell>
        </row>
        <row r="13143">
          <cell r="C13143" t="str">
            <v>WF10030004</v>
          </cell>
          <cell r="D13143" t="str">
            <v>Manija Izquierda De Freno Cs125 Xs125 Completa Winmex</v>
          </cell>
        </row>
        <row r="13144">
          <cell r="C13144" t="str">
            <v>MAJ-028</v>
          </cell>
          <cell r="D13144" t="str">
            <v>Manija Izquierda De Freno Cs125 Xs125 Gs150 Alessia</v>
          </cell>
        </row>
        <row r="13145">
          <cell r="C13145" t="str">
            <v>MAJ-088</v>
          </cell>
          <cell r="D13145" t="str">
            <v>Manija Izquierda De Freno D125 Ds125 Trn175 Alessia</v>
          </cell>
        </row>
        <row r="13146">
          <cell r="C13146" t="str">
            <v>MAJ-003</v>
          </cell>
          <cell r="D13146" t="str">
            <v>Manija Izquierda De Freno D125 Ds125 Trn175 Cromada Alessia</v>
          </cell>
        </row>
        <row r="13147">
          <cell r="C13147" t="str">
            <v>MAJ-002</v>
          </cell>
          <cell r="D13147" t="str">
            <v>Manija Izquierda De Freno Ds150 Xs150 Alessia</v>
          </cell>
        </row>
        <row r="13148">
          <cell r="C13148" t="str">
            <v>WF10030003</v>
          </cell>
          <cell r="D13148" t="str">
            <v>Manija Izquierda De Freno Ds150 Xs150 Completa Winmex</v>
          </cell>
        </row>
        <row r="13149">
          <cell r="C13149" t="str">
            <v>WF04040284-I</v>
          </cell>
          <cell r="D13149" t="str">
            <v>Manija Izquierda De Freno Honda Navi Italika Bit150 Winmex</v>
          </cell>
        </row>
        <row r="13150">
          <cell r="C13150" t="str">
            <v>MAJ-054</v>
          </cell>
          <cell r="D13150" t="str">
            <v>Manija Izquierda De Freno Vitalia125 Vitalia150 Completa Cromada Alessia</v>
          </cell>
        </row>
        <row r="13151">
          <cell r="C13151" t="str">
            <v>MAJ-139</v>
          </cell>
          <cell r="D13151" t="str">
            <v>Manija Izquierda De Freno Ws150 Sport Ws175 Sport Completa Alessia</v>
          </cell>
        </row>
        <row r="13152">
          <cell r="C13152" t="str">
            <v>F10030162</v>
          </cell>
          <cell r="D13152" t="str">
            <v>Manija Izquierda De Freno Ws150 Sport Ws175 Sport Completa Italika</v>
          </cell>
        </row>
        <row r="13153">
          <cell r="C13153" t="str">
            <v>MAJ-030</v>
          </cell>
          <cell r="D13153" t="str">
            <v>Manija Izquierda De Freno Ws150 Ws175 Alessia</v>
          </cell>
        </row>
        <row r="13154">
          <cell r="C13154" t="str">
            <v>BOM-1302-0562A</v>
          </cell>
          <cell r="D13154" t="str">
            <v>Manija Izquierda Decorativa Universal Ir-0560 Azul</v>
          </cell>
        </row>
        <row r="13155">
          <cell r="C13155" t="str">
            <v>BOM-1302-0562D</v>
          </cell>
          <cell r="D13155" t="str">
            <v>Manija Izquierda Decorativa Universal Ir-0560 Dorado</v>
          </cell>
        </row>
        <row r="13156">
          <cell r="C13156" t="str">
            <v>BOM-1302-0562N</v>
          </cell>
          <cell r="D13156" t="str">
            <v>Manija Izquierda Decorativa Universal Ir-0560 Negro</v>
          </cell>
        </row>
        <row r="13157">
          <cell r="C13157" t="str">
            <v>BOM-1302-0562P</v>
          </cell>
          <cell r="D13157" t="str">
            <v>Manija Izquierda Decorativa Universal Ir0560 Plata Masuda</v>
          </cell>
        </row>
        <row r="13158">
          <cell r="C13158" t="str">
            <v>BOM-1302-0562R</v>
          </cell>
          <cell r="D13158" t="str">
            <v>Manija Izquierda Decorativa Universal Ir-0560 Rojo</v>
          </cell>
        </row>
        <row r="13159">
          <cell r="C13159" t="str">
            <v>BOM-1302-0562V</v>
          </cell>
          <cell r="D13159" t="str">
            <v>Manija Izquierda Decorativa Universal Ir0560 Verde Masuda</v>
          </cell>
        </row>
        <row r="13160">
          <cell r="C13160" t="str">
            <v>MAJ-1111-0003A</v>
          </cell>
          <cell r="D13160" t="str">
            <v>Manija Izquierda Ft125 Cg125 Masuda</v>
          </cell>
        </row>
        <row r="13161">
          <cell r="C13161" t="str">
            <v>MAJ-1111-0032C</v>
          </cell>
          <cell r="D13161" t="str">
            <v>Manija Izquierda P Italika City125 Cs125 Gs150</v>
          </cell>
        </row>
        <row r="13162">
          <cell r="C13162" t="str">
            <v>MAJ-1111-1001A</v>
          </cell>
          <cell r="D13162" t="str">
            <v>Manija Izquierda Para Moto De Trabajo Cg125 Ft125</v>
          </cell>
        </row>
        <row r="13163">
          <cell r="C13163" t="str">
            <v>MAJ-1111-0001B</v>
          </cell>
          <cell r="D13163" t="str">
            <v>Manija Izquierda Para Moto De Trabajo Ft150</v>
          </cell>
        </row>
        <row r="13164">
          <cell r="C13164" t="str">
            <v>MAJ-1111-2181A</v>
          </cell>
          <cell r="D13164" t="str">
            <v>Manija Izquierda Vento Screamer250, Sportiva Masuda MAJ-1111-2181A</v>
          </cell>
        </row>
        <row r="13165">
          <cell r="C13165" t="str">
            <v>MAJ-1111-2179A</v>
          </cell>
          <cell r="D13165" t="str">
            <v>Manija Izquierda Vento Storm250 Masuda MAJ-1111-2179A</v>
          </cell>
        </row>
        <row r="13166">
          <cell r="C13166" t="str">
            <v>WVC08030036-1</v>
          </cell>
          <cell r="D13166" t="str">
            <v>Manija Izquierda Vento Winmex</v>
          </cell>
        </row>
        <row r="13167">
          <cell r="C13167" t="str">
            <v>TUNIX.MAN-TSG</v>
          </cell>
          <cell r="D13167" t="str">
            <v>Manija Para Elevar Vidrio Para Tsuru Gris.</v>
          </cell>
        </row>
        <row r="13168">
          <cell r="C13168" t="str">
            <v>MAJ-1111-1001</v>
          </cell>
          <cell r="D13168" t="str">
            <v>Manija Para Moto De Trabajo Cg125 Ft125</v>
          </cell>
        </row>
        <row r="13169">
          <cell r="C13169" t="str">
            <v>MAJ-1111-5001D</v>
          </cell>
          <cell r="D13169" t="str">
            <v>Manija Para Moto De Trabajo Cg125 Ft125 Dorado</v>
          </cell>
        </row>
        <row r="13170">
          <cell r="C13170" t="str">
            <v>MAJ-1111-5001V</v>
          </cell>
          <cell r="D13170" t="str">
            <v>Manija Para Moto De Trabajo Cg125 Ft125 Verde</v>
          </cell>
        </row>
        <row r="13171">
          <cell r="C13171" t="str">
            <v>WMNJ10010011-2</v>
          </cell>
          <cell r="D13171" t="str">
            <v>Manija Para Moto Electrica Jgo Azul Winmex</v>
          </cell>
        </row>
        <row r="13172">
          <cell r="C13172" t="str">
            <v>WMNJ10010011-3</v>
          </cell>
          <cell r="D13172" t="str">
            <v>Manija Para Moto Electrica Jgo Dorado Winmex</v>
          </cell>
        </row>
        <row r="13173">
          <cell r="C13173" t="str">
            <v>WMNJ10010011-4</v>
          </cell>
          <cell r="D13173" t="str">
            <v>Manija Para Moto Electrica Jgo Plata Winmex</v>
          </cell>
        </row>
        <row r="13174">
          <cell r="C13174" t="str">
            <v>WMNJ10010011-1</v>
          </cell>
          <cell r="D13174" t="str">
            <v>Manija Para Moto Electrica Jgo Rojo Winmex</v>
          </cell>
        </row>
        <row r="13175">
          <cell r="C13175" t="str">
            <v>MAJ-1111-0051</v>
          </cell>
          <cell r="D13175" t="str">
            <v>Manijas Cargo150 Masuda</v>
          </cell>
        </row>
        <row r="13176">
          <cell r="C13176" t="str">
            <v>WF10030012</v>
          </cell>
          <cell r="D13176" t="str">
            <v>Manijas Completas Ft125 Jgo Winmex</v>
          </cell>
        </row>
        <row r="13177">
          <cell r="C13177" t="str">
            <v>MAJ-J001</v>
          </cell>
          <cell r="D13177" t="str">
            <v>Manijas Completas Gl150 Alessia</v>
          </cell>
        </row>
        <row r="13178">
          <cell r="C13178" t="str">
            <v>MAJ-1111-5001A</v>
          </cell>
          <cell r="D13178" t="str">
            <v>Manijas De Aluminio Cg125 Ft125 Azul Masuda</v>
          </cell>
        </row>
        <row r="13179">
          <cell r="C13179" t="str">
            <v>MAJ-1111-5001P</v>
          </cell>
          <cell r="D13179" t="str">
            <v>Manijas De Aluminio Cg125 Ft125 Plata Masuda</v>
          </cell>
        </row>
        <row r="13180">
          <cell r="C13180" t="str">
            <v>MAJ-1111-5001R</v>
          </cell>
          <cell r="D13180" t="str">
            <v>Manijas De Aluminio Cg125 Ft125 Rojo Masuda</v>
          </cell>
        </row>
        <row r="13181">
          <cell r="C13181" t="str">
            <v>MAJ-1111-5010A</v>
          </cell>
          <cell r="D13181" t="str">
            <v>Manijas De Aluminio Cg150 Ft150 Azul Masuda</v>
          </cell>
        </row>
        <row r="13182">
          <cell r="C13182" t="str">
            <v>MAJ-1111-5010D</v>
          </cell>
          <cell r="D13182" t="str">
            <v>Manijas De Aluminio Cg150 Ft150 Dorado Masuda</v>
          </cell>
        </row>
        <row r="13183">
          <cell r="C13183" t="str">
            <v>MAJ-1111-5010P</v>
          </cell>
          <cell r="D13183" t="str">
            <v>Manijas De Aluminio Cg150 Ft150 Plata Masuda</v>
          </cell>
        </row>
        <row r="13184">
          <cell r="C13184" t="str">
            <v>MAJ-1111-5010R</v>
          </cell>
          <cell r="D13184" t="str">
            <v>Manijas De Aluminio Cg150 Ft150 Roja Masuda</v>
          </cell>
        </row>
        <row r="13185">
          <cell r="C13185" t="str">
            <v>MAJ-1111-5010V</v>
          </cell>
          <cell r="D13185" t="str">
            <v>Manijas De Aluminio Cg150 Ft150 Verde Masuda</v>
          </cell>
        </row>
        <row r="13186">
          <cell r="C13186" t="str">
            <v>MAJ-1111-0001</v>
          </cell>
          <cell r="D13186" t="str">
            <v>Manijas De Freno Ft150 Masuda</v>
          </cell>
        </row>
        <row r="13187">
          <cell r="C13187" t="str">
            <v>MAJ-1111-8052A</v>
          </cell>
          <cell r="D13187" t="str">
            <v>Manijas Decorativas Aluminio Ir8052 Ybr125 Azul Masuda</v>
          </cell>
        </row>
        <row r="13188">
          <cell r="C13188" t="str">
            <v>MAJ-1111-8052D</v>
          </cell>
          <cell r="D13188" t="str">
            <v>Manijas Decorativas Aluminio Ir8052 Ybr125 Dorado Masuda</v>
          </cell>
        </row>
        <row r="13189">
          <cell r="C13189" t="str">
            <v>MAJ-1111-8052N</v>
          </cell>
          <cell r="D13189" t="str">
            <v>Manijas Decorativas Aluminio Ir8052 Ybr125 Negro Masuda</v>
          </cell>
        </row>
        <row r="13190">
          <cell r="C13190" t="str">
            <v>MAJ-1111-8052P</v>
          </cell>
          <cell r="D13190" t="str">
            <v>Manijas Decorativas Aluminio Ir8052 Ybr125 Plata Masuda</v>
          </cell>
        </row>
        <row r="13191">
          <cell r="C13191" t="str">
            <v>MAJ-1111-8052R</v>
          </cell>
          <cell r="D13191" t="str">
            <v>Manijas Decorativas Aluminio Ir8052 Ybr125 Rojo Masuda</v>
          </cell>
        </row>
        <row r="13192">
          <cell r="C13192" t="str">
            <v>MAJ-1111-8052V</v>
          </cell>
          <cell r="D13192" t="str">
            <v>Manijas Decorativas Aluminio Ir8052 Ybr125 Verde Masuda</v>
          </cell>
        </row>
        <row r="13193">
          <cell r="C13193" t="str">
            <v>MAJ-1111-8053A</v>
          </cell>
          <cell r="D13193" t="str">
            <v>Manijas Decorativas Aluminio Ir8053 Fz16 Azul Masuda</v>
          </cell>
        </row>
        <row r="13194">
          <cell r="C13194" t="str">
            <v>MAJ-1111-8053D</v>
          </cell>
          <cell r="D13194" t="str">
            <v>Manijas Decorativas Aluminio Ir8053 Fz16 Dorado Masuda</v>
          </cell>
        </row>
        <row r="13195">
          <cell r="C13195" t="str">
            <v>MAJ-1111-8053N</v>
          </cell>
          <cell r="D13195" t="str">
            <v>Manijas Decorativas Aluminio Ir8053 Fz16 Negro Masuda</v>
          </cell>
        </row>
        <row r="13196">
          <cell r="C13196" t="str">
            <v>MAJ-1111-8053P</v>
          </cell>
          <cell r="D13196" t="str">
            <v>Manijas Decorativas Aluminio Ir8053 Fz16 Plata Masuda</v>
          </cell>
        </row>
        <row r="13197">
          <cell r="C13197" t="str">
            <v>MAJ-1111-8053R</v>
          </cell>
          <cell r="D13197" t="str">
            <v>Manijas Decorativas Aluminio Ir8053 Fz16 Rojo Masuda</v>
          </cell>
        </row>
        <row r="13198">
          <cell r="C13198" t="str">
            <v>MAJ-1111-8053V</v>
          </cell>
          <cell r="D13198" t="str">
            <v>Manijas Decorativas Aluminio Ir8053 Fz16 Verde Masuda</v>
          </cell>
        </row>
        <row r="13199">
          <cell r="C13199" t="str">
            <v>MAJ-1111-8071A</v>
          </cell>
          <cell r="D13199" t="str">
            <v>Manijas Decorativas Aluminio Ir8071 Pulsar200 Azul Masuda</v>
          </cell>
        </row>
        <row r="13200">
          <cell r="C13200" t="str">
            <v>MAJ-1111-8071D</v>
          </cell>
          <cell r="D13200" t="str">
            <v>Manijas Decorativas Aluminio Ir8071 Pulsar200 Dorado Masuda</v>
          </cell>
        </row>
        <row r="13201">
          <cell r="C13201" t="str">
            <v>MAJ-1111-8071N</v>
          </cell>
          <cell r="D13201" t="str">
            <v>Manijas Decorativas Aluminio Ir8071 Pulsar200 Negro Masuda</v>
          </cell>
        </row>
        <row r="13202">
          <cell r="C13202" t="str">
            <v>MAJ-1111-8071P</v>
          </cell>
          <cell r="D13202" t="str">
            <v>Manijas Decorativas Aluminio Ir8071 Pulsar200 Plata Masuda</v>
          </cell>
        </row>
        <row r="13203">
          <cell r="C13203" t="str">
            <v>MAJ-1111-8071R</v>
          </cell>
          <cell r="D13203" t="str">
            <v>Manijas Decorativas Aluminio Ir8071 Pulsar200 Rojo Masuda</v>
          </cell>
        </row>
        <row r="13204">
          <cell r="C13204" t="str">
            <v>MAJ-1111-8071V</v>
          </cell>
          <cell r="D13204" t="str">
            <v>Manijas Decorativas Aluminio Ir8071 Pulsar200 Verde Masuda</v>
          </cell>
        </row>
        <row r="13205">
          <cell r="C13205" t="str">
            <v>MAJ-1111-8010A</v>
          </cell>
          <cell r="D13205" t="str">
            <v>Manijas Deportivas De Aluminio 125Z Azul Iron Racing Masuda</v>
          </cell>
        </row>
        <row r="13206">
          <cell r="C13206" t="str">
            <v>MAJ-1111-8010D</v>
          </cell>
          <cell r="D13206" t="str">
            <v>Manijas Deportivas De Aluminio 125Z Dorado Iron Racing Masuda</v>
          </cell>
        </row>
        <row r="13207">
          <cell r="C13207" t="str">
            <v>MAJ-1111-8010N</v>
          </cell>
          <cell r="D13207" t="str">
            <v>Manijas Deportivas De Aluminio 125Z Negro Iron Racing Masuda</v>
          </cell>
        </row>
        <row r="13208">
          <cell r="C13208" t="str">
            <v>MAJ-133PL</v>
          </cell>
          <cell r="D13208" t="str">
            <v>Manijas Deportivas De Aluminio 125Z Plata Alessia</v>
          </cell>
        </row>
        <row r="13209">
          <cell r="C13209" t="str">
            <v>MAJ-1111-8010P</v>
          </cell>
          <cell r="D13209" t="str">
            <v>Manijas Deportivas De Aluminio 125Z Plata Iron Racing Masuda</v>
          </cell>
        </row>
        <row r="13210">
          <cell r="C13210" t="str">
            <v>MAJ-133RO</v>
          </cell>
          <cell r="D13210" t="str">
            <v>Manijas Deportivas De Aluminio 125Z Rojo Alessia</v>
          </cell>
        </row>
        <row r="13211">
          <cell r="C13211" t="str">
            <v>MAJ-1111-8010R</v>
          </cell>
          <cell r="D13211" t="str">
            <v>Manijas Deportivas De Aluminio 125Z Rojo Iron Racing Masuda</v>
          </cell>
        </row>
        <row r="13212">
          <cell r="C13212" t="str">
            <v>MAJ-1111-8010V</v>
          </cell>
          <cell r="D13212" t="str">
            <v>Manijas Deportivas De Aluminio 125Z Verde Iron Racing Masuda</v>
          </cell>
        </row>
        <row r="13213">
          <cell r="C13213" t="str">
            <v>MAJ-1111-8011A</v>
          </cell>
          <cell r="D13213" t="str">
            <v>Manijas Deportivas De Aluminio 150Z 170Z Azul Iron Racing Masuda</v>
          </cell>
        </row>
        <row r="13214">
          <cell r="C13214" t="str">
            <v>MAJ-1111-8011D</v>
          </cell>
          <cell r="D13214" t="str">
            <v>Manijas Deportivas De Aluminio 150Z 170Z Dorado Iron Racing Masuda</v>
          </cell>
        </row>
        <row r="13215">
          <cell r="C13215" t="str">
            <v>MAJ-1111-8011N</v>
          </cell>
          <cell r="D13215" t="str">
            <v>Manijas Deportivas De Aluminio 150Z 170Z Negro Iron Racing Masuda</v>
          </cell>
        </row>
        <row r="13216">
          <cell r="C13216" t="str">
            <v>MAJ-132PL</v>
          </cell>
          <cell r="D13216" t="str">
            <v>Manijas Deportivas De Aluminio 150Z 170Z Plata Alessia</v>
          </cell>
        </row>
        <row r="13217">
          <cell r="C13217" t="str">
            <v>MAJ-1111-8011P</v>
          </cell>
          <cell r="D13217" t="str">
            <v>Manijas Deportivas De Aluminio 150Z 170Z Plata Iron Racing Masuda</v>
          </cell>
        </row>
        <row r="13218">
          <cell r="C13218" t="str">
            <v>MAJ-132RO</v>
          </cell>
          <cell r="D13218" t="str">
            <v>Manijas Deportivas De Aluminio 150Z 170Z Rojo Alessia</v>
          </cell>
        </row>
        <row r="13219">
          <cell r="C13219" t="str">
            <v>MAJ-1111-8011R</v>
          </cell>
          <cell r="D13219" t="str">
            <v>Manijas Deportivas De Aluminio 150Z 170Z Rojo Iron Racing Masuda</v>
          </cell>
        </row>
        <row r="13220">
          <cell r="C13220" t="str">
            <v>MAJ-1111-8011V</v>
          </cell>
          <cell r="D13220" t="str">
            <v>Manijas Deportivas De Aluminio 150Z 170Z Verde Iron Racing Masuda</v>
          </cell>
        </row>
        <row r="13221">
          <cell r="C13221" t="str">
            <v>MAJ-1111-8012A</v>
          </cell>
          <cell r="D13221" t="str">
            <v>Manijas Deportivas De Aluminio 250Z Dm200 Rt250 Azul Iron Racing Masuda</v>
          </cell>
        </row>
        <row r="13222">
          <cell r="C13222" t="str">
            <v>MAJ-1111-8012D</v>
          </cell>
          <cell r="D13222" t="str">
            <v>Manijas Deportivas De Aluminio 250Z Dm200 Rt250 Dorado Iron Racing Masuda</v>
          </cell>
        </row>
        <row r="13223">
          <cell r="C13223" t="str">
            <v>MAJ-1111-8012N</v>
          </cell>
          <cell r="D13223" t="str">
            <v>Manijas Deportivas De Aluminio 250Z Dm200 Rt250 Negro Iron Racing Masuda</v>
          </cell>
        </row>
        <row r="13224">
          <cell r="C13224" t="str">
            <v>MAJ-1111-8012P</v>
          </cell>
          <cell r="D13224" t="str">
            <v>Manijas Deportivas De Aluminio 250Z Dm200 Rt250 Plata Iron Racing Masuda</v>
          </cell>
        </row>
        <row r="13225">
          <cell r="C13225" t="str">
            <v>MAJ-1111-8012R</v>
          </cell>
          <cell r="D13225" t="str">
            <v>Manijas Deportivas De Aluminio 250Z Dm200 Rt250 Rojo Iron Racing Masuda</v>
          </cell>
        </row>
        <row r="13226">
          <cell r="C13226" t="str">
            <v>MAJ-1111-8012V</v>
          </cell>
          <cell r="D13226" t="str">
            <v>Manijas Deportivas De Aluminio 250Z Dm200 Rt250 Verde Iron Racing Masuda</v>
          </cell>
        </row>
        <row r="13227">
          <cell r="C13227" t="str">
            <v>WMNJ1001004-3</v>
          </cell>
          <cell r="D13227" t="str">
            <v>Manijas Deportivas De Aluminio Bws100 Azul Winmex</v>
          </cell>
        </row>
        <row r="13228">
          <cell r="C13228" t="str">
            <v>WMNJ1001004-5</v>
          </cell>
          <cell r="D13228" t="str">
            <v>Manijas Deportivas De Aluminio Bws100 Dorado Winmex</v>
          </cell>
        </row>
        <row r="13229">
          <cell r="C13229" t="str">
            <v>WMNJ1001004-6</v>
          </cell>
          <cell r="D13229" t="str">
            <v>Manijas Deportivas De Aluminio Bws100 Naranja Winmex</v>
          </cell>
        </row>
        <row r="13230">
          <cell r="C13230" t="str">
            <v>WMNJ1001004-2</v>
          </cell>
          <cell r="D13230" t="str">
            <v>Manijas Deportivas De Aluminio Bws100 Negro Winmex</v>
          </cell>
        </row>
        <row r="13231">
          <cell r="C13231" t="str">
            <v>WMNJ1001004-1</v>
          </cell>
          <cell r="D13231" t="str">
            <v>Manijas Deportivas De Aluminio Bws100 Plata Winmex</v>
          </cell>
        </row>
        <row r="13232">
          <cell r="C13232" t="str">
            <v>WMNJ1001004-4</v>
          </cell>
          <cell r="D13232" t="str">
            <v>Manijas Deportivas De Aluminio Bws100 Roja Winmex</v>
          </cell>
        </row>
        <row r="13233">
          <cell r="C13233" t="str">
            <v>WMNJ1001004-7</v>
          </cell>
          <cell r="D13233" t="str">
            <v>Manijas Deportivas De Aluminio Bws100 Verde Winmex</v>
          </cell>
        </row>
        <row r="13234">
          <cell r="C13234" t="str">
            <v>MAJ-134AZ</v>
          </cell>
          <cell r="D13234" t="str">
            <v>Manijas Deportivas De Aluminio Bws125 Azul Alessia</v>
          </cell>
        </row>
        <row r="13235">
          <cell r="C13235" t="str">
            <v>MAJ-134PL</v>
          </cell>
          <cell r="D13235" t="str">
            <v>Manijas Deportivas De Aluminio Bws125 Plata Alessia</v>
          </cell>
        </row>
        <row r="13236">
          <cell r="C13236" t="str">
            <v>MAJ-134RO</v>
          </cell>
          <cell r="D13236" t="str">
            <v>Manijas Deportivas De Aluminio Bws125 Rojo Alessia</v>
          </cell>
        </row>
        <row r="13237">
          <cell r="C13237" t="str">
            <v>WMNJ1001003-2</v>
          </cell>
          <cell r="D13237" t="str">
            <v>Manijas Deportivas De Aluminio Ds150 Azul Winmex</v>
          </cell>
        </row>
        <row r="13238">
          <cell r="C13238" t="str">
            <v>MAJ-A07</v>
          </cell>
          <cell r="D13238" t="str">
            <v>Manijas Deportivas De Aluminio Ds150 Dorada Alessia</v>
          </cell>
        </row>
        <row r="13239">
          <cell r="C13239" t="str">
            <v>WMNJ1001003-3</v>
          </cell>
          <cell r="D13239" t="str">
            <v>Manijas Deportivas De Aluminio Ds150 Dorada Winmex</v>
          </cell>
        </row>
        <row r="13240">
          <cell r="C13240" t="str">
            <v>WMNJ1001003-5</v>
          </cell>
          <cell r="D13240" t="str">
            <v>Manijas Deportivas De Aluminio Ds150 Negra Winmex</v>
          </cell>
        </row>
        <row r="13241">
          <cell r="C13241" t="str">
            <v>WMNJ1001003-1</v>
          </cell>
          <cell r="D13241" t="str">
            <v>Manijas Deportivas De Aluminio Ds150 Plata Winmex</v>
          </cell>
        </row>
        <row r="13242">
          <cell r="C13242" t="str">
            <v>WMNJ1001003-4</v>
          </cell>
          <cell r="D13242" t="str">
            <v>Manijas Deportivas De Aluminio Ds150 Rojo Winmex</v>
          </cell>
        </row>
        <row r="13243">
          <cell r="C13243" t="str">
            <v>WMNJ1001003-6</v>
          </cell>
          <cell r="D13243" t="str">
            <v>Manijas Deportivas De Aluminio Ds150 Verde Winmex</v>
          </cell>
        </row>
        <row r="13244">
          <cell r="C13244" t="str">
            <v>MAJ-135PL</v>
          </cell>
          <cell r="D13244" t="str">
            <v>Manijas Deportivas De Aluminio Ft125 Plata Alessia</v>
          </cell>
        </row>
        <row r="13245">
          <cell r="C13245" t="str">
            <v>MAJ-135RO</v>
          </cell>
          <cell r="D13245" t="str">
            <v>Manijas Deportivas De Aluminio Ft125 Rojo Alessia</v>
          </cell>
        </row>
        <row r="13246">
          <cell r="C13246" t="str">
            <v>WMNJ1001008-2</v>
          </cell>
          <cell r="D13246" t="str">
            <v>Manijas Deportivas De Aluminio Ft150 Azul Winmex</v>
          </cell>
        </row>
        <row r="13247">
          <cell r="C13247" t="str">
            <v>WMNJ1001008-5</v>
          </cell>
          <cell r="D13247" t="str">
            <v>Manijas Deportivas De Aluminio Ft150 Dorado Winmex</v>
          </cell>
        </row>
        <row r="13248">
          <cell r="C13248" t="str">
            <v>WMNJ1001008-3</v>
          </cell>
          <cell r="D13248" t="str">
            <v>Manijas Deportivas De Aluminio Ft150 Negro Winmex</v>
          </cell>
        </row>
        <row r="13249">
          <cell r="C13249" t="str">
            <v>WMNJ1001008-4</v>
          </cell>
          <cell r="D13249" t="str">
            <v>Manijas Deportivas De Aluminio Ft150 Plata Winmex</v>
          </cell>
        </row>
        <row r="13250">
          <cell r="C13250" t="str">
            <v>WMNJ1001008-1</v>
          </cell>
          <cell r="D13250" t="str">
            <v>Manijas Deportivas De Aluminio Ft150 Rojo Winmex</v>
          </cell>
        </row>
        <row r="13251">
          <cell r="C13251" t="str">
            <v>WMNJ1001007-2</v>
          </cell>
          <cell r="D13251" t="str">
            <v>Manijas Deportivas De Aluminio Fz16 Azul Winmex</v>
          </cell>
        </row>
        <row r="13252">
          <cell r="C13252" t="str">
            <v>WMNJ1001007-5</v>
          </cell>
          <cell r="D13252" t="str">
            <v>Manijas Deportivas De Aluminio Fz16 Dorado Winmex</v>
          </cell>
        </row>
        <row r="13253">
          <cell r="C13253" t="str">
            <v>WMNJ1001007-3</v>
          </cell>
          <cell r="D13253" t="str">
            <v>Manijas Deportivas De Aluminio Fz16 Negro Winmex</v>
          </cell>
        </row>
        <row r="13254">
          <cell r="C13254" t="str">
            <v>WMNJ1001007-4</v>
          </cell>
          <cell r="D13254" t="str">
            <v>Manijas Deportivas De Aluminio Fz16 Plata Winmex</v>
          </cell>
        </row>
        <row r="13255">
          <cell r="C13255" t="str">
            <v>WMNJ1001007-1</v>
          </cell>
          <cell r="D13255" t="str">
            <v>Manijas Deportivas De Aluminio Fz16 Rojo Winmex</v>
          </cell>
        </row>
        <row r="13256">
          <cell r="C13256" t="str">
            <v>WMNJ1001007-6</v>
          </cell>
          <cell r="D13256" t="str">
            <v>Manijas Deportivas De Aluminio Fz16 Verde Winmex</v>
          </cell>
        </row>
        <row r="13257">
          <cell r="C13257" t="str">
            <v>MAJ-131AZ</v>
          </cell>
          <cell r="D13257" t="str">
            <v>Manijas Deportivas De Aluminio Ns200 Azul Alessia</v>
          </cell>
        </row>
        <row r="13258">
          <cell r="C13258" t="str">
            <v>WMNJ1001009-2</v>
          </cell>
          <cell r="D13258" t="str">
            <v>Manijas Deportivas De Aluminio Ns200 Azul Winmex</v>
          </cell>
        </row>
        <row r="13259">
          <cell r="C13259" t="str">
            <v>WMNJ1001009-6</v>
          </cell>
          <cell r="D13259" t="str">
            <v>Manijas Deportivas De Aluminio Ns200 Blanco Winmex</v>
          </cell>
        </row>
        <row r="13260">
          <cell r="C13260" t="str">
            <v>WMNJ1001009-5</v>
          </cell>
          <cell r="D13260" t="str">
            <v>Manijas Deportivas De Aluminio Ns200 Dorado Winmex</v>
          </cell>
        </row>
        <row r="13261">
          <cell r="C13261" t="str">
            <v>WMNJ1001009-3</v>
          </cell>
          <cell r="D13261" t="str">
            <v>Manijas Deportivas De Aluminio Ns200 Negro Winmex</v>
          </cell>
        </row>
        <row r="13262">
          <cell r="C13262" t="str">
            <v>MAJ-131PL</v>
          </cell>
          <cell r="D13262" t="str">
            <v>Manijas Deportivas De Aluminio Ns200 Plata Alessia</v>
          </cell>
        </row>
        <row r="13263">
          <cell r="C13263" t="str">
            <v>WMNJ1001009-4</v>
          </cell>
          <cell r="D13263" t="str">
            <v>Manijas Deportivas De Aluminio Ns200 Plata Winmex</v>
          </cell>
        </row>
        <row r="13264">
          <cell r="C13264" t="str">
            <v>MAJ-131RO</v>
          </cell>
          <cell r="D13264" t="str">
            <v>Manijas Deportivas De Aluminio Ns200 Rojo Alessia</v>
          </cell>
        </row>
        <row r="13265">
          <cell r="C13265" t="str">
            <v>WMNJ1001009-1</v>
          </cell>
          <cell r="D13265" t="str">
            <v>Manijas Deportivas De Aluminio Ns200 Rojo Winmex</v>
          </cell>
        </row>
        <row r="13266">
          <cell r="C13266" t="str">
            <v>MAJ-1111-8054A</v>
          </cell>
          <cell r="D13266" t="str">
            <v>Manijas Deportivas De Aluminio Yamaha R3 Mt03 Azul Iron Racing Masuda</v>
          </cell>
        </row>
        <row r="13267">
          <cell r="C13267" t="str">
            <v>MAJ-1111-8054D</v>
          </cell>
          <cell r="D13267" t="str">
            <v>Manijas Deportivas De Aluminio Yamaha R3 Mt03 Dorado Iron Racing Masuda</v>
          </cell>
        </row>
        <row r="13268">
          <cell r="C13268" t="str">
            <v>MAJ-1111-8054N</v>
          </cell>
          <cell r="D13268" t="str">
            <v>Manijas Deportivas De Aluminio Yamaha R3 Mt03 Negro Iron Racing Masuda</v>
          </cell>
        </row>
        <row r="13269">
          <cell r="C13269" t="str">
            <v>MAJ-1111-8054P</v>
          </cell>
          <cell r="D13269" t="str">
            <v>Manijas Deportivas De Aluminio Yamaha R3 Mt03 Plata Iron Racing Masuda</v>
          </cell>
        </row>
        <row r="13270">
          <cell r="C13270" t="str">
            <v>MAJ-1111-8054R</v>
          </cell>
          <cell r="D13270" t="str">
            <v>Manijas Deportivas De Aluminio Yamaha R3 Mt03 Rojo Iron Racing Masuda</v>
          </cell>
        </row>
        <row r="13271">
          <cell r="C13271" t="str">
            <v>MAJ-1111-8054V</v>
          </cell>
          <cell r="D13271" t="str">
            <v>Manijas Deportivas De Aluminio Yamaha R3 Mt03 Verde Iron Racing Masuda</v>
          </cell>
        </row>
        <row r="13272">
          <cell r="C13272" t="str">
            <v>WMNJ1001002-4</v>
          </cell>
          <cell r="D13272" t="str">
            <v>Manijas Deportivas Jgo Ft150 Azul Winmex</v>
          </cell>
        </row>
        <row r="13273">
          <cell r="C13273" t="str">
            <v>WMNJ1001002-3</v>
          </cell>
          <cell r="D13273" t="str">
            <v>Manijas Deportivas Jgo Ft150 Rojo Winmex</v>
          </cell>
        </row>
        <row r="13274">
          <cell r="C13274" t="str">
            <v>RMB-A0109</v>
          </cell>
          <cell r="D13274" t="str">
            <v>Manijas Deportivas Universales Colores</v>
          </cell>
        </row>
        <row r="13275">
          <cell r="C13275" t="str">
            <v>WRNGBH2023-1</v>
          </cell>
          <cell r="D13275" t="str">
            <v>Manijas Desportivas Hidraulicas Negras Winmex</v>
          </cell>
        </row>
        <row r="13276">
          <cell r="C13276" t="str">
            <v>WF04040284</v>
          </cell>
          <cell r="D13276" t="str">
            <v>Manijas Jgo Honda Navi Italika Bit150 Winmex</v>
          </cell>
        </row>
        <row r="13277">
          <cell r="C13277" t="str">
            <v>WCRG100156</v>
          </cell>
          <cell r="D13277" t="str">
            <v>Manijas Solas Cargo125 Jgo Winmex</v>
          </cell>
        </row>
        <row r="13278">
          <cell r="C13278" t="str">
            <v>WCRG200102</v>
          </cell>
          <cell r="D13278" t="str">
            <v>Manijas Solas Cargo150 Jgo Winmex</v>
          </cell>
        </row>
        <row r="13279">
          <cell r="C13279" t="str">
            <v>WF100300121</v>
          </cell>
          <cell r="D13279" t="str">
            <v>Manijas Solas Ft125 Jgo Winmex</v>
          </cell>
        </row>
        <row r="13280">
          <cell r="C13280" t="str">
            <v>WFZ16010033</v>
          </cell>
          <cell r="D13280" t="str">
            <v>Manijas Solas Fz16 Jgo Winmex</v>
          </cell>
        </row>
        <row r="13281">
          <cell r="C13281" t="str">
            <v>WYBR100162</v>
          </cell>
          <cell r="D13281" t="str">
            <v>Manijas Solas Ybr125 Express Jgo Winmex</v>
          </cell>
        </row>
        <row r="13282">
          <cell r="C13282" t="str">
            <v>FLE-0001-0003</v>
          </cell>
          <cell r="D13282" t="str">
            <v>Maniobra</v>
          </cell>
        </row>
        <row r="13283">
          <cell r="C13283">
            <v>1</v>
          </cell>
          <cell r="D13283" t="str">
            <v>Maniobra Foranea</v>
          </cell>
        </row>
        <row r="13284">
          <cell r="C13284" t="str">
            <v>MANCORP-136</v>
          </cell>
          <cell r="D13284" t="str">
            <v>Manubrio 125Z 125Fl Motocorp</v>
          </cell>
        </row>
        <row r="13285">
          <cell r="C13285" t="str">
            <v>MAB-042</v>
          </cell>
          <cell r="D13285" t="str">
            <v>Manubrio 125Z Cromado Alessia</v>
          </cell>
        </row>
        <row r="13286">
          <cell r="C13286" t="str">
            <v>BAS-1103-1012</v>
          </cell>
          <cell r="D13286" t="str">
            <v>Manubrio 125Z Cromado Masuda</v>
          </cell>
        </row>
        <row r="13287">
          <cell r="C13287" t="str">
            <v>WF10040136</v>
          </cell>
          <cell r="D13287" t="str">
            <v>Manubrio 125Z Cromado Winmex</v>
          </cell>
        </row>
        <row r="13288">
          <cell r="C13288" t="str">
            <v>MAB-036</v>
          </cell>
          <cell r="D13288" t="str">
            <v>Manubrio 150Z 170Z 250Z Cromado Alessia</v>
          </cell>
        </row>
        <row r="13289">
          <cell r="C13289" t="str">
            <v>MAB-019</v>
          </cell>
          <cell r="D13289" t="str">
            <v>Manubrio 150Z 170Z 250Z Cromado Alessia</v>
          </cell>
        </row>
        <row r="13290">
          <cell r="C13290" t="str">
            <v>BAS-1103-1013</v>
          </cell>
          <cell r="D13290" t="str">
            <v>Manubrio 150Z 170Z 250Z Cromado Masuda</v>
          </cell>
        </row>
        <row r="13291">
          <cell r="C13291" t="str">
            <v>MANCORP-098</v>
          </cell>
          <cell r="D13291" t="str">
            <v>Manubrio 150Z 200Z Motocorp</v>
          </cell>
        </row>
        <row r="13292">
          <cell r="C13292" t="str">
            <v>MANCORP-099</v>
          </cell>
          <cell r="D13292" t="str">
            <v>Manubrio 250Z Motocorp</v>
          </cell>
        </row>
        <row r="13293">
          <cell r="C13293" t="str">
            <v>MZ-1196</v>
          </cell>
          <cell r="D13293" t="str">
            <v>Manubrio Aesthetic</v>
          </cell>
        </row>
        <row r="13294">
          <cell r="C13294" t="str">
            <v>MAB-086</v>
          </cell>
          <cell r="D13294" t="str">
            <v>Manubrio Aluminio Bit 150 Negro (classic) Alessia</v>
          </cell>
        </row>
        <row r="13295">
          <cell r="C13295" t="str">
            <v>WMNBEST4313-2</v>
          </cell>
          <cell r="D13295" t="str">
            <v>Manubrio Aluminio Con Barra Estabilizadora Azul Winmex</v>
          </cell>
        </row>
        <row r="13296">
          <cell r="C13296" t="str">
            <v>WMNBEST4313-3</v>
          </cell>
          <cell r="D13296" t="str">
            <v>Manubrio Aluminio Con Barra Estabilizadora Dorado Winmex</v>
          </cell>
        </row>
        <row r="13297">
          <cell r="C13297" t="str">
            <v>WMNBEST4313-4</v>
          </cell>
          <cell r="D13297" t="str">
            <v>Manubrio Aluminio Con Barra Estabilizadora Negro Winmex</v>
          </cell>
        </row>
        <row r="13298">
          <cell r="C13298" t="str">
            <v>WMNBEST4313-5</v>
          </cell>
          <cell r="D13298" t="str">
            <v>Manubrio Aluminio Con Barra Estabilizadora Plata Winmex</v>
          </cell>
        </row>
        <row r="13299">
          <cell r="C13299" t="str">
            <v>WMNBEST4313-1</v>
          </cell>
          <cell r="D13299" t="str">
            <v>Manubrio Aluminio Con Barra Estabilizadora Rojo Winmex</v>
          </cell>
        </row>
        <row r="13300">
          <cell r="C13300" t="str">
            <v>WMNBEST4313-6</v>
          </cell>
          <cell r="D13300" t="str">
            <v>Manubrio Aluminio Con Barra Estabilizadora Verde Winmex</v>
          </cell>
        </row>
        <row r="13301">
          <cell r="C13301" t="str">
            <v>BAS-1103-8051</v>
          </cell>
          <cell r="D13301" t="str">
            <v>Manubrio Aluminio Cross Pasion Iron Racing 3.5*85Cm Color Azul</v>
          </cell>
        </row>
        <row r="13302">
          <cell r="C13302" t="str">
            <v>BAS-1103-8002</v>
          </cell>
          <cell r="D13302" t="str">
            <v>Manubrio Aluminio Deportivo Iron Racing 3 5*85Cm Color Dorado</v>
          </cell>
        </row>
        <row r="13303">
          <cell r="C13303" t="str">
            <v>BAS-1103-8003</v>
          </cell>
          <cell r="D13303" t="str">
            <v>Manubrio Aluminio Deportivo Iron Racing 3 5*85Cm Color Morado</v>
          </cell>
        </row>
        <row r="13304">
          <cell r="C13304" t="str">
            <v>BAS-1103-8005</v>
          </cell>
          <cell r="D13304" t="str">
            <v>Manubrio Aluminio Deportivo Iron Racing 3 5*85Cm Color Plata</v>
          </cell>
        </row>
        <row r="13305">
          <cell r="C13305" t="str">
            <v>BAS-1103-8006</v>
          </cell>
          <cell r="D13305" t="str">
            <v>Manubrio Aluminio Deportivo Iron Racing 3 5*85Cm Color Rojo</v>
          </cell>
        </row>
        <row r="13306">
          <cell r="C13306" t="str">
            <v>BAS-1103-8007</v>
          </cell>
          <cell r="D13306" t="str">
            <v>Manubrio Aluminio Deportivo Iron Racing 3 5*85Cm Color Verde</v>
          </cell>
        </row>
        <row r="13307">
          <cell r="C13307" t="str">
            <v>MAB-089</v>
          </cell>
          <cell r="D13307" t="str">
            <v>Manubrio Aluminio Fz 25 Negro Mate (Rysky) Alessia</v>
          </cell>
        </row>
        <row r="13308">
          <cell r="C13308" t="str">
            <v>BAS-1103-8101</v>
          </cell>
          <cell r="D13308" t="str">
            <v>Manubrio Aluminio Iron Racing Ir8101 Dorado-Azul Masuda BAS-1103-8101</v>
          </cell>
        </row>
        <row r="13309">
          <cell r="C13309" t="str">
            <v>BAS-1103-8091</v>
          </cell>
          <cell r="D13309" t="str">
            <v>Manubrio Aluminio Mariposa Iron Racing 3 5*65Cm Color Azul</v>
          </cell>
        </row>
        <row r="13310">
          <cell r="C13310" t="str">
            <v>BAS-1103-8092</v>
          </cell>
          <cell r="D13310" t="str">
            <v>Manubrio Aluminio Mariposa Iron Racing 3 5*65Cm Color Dorado</v>
          </cell>
        </row>
        <row r="13311">
          <cell r="C13311" t="str">
            <v>BAS-1103-8093</v>
          </cell>
          <cell r="D13311" t="str">
            <v>Manubrio Aluminio Mariposa Iron Racing 3 5*65Cm Color Morado</v>
          </cell>
        </row>
        <row r="13312">
          <cell r="C13312" t="str">
            <v>BAS-1103-8094</v>
          </cell>
          <cell r="D13312" t="str">
            <v>Manubrio Aluminio Mariposa Iron Racing 3 5*65Cm Color Negro</v>
          </cell>
        </row>
        <row r="13313">
          <cell r="C13313" t="str">
            <v>BAS-1103-8095</v>
          </cell>
          <cell r="D13313" t="str">
            <v>Manubrio Aluminio Mariposa Iron Racing 3 5*65Cm Color Plata</v>
          </cell>
        </row>
        <row r="13314">
          <cell r="C13314" t="str">
            <v>BAS-1103-8096</v>
          </cell>
          <cell r="D13314" t="str">
            <v>Manubrio Aluminio Mariposa Iron Racing 3 5*65Cm Color Rojo</v>
          </cell>
        </row>
        <row r="13315">
          <cell r="C13315" t="str">
            <v>BAS-1103-8097</v>
          </cell>
          <cell r="D13315" t="str">
            <v>Manubrio Aluminio Mariposa Iron Racing 3 5*65Cm Color Verde</v>
          </cell>
        </row>
        <row r="13316">
          <cell r="C13316" t="str">
            <v>MAB-091</v>
          </cell>
          <cell r="D13316" t="str">
            <v>Manubrio Aluminio Nxr 125 Negro Mate (classic) Alessia</v>
          </cell>
        </row>
        <row r="13317">
          <cell r="C13317" t="str">
            <v>WMNBCROS4305-2</v>
          </cell>
          <cell r="D13317" t="str">
            <v>Manubrio Aluminio Tipo Cross Azul Msd-4305 Winmex</v>
          </cell>
        </row>
        <row r="13318">
          <cell r="C13318" t="str">
            <v>WMNBCROS4305-3</v>
          </cell>
          <cell r="D13318" t="str">
            <v>Manubrio Aluminio Tipo Cross Dorado Msd-4305 Winmex</v>
          </cell>
        </row>
        <row r="13319">
          <cell r="C13319" t="str">
            <v>WMNBCROS4303-2</v>
          </cell>
          <cell r="D13319" t="str">
            <v>Manubrio Aluminio Tipo Cross Estampado Azul Msd-4303 Winmex</v>
          </cell>
        </row>
        <row r="13320">
          <cell r="C13320" t="str">
            <v>WMNBCROS4303-3</v>
          </cell>
          <cell r="D13320" t="str">
            <v>Manubrio Aluminio Tipo Cross Estampado Dorado Msd-4303 Winmex</v>
          </cell>
        </row>
        <row r="13321">
          <cell r="C13321" t="str">
            <v>WMNBCROS4303-4</v>
          </cell>
          <cell r="D13321" t="str">
            <v>Manubrio Aluminio Tipo Cross Estampado Negro Msd-4303 Winmex</v>
          </cell>
        </row>
        <row r="13322">
          <cell r="C13322" t="str">
            <v>WMNBCROS4303-5</v>
          </cell>
          <cell r="D13322" t="str">
            <v>Manubrio Aluminio Tipo Cross Estampado Plata Msd-4303 Winmex</v>
          </cell>
        </row>
        <row r="13323">
          <cell r="C13323" t="str">
            <v>WMNBCROS4303-1</v>
          </cell>
          <cell r="D13323" t="str">
            <v>Manubrio Aluminio Tipo Cross Estampado Rojo Msd-4303 Winmex</v>
          </cell>
        </row>
        <row r="13324">
          <cell r="C13324" t="str">
            <v>WMNBCROS4303-6</v>
          </cell>
          <cell r="D13324" t="str">
            <v>Manubrio Aluminio Tipo Cross Estampado Verde Msd-4303 Winmex</v>
          </cell>
        </row>
        <row r="13325">
          <cell r="C13325" t="str">
            <v>WMNBCROS4305-4</v>
          </cell>
          <cell r="D13325" t="str">
            <v>Manubrio Aluminio Tipo Cross Negro Msd-4305 Winmex</v>
          </cell>
        </row>
        <row r="13326">
          <cell r="C13326" t="str">
            <v>WMNBCROS4305-5</v>
          </cell>
          <cell r="D13326" t="str">
            <v>Manubrio Aluminio Tipo Cross Plata Msd-4305 Winmex</v>
          </cell>
        </row>
        <row r="13327">
          <cell r="C13327" t="str">
            <v>WMNBCROS4305-1</v>
          </cell>
          <cell r="D13327" t="str">
            <v>Manubrio Aluminio Tipo Cross Rojo Msd-4305 Winmex</v>
          </cell>
        </row>
        <row r="13328">
          <cell r="C13328" t="str">
            <v>WMNBCROS4305-6</v>
          </cell>
          <cell r="D13328" t="str">
            <v>Manubrio Aluminio Tipo Cross Verde Msd-4305 Winmex</v>
          </cell>
        </row>
        <row r="13329">
          <cell r="C13329" t="str">
            <v>BAS-1103-8591</v>
          </cell>
          <cell r="D13329" t="str">
            <v>Manubrio Aluminio Univesal Premium Iron Racing Color Azul</v>
          </cell>
        </row>
        <row r="13330">
          <cell r="C13330" t="str">
            <v>BAS-1103-8592</v>
          </cell>
          <cell r="D13330" t="str">
            <v>Manubrio Aluminio Univesal Premium Iron Racing Color Dorado</v>
          </cell>
        </row>
        <row r="13331">
          <cell r="C13331" t="str">
            <v>BAS-1103-8594</v>
          </cell>
          <cell r="D13331" t="str">
            <v>Manubrio Aluminio Univesal Premium Iron Racing Color Negro</v>
          </cell>
        </row>
        <row r="13332">
          <cell r="C13332" t="str">
            <v>BAS-1103-8595</v>
          </cell>
          <cell r="D13332" t="str">
            <v>Manubrio Aluminio Univesal Premium Iron Racing Color Plata</v>
          </cell>
        </row>
        <row r="13333">
          <cell r="C13333" t="str">
            <v>BAS-1103-8596</v>
          </cell>
          <cell r="D13333" t="str">
            <v>Manubrio Aluminio Univesal Premium Iron Racing Color Rojo</v>
          </cell>
        </row>
        <row r="13334">
          <cell r="C13334" t="str">
            <v>BAS-1103-8597</v>
          </cell>
          <cell r="D13334" t="str">
            <v>Manubrio Aluminio Univesal Premium Iron Racing Color Verde</v>
          </cell>
        </row>
        <row r="13335">
          <cell r="C13335" t="str">
            <v>BAS-1103-8141</v>
          </cell>
          <cell r="D13335" t="str">
            <v>Manubrio Aluminio Xtreme Iron Racing Color Azul</v>
          </cell>
        </row>
        <row r="13336">
          <cell r="C13336" t="str">
            <v>BAS-1103-8142</v>
          </cell>
          <cell r="D13336" t="str">
            <v>Manubrio Aluminio Xtreme Iron Racing Color Dorado</v>
          </cell>
        </row>
        <row r="13337">
          <cell r="C13337" t="str">
            <v>BAS-1103-8143</v>
          </cell>
          <cell r="D13337" t="str">
            <v>Manubrio Aluminio Xtreme Iron Racing Color Morado</v>
          </cell>
        </row>
        <row r="13338">
          <cell r="C13338" t="str">
            <v>BAS-1103-8144</v>
          </cell>
          <cell r="D13338" t="str">
            <v>Manubrio Aluminio Xtreme Iron Racing Color Negro</v>
          </cell>
        </row>
        <row r="13339">
          <cell r="C13339" t="str">
            <v>BAS-1103-8145</v>
          </cell>
          <cell r="D13339" t="str">
            <v>Manubrio Aluminio Xtreme Iron Racing Color Plata</v>
          </cell>
        </row>
        <row r="13340">
          <cell r="C13340" t="str">
            <v>BAS-1103-8146</v>
          </cell>
          <cell r="D13340" t="str">
            <v>Manubrio Aluminio Xtreme Rojo Iron Racing Masuda</v>
          </cell>
        </row>
        <row r="13341">
          <cell r="C13341" t="str">
            <v>BAS-1103-8147</v>
          </cell>
          <cell r="D13341" t="str">
            <v>Manubrio Aluminio Xtreme Verde Iron Racing Masuda</v>
          </cell>
        </row>
        <row r="13342">
          <cell r="C13342" t="str">
            <v>MAB-090</v>
          </cell>
          <cell r="D13342" t="str">
            <v>Manubrio Aluninio Xr 150 Xr 125  Negro Mate (classic) Alessia</v>
          </cell>
        </row>
        <row r="13343">
          <cell r="C13343" t="str">
            <v>MAB-056</v>
          </cell>
          <cell r="D13343" t="str">
            <v>Manubrio At110Rt Alessia 16-20</v>
          </cell>
        </row>
        <row r="13344">
          <cell r="C13344" t="str">
            <v>MAB-057</v>
          </cell>
          <cell r="D13344" t="str">
            <v>Manubrio At125 Alessia</v>
          </cell>
        </row>
        <row r="13345">
          <cell r="C13345" t="str">
            <v>MAB-062</v>
          </cell>
          <cell r="D13345" t="str">
            <v>Manubrio Atv150 Negro Alessia</v>
          </cell>
        </row>
        <row r="13346">
          <cell r="C13346" t="str">
            <v>MAB-048</v>
          </cell>
          <cell r="D13346" t="str">
            <v>Manubrio Atv150 Sport Alessia</v>
          </cell>
        </row>
        <row r="13347">
          <cell r="C13347" t="str">
            <v>MAB-050</v>
          </cell>
          <cell r="D13347" t="str">
            <v>Manubrio Atv180 Negro Mate Alessia</v>
          </cell>
        </row>
        <row r="13348">
          <cell r="C13348" t="str">
            <v>MAB-051</v>
          </cell>
          <cell r="D13348" t="str">
            <v>Manubrio Atv250 Negro Mate Alessia</v>
          </cell>
        </row>
        <row r="13349">
          <cell r="C13349" t="str">
            <v>MANCORP-269</v>
          </cell>
          <cell r="D13349" t="str">
            <v>Manubrio Bit 150 Motocorp</v>
          </cell>
        </row>
        <row r="13350">
          <cell r="C13350" t="str">
            <v>WF10040269</v>
          </cell>
          <cell r="D13350" t="str">
            <v>Manubrio Bit150</v>
          </cell>
        </row>
        <row r="13351">
          <cell r="C13351" t="str">
            <v>DEF.MCR-UNI-019</v>
          </cell>
          <cell r="D13351" t="str">
            <v>Manubrio Caf? Racer Fz</v>
          </cell>
        </row>
        <row r="13352">
          <cell r="C13352" t="str">
            <v>MAB-093</v>
          </cell>
          <cell r="D13352" t="str">
            <v>Manubrio CGL125 Negro Mate Alessia</v>
          </cell>
        </row>
        <row r="13353">
          <cell r="C13353" t="str">
            <v>DEF.MCH-UNI-016</v>
          </cell>
          <cell r="D13353" t="str">
            <v>Manubrio Choper  Estandar</v>
          </cell>
        </row>
        <row r="13354">
          <cell r="C13354" t="str">
            <v>DEF.MCH-ESP-016</v>
          </cell>
          <cell r="D13354" t="str">
            <v>Manubrio Choper Especial (Revel)</v>
          </cell>
        </row>
        <row r="13355">
          <cell r="C13355" t="str">
            <v>WF10040058</v>
          </cell>
          <cell r="D13355" t="str">
            <v>Manubrio Cs125 Ds125 Negro Winmex</v>
          </cell>
        </row>
        <row r="13356">
          <cell r="C13356" t="str">
            <v>DEF.MANCUE-1 -017</v>
          </cell>
          <cell r="D13356" t="str">
            <v>Manubrio Cuelga Monos 1</v>
          </cell>
        </row>
        <row r="13357">
          <cell r="C13357" t="str">
            <v>DEF.MAN-CCM-019</v>
          </cell>
          <cell r="D13357" t="str">
            <v>Manubrio Cuelga Monos 7/8</v>
          </cell>
        </row>
        <row r="13358">
          <cell r="C13358" t="str">
            <v>MANCORP-155</v>
          </cell>
          <cell r="D13358" t="str">
            <v>Manubrio D125 X125 Motocorp</v>
          </cell>
        </row>
        <row r="13359">
          <cell r="C13359" t="str">
            <v>WMNB1001006-3</v>
          </cell>
          <cell r="D13359" t="str">
            <v>Manubrio De Aluminio 1 Pulgada Azul Winmex</v>
          </cell>
        </row>
        <row r="13360">
          <cell r="C13360" t="str">
            <v>WMNB1001006-1</v>
          </cell>
          <cell r="D13360" t="str">
            <v>Manubrio De Aluminio 1 Pulgada Dorado Winmex</v>
          </cell>
        </row>
        <row r="13361">
          <cell r="C13361" t="str">
            <v>WMNB1001006-2</v>
          </cell>
          <cell r="D13361" t="str">
            <v>Manubrio De Aluminio 1 Pulgada Gris Winmex</v>
          </cell>
        </row>
        <row r="13362">
          <cell r="C13362" t="str">
            <v>WMNB1001006-4</v>
          </cell>
          <cell r="D13362" t="str">
            <v>Manubrio De Aluminio 1 Pulgada Rojo Winmex</v>
          </cell>
        </row>
        <row r="13363">
          <cell r="C13363" t="str">
            <v>BAS-1103-8001</v>
          </cell>
          <cell r="D13363" t="str">
            <v>Manubrio De Aluminio Azul Iron Racing Masuda</v>
          </cell>
        </row>
        <row r="13364">
          <cell r="C13364" t="str">
            <v>MAB-015</v>
          </cell>
          <cell r="D13364" t="str">
            <v>Manubrio De Aluminio Con Barra Estabilizadora Azul Alessia</v>
          </cell>
        </row>
        <row r="13365">
          <cell r="C13365" t="str">
            <v>WMNB1001005-3</v>
          </cell>
          <cell r="D13365" t="str">
            <v>Manubrio De Aluminio Con Barra Estabilizadora Azul Winmex</v>
          </cell>
        </row>
        <row r="13366">
          <cell r="C13366" t="str">
            <v>WMNB1001005-1</v>
          </cell>
          <cell r="D13366" t="str">
            <v>Manubrio De Aluminio Con Barra Estabilizadora Dorado Winmex</v>
          </cell>
        </row>
        <row r="13367">
          <cell r="C13367" t="str">
            <v>WMNB1001005-6</v>
          </cell>
          <cell r="D13367" t="str">
            <v>Manubrio De Aluminio Con Barra Estabilizadora Morado Winmex</v>
          </cell>
        </row>
        <row r="13368">
          <cell r="C13368" t="str">
            <v>MAB-014</v>
          </cell>
          <cell r="D13368" t="str">
            <v>Manubrio De Aluminio Con Barra Estabilizadora Negro Alessia</v>
          </cell>
        </row>
        <row r="13369">
          <cell r="C13369" t="str">
            <v>WMNB1001005-5</v>
          </cell>
          <cell r="D13369" t="str">
            <v>Manubrio De Aluminio Con Barra Estabilizadora Negro Winmex</v>
          </cell>
        </row>
        <row r="13370">
          <cell r="C13370" t="str">
            <v>MAB-012</v>
          </cell>
          <cell r="D13370" t="str">
            <v>Manubrio De Aluminio Con Barra Estabilizadora Plata Alessia</v>
          </cell>
        </row>
        <row r="13371">
          <cell r="C13371" t="str">
            <v>WMNB1001005-2</v>
          </cell>
          <cell r="D13371" t="str">
            <v>Manubrio De Aluminio Con Barra Estabilizadora Plata Winmex</v>
          </cell>
        </row>
        <row r="13372">
          <cell r="C13372" t="str">
            <v>MAB-013</v>
          </cell>
          <cell r="D13372" t="str">
            <v>Manubrio De Aluminio Con Barra Estabilizadora Rojo Alessia</v>
          </cell>
        </row>
        <row r="13373">
          <cell r="C13373" t="str">
            <v>WMNB1001005-4</v>
          </cell>
          <cell r="D13373" t="str">
            <v>Manubrio De Aluminio Con Barra Estabilizadora Rojo Winmex</v>
          </cell>
        </row>
        <row r="13374">
          <cell r="C13374" t="str">
            <v>WMNB1001005-7</v>
          </cell>
          <cell r="D13374" t="str">
            <v>Manubrio De Aluminio Con Barra Estabilizadora Verde Winmex</v>
          </cell>
        </row>
        <row r="13375">
          <cell r="C13375" t="str">
            <v>MAB-071NE</v>
          </cell>
          <cell r="D13375" t="str">
            <v>Manubrio De Aluminio Negro 7/8 Universal</v>
          </cell>
        </row>
        <row r="13376">
          <cell r="C13376" t="str">
            <v>BAS-1103-8004</v>
          </cell>
          <cell r="D13376" t="str">
            <v>Manubrio De Aluminio Negro Iron Racing Masuda</v>
          </cell>
        </row>
        <row r="13377">
          <cell r="C13377" t="str">
            <v>MAB-059NE</v>
          </cell>
          <cell r="D13377" t="str">
            <v>Manubrio De Aluminio Negro Solid</v>
          </cell>
        </row>
        <row r="13378">
          <cell r="C13378" t="str">
            <v>MAB-071PL</v>
          </cell>
          <cell r="D13378" t="str">
            <v>Manubrio De Aluminio Plata 7/8 Universal</v>
          </cell>
        </row>
        <row r="13379">
          <cell r="C13379" t="str">
            <v>MAB-058PL</v>
          </cell>
          <cell r="D13379" t="str">
            <v>Manubrio De Aluminio Plata Skull</v>
          </cell>
        </row>
        <row r="13380">
          <cell r="C13380" t="str">
            <v>MAB-071RO</v>
          </cell>
          <cell r="D13380" t="str">
            <v>Manubrio De Aluminio Rojo 7/8 Universal</v>
          </cell>
        </row>
        <row r="13381">
          <cell r="C13381" t="str">
            <v>MAB-058NE</v>
          </cell>
          <cell r="D13381" t="str">
            <v>Manubrio De Aluminio Skull Negro Alessia</v>
          </cell>
        </row>
        <row r="13382">
          <cell r="C13382" t="str">
            <v>MAB-058RO</v>
          </cell>
          <cell r="D13382" t="str">
            <v>Manubrio De Aluminio Skull Rojo Alessia</v>
          </cell>
        </row>
        <row r="13383">
          <cell r="C13383" t="str">
            <v>MZ-582</v>
          </cell>
          <cell r="D13383" t="str">
            <v>Manubrio De Colores Corto</v>
          </cell>
        </row>
        <row r="13384">
          <cell r="C13384" t="str">
            <v>MZ-581</v>
          </cell>
          <cell r="D13384" t="str">
            <v>Manubrio De Colores Largo</v>
          </cell>
        </row>
        <row r="13385">
          <cell r="C13385" t="str">
            <v>MAB-027</v>
          </cell>
          <cell r="D13385" t="str">
            <v>Manubrio Deportivo 3 Pzas Azul Alessia</v>
          </cell>
        </row>
        <row r="13386">
          <cell r="C13386" t="str">
            <v>WMNB1001002-3</v>
          </cell>
          <cell r="D13386" t="str">
            <v>Manubrio Deportivo 3 Pzas Azul Winmex</v>
          </cell>
        </row>
        <row r="13387">
          <cell r="C13387" t="str">
            <v>MAB-023</v>
          </cell>
          <cell r="D13387" t="str">
            <v>Manubrio Deportivo 3 Pzas Dorado Alessia</v>
          </cell>
        </row>
        <row r="13388">
          <cell r="C13388" t="str">
            <v>WMNB1001002-4</v>
          </cell>
          <cell r="D13388" t="str">
            <v>Manubrio Deportivo 3 Pzas Dorado Winmex</v>
          </cell>
        </row>
        <row r="13389">
          <cell r="C13389" t="str">
            <v>WMNB1001002-7</v>
          </cell>
          <cell r="D13389" t="str">
            <v>Manubrio Deportivo 3 Pzas Morado Winmex</v>
          </cell>
        </row>
        <row r="13390">
          <cell r="C13390" t="str">
            <v>WMNB1001002-6</v>
          </cell>
          <cell r="D13390" t="str">
            <v>Manubrio Deportivo 3 Pzas Naranja Winmex</v>
          </cell>
        </row>
        <row r="13391">
          <cell r="C13391" t="str">
            <v>WMNB1001002-8</v>
          </cell>
          <cell r="D13391" t="str">
            <v>Manubrio Deportivo 3 Pzas Negro Winmex</v>
          </cell>
        </row>
        <row r="13392">
          <cell r="C13392" t="str">
            <v>MAB-025</v>
          </cell>
          <cell r="D13392" t="str">
            <v>Manubrio Deportivo 3 Pzas Plata Alessia</v>
          </cell>
        </row>
        <row r="13393">
          <cell r="C13393" t="str">
            <v>WMNB1001002-1</v>
          </cell>
          <cell r="D13393" t="str">
            <v>Manubrio Deportivo 3 Pzas Plata Winmex</v>
          </cell>
        </row>
        <row r="13394">
          <cell r="C13394" t="str">
            <v>MAB-024</v>
          </cell>
          <cell r="D13394" t="str">
            <v>Manubrio Deportivo 3 Pzas Rojo Alessia</v>
          </cell>
        </row>
        <row r="13395">
          <cell r="C13395" t="str">
            <v>WMNB1001002-5</v>
          </cell>
          <cell r="D13395" t="str">
            <v>Manubrio Deportivo 3 Pzas Rojo Winmex</v>
          </cell>
        </row>
        <row r="13396">
          <cell r="C13396" t="str">
            <v>MAB-026</v>
          </cell>
          <cell r="D13396" t="str">
            <v>Manubrio Deportivo 3 Pzas Verde Alessia</v>
          </cell>
        </row>
        <row r="13397">
          <cell r="C13397" t="str">
            <v>WMNB1001002-2</v>
          </cell>
          <cell r="D13397" t="str">
            <v>Manubrio Deportivo 3 Pzas Verde Winmex</v>
          </cell>
        </row>
        <row r="13398">
          <cell r="C13398" t="str">
            <v>WMNB1001004-6</v>
          </cell>
          <cell r="D13398" t="str">
            <v>Manubrio Deportivo 36 Posiciones Azul Winmex</v>
          </cell>
        </row>
        <row r="13399">
          <cell r="C13399" t="str">
            <v>WMNB1001004-5</v>
          </cell>
          <cell r="D13399" t="str">
            <v>Manubrio Deportivo 36 Posiciones Dorado Winmex</v>
          </cell>
        </row>
        <row r="13400">
          <cell r="C13400" t="str">
            <v>WMNB1001004-3</v>
          </cell>
          <cell r="D13400" t="str">
            <v>Manubrio Deportivo 36 Posiciones Morado Winmex</v>
          </cell>
        </row>
        <row r="13401">
          <cell r="C13401" t="str">
            <v>WMNB1001004-4</v>
          </cell>
          <cell r="D13401" t="str">
            <v>Manubrio Deportivo 36 Posiciones Negro Winmex</v>
          </cell>
        </row>
        <row r="13402">
          <cell r="C13402" t="str">
            <v>WMNB1001004-2</v>
          </cell>
          <cell r="D13402" t="str">
            <v>Manubrio Deportivo 36 Posiciones Plata Winmex</v>
          </cell>
        </row>
        <row r="13403">
          <cell r="C13403" t="str">
            <v>WMNB1001004-1</v>
          </cell>
          <cell r="D13403" t="str">
            <v>Manubrio Deportivo 36 Posiciones Rojo Winmex</v>
          </cell>
        </row>
        <row r="13404">
          <cell r="C13404" t="str">
            <v>MST-QYD02-CBS-LANSE</v>
          </cell>
          <cell r="D13404" t="str">
            <v>Manubrio Deportivo Moto Metalico Universal Posiciones</v>
          </cell>
        </row>
        <row r="13405">
          <cell r="C13405" t="str">
            <v>MAB-049</v>
          </cell>
          <cell r="D13405" t="str">
            <v>Manubrio Dm125 Con Barra Negro Alessia</v>
          </cell>
        </row>
        <row r="13406">
          <cell r="C13406" t="str">
            <v>MAB-020</v>
          </cell>
          <cell r="D13406" t="str">
            <v>Manubrio Dm150 Con Barra Negro Alessia</v>
          </cell>
        </row>
        <row r="13407">
          <cell r="C13407" t="str">
            <v>MAB-052</v>
          </cell>
          <cell r="D13407" t="str">
            <v>Manubrio Dm150 Negro Mate Alessia</v>
          </cell>
        </row>
        <row r="13408">
          <cell r="C13408" t="str">
            <v>MAB-035</v>
          </cell>
          <cell r="D13408" t="str">
            <v>Manubrio Dm200 Con Barra Negro Alessia</v>
          </cell>
        </row>
        <row r="13409">
          <cell r="C13409" t="str">
            <v>MANCORP-264</v>
          </cell>
          <cell r="D13409" t="str">
            <v>Manubrio Dm250 Motocorp 22-23</v>
          </cell>
        </row>
        <row r="13410">
          <cell r="C13410" t="str">
            <v>MANCORP-227</v>
          </cell>
          <cell r="D13410" t="str">
            <v>Manubrio Dm250X Dm200 Motocorp</v>
          </cell>
        </row>
        <row r="13411">
          <cell r="C13411" t="str">
            <v>MAB-053</v>
          </cell>
          <cell r="D13411" t="str">
            <v>Manubrio Ds150 Gs150 Xs150 Negro Alessia</v>
          </cell>
        </row>
        <row r="13412">
          <cell r="C13412" t="str">
            <v>WF10040004</v>
          </cell>
          <cell r="D13412" t="str">
            <v>Manubrio Ds150 Gs150 Xs150 Negro Winmex</v>
          </cell>
        </row>
        <row r="13413">
          <cell r="C13413" t="str">
            <v>MAB-043</v>
          </cell>
          <cell r="D13413" t="str">
            <v>Manubrio Dt110 Ft115 Cromado Alessia</v>
          </cell>
        </row>
        <row r="13414">
          <cell r="C13414" t="str">
            <v>MAB-060</v>
          </cell>
          <cell r="D13414" t="str">
            <v>Manubrio Dt150 Sport Ft180Ts Cromado Alessia</v>
          </cell>
        </row>
        <row r="13415">
          <cell r="C13415" t="str">
            <v>MAB-017</v>
          </cell>
          <cell r="D13415" t="str">
            <v>Manubrio Dt200 Sport Ft200 Ft250 Cromado Alessia</v>
          </cell>
        </row>
        <row r="13416">
          <cell r="C13416" t="str">
            <v>MANCORP-031</v>
          </cell>
          <cell r="D13416" t="str">
            <v>Manubrio Forza150 Ft150G Motocorp</v>
          </cell>
        </row>
        <row r="13417">
          <cell r="C13417" t="str">
            <v>MAB-001</v>
          </cell>
          <cell r="D13417" t="str">
            <v>Manubrio Ft125 Dt125 Cromado Alessia</v>
          </cell>
        </row>
        <row r="13418">
          <cell r="C13418" t="str">
            <v>WF10040011</v>
          </cell>
          <cell r="D13418" t="str">
            <v>Manubrio Ft125 Dt125 Cromado Winmex</v>
          </cell>
        </row>
        <row r="13419">
          <cell r="C13419" t="str">
            <v>MAB-002</v>
          </cell>
          <cell r="D13419" t="str">
            <v>Manubrio Ft150 Cromado Alessia</v>
          </cell>
        </row>
        <row r="13420">
          <cell r="C13420" t="str">
            <v>BAS-1103-1002</v>
          </cell>
          <cell r="D13420" t="str">
            <v>Manubrio Ft150 Cromado Masuda</v>
          </cell>
        </row>
        <row r="13421">
          <cell r="C13421" t="str">
            <v>WF10040031</v>
          </cell>
          <cell r="D13421" t="str">
            <v>Manubrio Ft150 Cromado Winmex</v>
          </cell>
        </row>
        <row r="13422">
          <cell r="C13422" t="str">
            <v>MANCORP-167</v>
          </cell>
          <cell r="D13422" t="str">
            <v>Manubrio Ft180Ts Dt150 Sport Motocorp</v>
          </cell>
        </row>
        <row r="13423">
          <cell r="C13423" t="str">
            <v>MAB-063</v>
          </cell>
          <cell r="D13423" t="str">
            <v>Manubrio Ft200Ts Negro Alessia</v>
          </cell>
        </row>
        <row r="13424">
          <cell r="C13424" t="str">
            <v>DEF.MAN-GA-020</v>
          </cell>
          <cell r="D13424" t="str">
            <v>Manubrio Gaviota</v>
          </cell>
        </row>
        <row r="13425">
          <cell r="C13425" t="str">
            <v>WF10040057</v>
          </cell>
          <cell r="D13425" t="str">
            <v>Manubrio Gs150 Gts175 Negro Winmex</v>
          </cell>
        </row>
        <row r="13426">
          <cell r="C13426" t="str">
            <v>DEF.MAH-CAR016</v>
          </cell>
          <cell r="D13426" t="str">
            <v>Manubrio Honda Cargo</v>
          </cell>
        </row>
        <row r="13427">
          <cell r="C13427" t="str">
            <v>DEF.MAN-LIZ-019</v>
          </cell>
          <cell r="D13427" t="str">
            <v>Manubrio Linea Z</v>
          </cell>
        </row>
        <row r="13428">
          <cell r="C13428" t="str">
            <v>BAS-1103-1010</v>
          </cell>
          <cell r="D13428" t="str">
            <v>Manubrio Moto Choper Masuda BAS-1103-1010</v>
          </cell>
        </row>
        <row r="13429">
          <cell r="C13429" t="str">
            <v>BAS-1103-1001</v>
          </cell>
          <cell r="D13429" t="str">
            <v>Manubrio Moto Trabajo Italika Ft125 Gl150</v>
          </cell>
        </row>
        <row r="13430">
          <cell r="C13430" t="str">
            <v>MAB-070</v>
          </cell>
          <cell r="D13430" t="str">
            <v>Manubrio Negro</v>
          </cell>
        </row>
        <row r="13431">
          <cell r="C13431" t="str">
            <v>MAB-084</v>
          </cell>
          <cell r="D13431" t="str">
            <v>Manubrio Negro at-110 20-22, It At-110Ro 17-20, X-110 17-19, Xt-110 20-21</v>
          </cell>
        </row>
        <row r="13432">
          <cell r="C13432" t="str">
            <v>MAB-069</v>
          </cell>
          <cell r="D13432" t="str">
            <v>Manubrio Negro Cross Max 200 19-22 Vn150 20-22</v>
          </cell>
        </row>
        <row r="13433">
          <cell r="C13433" t="str">
            <v>MAB-068</v>
          </cell>
          <cell r="D13433" t="str">
            <v>Manubrio Negro Cross Max Pro-250 21-22 Vn250 20-22</v>
          </cell>
        </row>
        <row r="13434">
          <cell r="C13434" t="str">
            <v>MAB-085</v>
          </cell>
          <cell r="D13434" t="str">
            <v>Manubrio Negro dm-200 22-23, It Dm-250 20-23</v>
          </cell>
        </row>
        <row r="13435">
          <cell r="C13435" t="str">
            <v>MAB-103</v>
          </cell>
          <cell r="D13435" t="str">
            <v>Manubrio Negro Mate  (Alessia) It D-150 19-21/ It X-150D 19-20/ It D-150 22-24</v>
          </cell>
        </row>
        <row r="13436">
          <cell r="C13436" t="str">
            <v>MAB-100</v>
          </cell>
          <cell r="D13436" t="str">
            <v>Manubrio Negro Mate  (Alessia) It Ds-150 22-23/ It X-150 22-23</v>
          </cell>
        </row>
        <row r="13437">
          <cell r="C13437" t="str">
            <v>MAB-101</v>
          </cell>
          <cell r="D13437" t="str">
            <v>Manubrio Negro Mate  (Alessia) It Ds-150G 22-23/ It X-150G 22-23</v>
          </cell>
        </row>
        <row r="13438">
          <cell r="C13438" t="str">
            <v>MAB-096</v>
          </cell>
          <cell r="D13438" t="str">
            <v>Manubrio Negro Mate 250Z, 250ZNE Alessia</v>
          </cell>
        </row>
        <row r="13439">
          <cell r="C13439" t="str">
            <v>MAB-104</v>
          </cell>
          <cell r="D13439" t="str">
            <v>Manubrio Negro Mate At110 Alessia</v>
          </cell>
        </row>
        <row r="13440">
          <cell r="C13440" t="str">
            <v>MAB-080</v>
          </cell>
          <cell r="D13440" t="str">
            <v>Manubrio Negro Mate bajaj Dominar 400 7/8</v>
          </cell>
        </row>
        <row r="13441">
          <cell r="C13441" t="str">
            <v>MAB-092</v>
          </cell>
          <cell r="D13441" t="str">
            <v>Manubrio Negro Mate cb1-110</v>
          </cell>
        </row>
        <row r="13442">
          <cell r="C13442" t="str">
            <v>MAB-082</v>
          </cell>
          <cell r="D13442" t="str">
            <v>Manubrio Negro Mate honda Navi</v>
          </cell>
        </row>
        <row r="13443">
          <cell r="C13443" t="str">
            <v>MAB-099</v>
          </cell>
          <cell r="D13443" t="str">
            <v>Manubrio Negro Mate It Dm-150 22-23</v>
          </cell>
        </row>
        <row r="13444">
          <cell r="C13444" t="str">
            <v>MAB-102</v>
          </cell>
          <cell r="D13444" t="str">
            <v>Manubrio Negro Mate It Vitalia-150 20-24</v>
          </cell>
        </row>
        <row r="13445">
          <cell r="C13445" t="str">
            <v>MAB-097</v>
          </cell>
          <cell r="D13445" t="str">
            <v>Manubrio Negro Mate Pulsar N-250/ Bj N-160</v>
          </cell>
        </row>
        <row r="13446">
          <cell r="C13446" t="str">
            <v>MAB-074</v>
          </cell>
          <cell r="D13446" t="str">
            <v>Manubrio Negro Mate recto Universal</v>
          </cell>
        </row>
        <row r="13447">
          <cell r="C13447" t="str">
            <v>MAB-075</v>
          </cell>
          <cell r="D13447" t="str">
            <v>Manubrio Negro Mate recto Universal 1 Pulgada</v>
          </cell>
        </row>
        <row r="13448">
          <cell r="C13448" t="str">
            <v>MAB-078</v>
          </cell>
          <cell r="D13448" t="str">
            <v>Manubrio Negro Mate semirecto Universal 1 Pulgada</v>
          </cell>
        </row>
        <row r="13449">
          <cell r="C13449" t="str">
            <v>MAB-079</v>
          </cell>
          <cell r="D13449" t="str">
            <v>Manubrio Negro Mate semirecto Universal 7/8</v>
          </cell>
        </row>
        <row r="13450">
          <cell r="C13450" t="str">
            <v>MAB-076</v>
          </cell>
          <cell r="D13450" t="str">
            <v>Manubrio Negro Mate semirecto Universal Chopper 1 Pulgada</v>
          </cell>
        </row>
        <row r="13451">
          <cell r="C13451" t="str">
            <v>MAB-077</v>
          </cell>
          <cell r="D13451" t="str">
            <v>Manubrio Negro Mate semirecto Universal Chopper 7/8</v>
          </cell>
        </row>
        <row r="13452">
          <cell r="C13452" t="str">
            <v>MAB-081</v>
          </cell>
          <cell r="D13452" t="str">
            <v>Manubrio Negro Mate suzuki Gixxer Naked Sf 150 155</v>
          </cell>
        </row>
        <row r="13453">
          <cell r="C13453" t="str">
            <v>MAB-073</v>
          </cell>
          <cell r="D13453" t="str">
            <v>Manubrio Negro Mate tipo Murcielago Universal</v>
          </cell>
        </row>
        <row r="13454">
          <cell r="C13454" t="str">
            <v>MAB-072</v>
          </cell>
          <cell r="D13454" t="str">
            <v>Manubrio Negro Mate yamaha Fz-16 / Yamaha Fz-16 2.0</v>
          </cell>
        </row>
        <row r="13455">
          <cell r="C13455" t="str">
            <v>MAB-087</v>
          </cell>
          <cell r="D13455" t="str">
            <v>Manubrio Negro sptfire-200 19-22</v>
          </cell>
        </row>
        <row r="13456">
          <cell r="C13456" t="str">
            <v>MAB-066</v>
          </cell>
          <cell r="D13456" t="str">
            <v>Manubrio Negrovn Nitrox 200 21-22</v>
          </cell>
        </row>
        <row r="13457">
          <cell r="C13457" t="str">
            <v>BAS-1103-1051</v>
          </cell>
          <cell r="D13457" t="str">
            <v>Manubrio P Honda Tool Cgl125</v>
          </cell>
        </row>
        <row r="13458">
          <cell r="C13458" t="str">
            <v>BAS-1103-1021</v>
          </cell>
          <cell r="D13458" t="str">
            <v>Manubrio P Italika Dm150</v>
          </cell>
        </row>
        <row r="13459">
          <cell r="C13459" t="str">
            <v>BAS-1103-1022</v>
          </cell>
          <cell r="D13459" t="str">
            <v>Manubrio P Italika Dm200</v>
          </cell>
        </row>
        <row r="13460">
          <cell r="C13460" t="str">
            <v>MAB-098</v>
          </cell>
          <cell r="D13460" t="str">
            <v>Manubrio Plata (Clasicc) It Dm150</v>
          </cell>
        </row>
        <row r="13461">
          <cell r="C13461" t="str">
            <v>MAB-067</v>
          </cell>
          <cell r="D13461" t="str">
            <v>Manubrio Platavracer-250 20-22</v>
          </cell>
        </row>
        <row r="13462">
          <cell r="C13462" t="str">
            <v>MAB-054</v>
          </cell>
          <cell r="D13462" t="str">
            <v>Manubrio Rc150 Cromado Alessia</v>
          </cell>
        </row>
        <row r="13463">
          <cell r="C13463" t="str">
            <v>MAB-046</v>
          </cell>
          <cell r="D13463" t="str">
            <v>Manubrio Rc150 Rc200 Cromado Alessia</v>
          </cell>
        </row>
        <row r="13464">
          <cell r="C13464" t="str">
            <v>DEF.MAR-REC-016</v>
          </cell>
          <cell r="D13464" t="str">
            <v>Manubrio Recto Universal</v>
          </cell>
        </row>
        <row r="13465">
          <cell r="C13465" t="str">
            <v>MAB-009</v>
          </cell>
          <cell r="D13465" t="str">
            <v>Manubrio Rt200 Negro Alessia</v>
          </cell>
        </row>
        <row r="13466">
          <cell r="C13466" t="str">
            <v>MAB-061</v>
          </cell>
          <cell r="D13466" t="str">
            <v>Manubrio Rt200Gp Negro Alessia 17-19</v>
          </cell>
        </row>
        <row r="13467">
          <cell r="C13467" t="str">
            <v>DEF.MSRE-UNI-019</v>
          </cell>
          <cell r="D13467" t="str">
            <v>Manubrio Semi Recto Especial</v>
          </cell>
        </row>
        <row r="13468">
          <cell r="C13468" t="str">
            <v>DEF.MAS-SER-016</v>
          </cell>
          <cell r="D13468" t="str">
            <v>Manubrio Semi Recto Universal</v>
          </cell>
        </row>
        <row r="13469">
          <cell r="C13469" t="str">
            <v>MAB-088</v>
          </cell>
          <cell r="D13469" t="str">
            <v>Manubrio Sptfire200 Negro Mate Alessia</v>
          </cell>
        </row>
        <row r="13470">
          <cell r="C13470" t="str">
            <v>MAB-018</v>
          </cell>
          <cell r="D13470" t="str">
            <v>Manubrio Tc200 Tc250 Negro Alessia</v>
          </cell>
        </row>
        <row r="13471">
          <cell r="C13471" t="str">
            <v>MANCORP-223</v>
          </cell>
          <cell r="D13471" t="str">
            <v>Manubrio Tc250 Motocorp 20-22</v>
          </cell>
        </row>
        <row r="13472">
          <cell r="C13472" t="str">
            <v>DEF.MAN-THA-019</v>
          </cell>
          <cell r="D13472" t="str">
            <v>Manubrio Tipo Harley</v>
          </cell>
        </row>
        <row r="13473">
          <cell r="C13473" t="str">
            <v>MAB-065</v>
          </cell>
          <cell r="D13473" t="str">
            <v>Manubrio VortX200 Cromado Alessia</v>
          </cell>
        </row>
        <row r="13474">
          <cell r="C13474" t="str">
            <v>MAB-064</v>
          </cell>
          <cell r="D13474" t="str">
            <v>Manubrio VortX300 Cromado Alessia</v>
          </cell>
        </row>
        <row r="13475">
          <cell r="C13475" t="str">
            <v>WMNBCTB100107-2</v>
          </cell>
          <cell r="D13475" t="str">
            <v>Manubrio Winmex Ctb Con Almohadilla azul</v>
          </cell>
        </row>
        <row r="13476">
          <cell r="C13476" t="str">
            <v>WMNBCTB100107-5</v>
          </cell>
          <cell r="D13476" t="str">
            <v>Manubrio Winmex Ctb Con Almohadilla dorado</v>
          </cell>
        </row>
        <row r="13477">
          <cell r="C13477" t="str">
            <v>WMNBCTB100107-4</v>
          </cell>
          <cell r="D13477" t="str">
            <v>Manubrio Winmex Ctb Con Almohadilla negro</v>
          </cell>
        </row>
        <row r="13478">
          <cell r="C13478" t="str">
            <v>WMNBCTB100107-3</v>
          </cell>
          <cell r="D13478" t="str">
            <v>Manubrio Winmex Ctb Con Almohadilla plata</v>
          </cell>
        </row>
        <row r="13479">
          <cell r="C13479" t="str">
            <v>WMNBCTB100107-1</v>
          </cell>
          <cell r="D13479" t="str">
            <v>Manubrio Winmex Ctb Con Almohadilla rojo</v>
          </cell>
        </row>
        <row r="13480">
          <cell r="C13480" t="str">
            <v>WMNBCTB100107-6</v>
          </cell>
          <cell r="D13480" t="str">
            <v>Manubrio Winmex Ctb Con Almohadilla verde</v>
          </cell>
        </row>
        <row r="13481">
          <cell r="C13481" t="str">
            <v>MAB-055</v>
          </cell>
          <cell r="D13481" t="str">
            <v>Manubrio Ws150 Sport Ws175 Sport Negro Alessia</v>
          </cell>
        </row>
        <row r="13482">
          <cell r="C13482" t="str">
            <v>WF10040046</v>
          </cell>
          <cell r="D13482" t="str">
            <v>Manubrio Ws150 Ws175 Negro Winmex</v>
          </cell>
        </row>
        <row r="13483">
          <cell r="C13483" t="str">
            <v>MANCORP-171</v>
          </cell>
          <cell r="D13483" t="str">
            <v>Manubrio Ws175 Sport Ws150 Sport Motocorp</v>
          </cell>
        </row>
        <row r="13484">
          <cell r="C13484" t="str">
            <v>MAB-007</v>
          </cell>
          <cell r="D13484" t="str">
            <v>Manubrio Ybr125 Cromado Alessia</v>
          </cell>
        </row>
        <row r="13485">
          <cell r="C13485" t="str">
            <v>WYBR100114</v>
          </cell>
          <cell r="D13485" t="str">
            <v>Manubrio Ybr125 Cromado Winmex</v>
          </cell>
        </row>
        <row r="13486">
          <cell r="C13486" t="str">
            <v>MZ-268</v>
          </cell>
          <cell r="D13486" t="str">
            <v>Manubrio/Manillar Aluminio(Hueco) Negro,Azul,Rojo</v>
          </cell>
        </row>
        <row r="13487">
          <cell r="C13487" t="str">
            <v>TUNIX.MAR-LL8Y</v>
          </cell>
          <cell r="D13487" t="str">
            <v>Marcador Para Llanta De 8 Ml Amarillo</v>
          </cell>
        </row>
        <row r="13488">
          <cell r="C13488" t="str">
            <v>TUNIX.MAR-LL8B</v>
          </cell>
          <cell r="D13488" t="str">
            <v>Marcador Para Llanta De 8 Ml Azul Tunix</v>
          </cell>
        </row>
        <row r="13489">
          <cell r="C13489" t="str">
            <v>TUNIX.MAR-LL8O</v>
          </cell>
          <cell r="D13489" t="str">
            <v>Marcador Para Llanta De 8 Ml Naranja</v>
          </cell>
        </row>
        <row r="13490">
          <cell r="C13490" t="str">
            <v>TUNIX.MAR-LL8R</v>
          </cell>
          <cell r="D13490" t="str">
            <v>Marcador Para Llanta De 8 Ml Rojo</v>
          </cell>
        </row>
        <row r="13491">
          <cell r="C13491" t="str">
            <v>TUNIX.MAR-LL8PK</v>
          </cell>
          <cell r="D13491" t="str">
            <v>Marcador Para Llanta De 8 Ml Rosa</v>
          </cell>
        </row>
        <row r="13492">
          <cell r="C13492" t="str">
            <v>TUNIX.MAR-LL8G</v>
          </cell>
          <cell r="D13492" t="str">
            <v>Marcador Para Llanta De 8 Ml Verde</v>
          </cell>
        </row>
        <row r="13493">
          <cell r="C13493" t="str">
            <v>TUNIX.MAR-V22-1</v>
          </cell>
          <cell r="D13493" t="str">
            <v>Marcador Para Vidrio 20W 12G 8Y 8N</v>
          </cell>
        </row>
        <row r="13494">
          <cell r="C13494" t="str">
            <v>MAR-020</v>
          </cell>
          <cell r="D13494" t="str">
            <v>Marcha 125-FL Alessia</v>
          </cell>
        </row>
        <row r="13495">
          <cell r="C13495" t="str">
            <v>MAR-008</v>
          </cell>
          <cell r="D13495" t="str">
            <v>Marcha 250Sz Ft250 Alessia</v>
          </cell>
        </row>
        <row r="13496">
          <cell r="C13496" t="str">
            <v>MAR-019</v>
          </cell>
          <cell r="D13496" t="str">
            <v>Marcha 250Sz Ft250 Alessia 15-21</v>
          </cell>
        </row>
        <row r="13497">
          <cell r="C13497" t="str">
            <v>MAR-SAE-01</v>
          </cell>
          <cell r="D13497" t="str">
            <v>Marcha At110 Alessia</v>
          </cell>
        </row>
        <row r="13498">
          <cell r="C13498" t="str">
            <v>MAR-006</v>
          </cell>
          <cell r="D13498" t="str">
            <v>Marcha At110 Alessia 14-17</v>
          </cell>
        </row>
        <row r="13499">
          <cell r="C13499" t="str">
            <v>WE12010013</v>
          </cell>
          <cell r="D13499" t="str">
            <v>Marcha At110 Winmex</v>
          </cell>
        </row>
        <row r="13500">
          <cell r="C13500" t="str">
            <v>MAR-005</v>
          </cell>
          <cell r="D13500" t="str">
            <v>Marcha At110Rt Alessia</v>
          </cell>
        </row>
        <row r="13501">
          <cell r="C13501" t="str">
            <v>MAR-017</v>
          </cell>
          <cell r="D13501" t="str">
            <v>Marcha Boxer150 Alessia</v>
          </cell>
        </row>
        <row r="13502">
          <cell r="C13502" t="str">
            <v>MAR-009</v>
          </cell>
          <cell r="D13502" t="str">
            <v>Marcha Cargo150 Alessia</v>
          </cell>
        </row>
        <row r="13503">
          <cell r="C13503" t="str">
            <v>WCRG200104</v>
          </cell>
          <cell r="D13503" t="str">
            <v>Marcha Cargo150 Winmex</v>
          </cell>
        </row>
        <row r="13504">
          <cell r="C13504" t="str">
            <v>MAR-010</v>
          </cell>
          <cell r="D13504" t="str">
            <v>Marcha Cgl125Tool Alessia</v>
          </cell>
        </row>
        <row r="13505">
          <cell r="C13505" t="str">
            <v>MAR-CYG-01</v>
          </cell>
          <cell r="D13505" t="str">
            <v>Marcha Cs125 Ds125 Ds150 Ws 150 Alessia</v>
          </cell>
        </row>
        <row r="13506">
          <cell r="C13506" t="str">
            <v>MAR-GYG-01</v>
          </cell>
          <cell r="D13506" t="str">
            <v>Marcha Cs125 Ds125 Ds150 Ws150 Alessia</v>
          </cell>
        </row>
        <row r="13507">
          <cell r="C13507" t="str">
            <v>A0720000180P</v>
          </cell>
          <cell r="D13507" t="str">
            <v>Marcha Cs125 Ds125 Ds150 Ws150 Nasaki</v>
          </cell>
        </row>
        <row r="13508">
          <cell r="C13508" t="str">
            <v>WE12010015</v>
          </cell>
          <cell r="D13508" t="str">
            <v>Marcha Cs125 Ds125 Ds150 Ws150 Winmex</v>
          </cell>
        </row>
        <row r="13509">
          <cell r="C13509" t="str">
            <v>MOT-3304-0017</v>
          </cell>
          <cell r="D13509" t="str">
            <v>Marcha De Arranque Compatible C Dm200</v>
          </cell>
        </row>
        <row r="13510">
          <cell r="C13510" t="str">
            <v>MOT-3304-0002</v>
          </cell>
          <cell r="D13510" t="str">
            <v>Marcha De Arranque Ft125 Cg125</v>
          </cell>
        </row>
        <row r="13511">
          <cell r="C13511" t="str">
            <v>MAR-007</v>
          </cell>
          <cell r="D13511" t="str">
            <v>Marcha Dm200 Alessia</v>
          </cell>
        </row>
        <row r="13512">
          <cell r="C13512" t="str">
            <v>WE12010088</v>
          </cell>
          <cell r="D13512" t="str">
            <v>Marcha Dm200 Winmex</v>
          </cell>
        </row>
        <row r="13513">
          <cell r="C13513" t="str">
            <v>MAR-CGM-01</v>
          </cell>
          <cell r="D13513" t="str">
            <v>Marcha Dt125 Dt150 Alessia</v>
          </cell>
        </row>
        <row r="13514">
          <cell r="C13514" t="str">
            <v>MAR-016</v>
          </cell>
          <cell r="D13514" t="str">
            <v>Marcha Dt200 Sport Ft200 Alessia</v>
          </cell>
        </row>
        <row r="13515">
          <cell r="C13515" t="str">
            <v>MAR-003</v>
          </cell>
          <cell r="D13515" t="str">
            <v>Marcha Ex200 Alessia</v>
          </cell>
        </row>
        <row r="13516">
          <cell r="C13516" t="str">
            <v>A0720000142P</v>
          </cell>
          <cell r="D13516" t="str">
            <v>Marcha Ft150 Nasaki</v>
          </cell>
        </row>
        <row r="13517">
          <cell r="C13517" t="str">
            <v>MAR-001</v>
          </cell>
          <cell r="D13517" t="str">
            <v>Marcha Ft150 Rc150 Alessia</v>
          </cell>
        </row>
        <row r="13518">
          <cell r="C13518" t="str">
            <v>WE12010048</v>
          </cell>
          <cell r="D13518" t="str">
            <v>Marcha Ft150 Rc150 Winmex</v>
          </cell>
        </row>
        <row r="13519">
          <cell r="C13519" t="str">
            <v>MAR-002A</v>
          </cell>
          <cell r="D13519" t="str">
            <v>Marcha Fz16 Alessia</v>
          </cell>
        </row>
        <row r="13520">
          <cell r="C13520" t="str">
            <v>WFZ16010023</v>
          </cell>
          <cell r="D13520" t="str">
            <v>Marcha Fz16 Winmex</v>
          </cell>
        </row>
        <row r="13521">
          <cell r="C13521" t="str">
            <v>MAR-018</v>
          </cell>
          <cell r="D13521" t="str">
            <v>Marcha Ns200 Alessia</v>
          </cell>
        </row>
        <row r="13522">
          <cell r="C13522" t="str">
            <v>WPLS100118</v>
          </cell>
          <cell r="D13522" t="str">
            <v>Marcha Ns200 Winmex</v>
          </cell>
        </row>
        <row r="13523">
          <cell r="C13523" t="str">
            <v>WE12010020</v>
          </cell>
          <cell r="D13523" t="str">
            <v>Marcha Ps90 Winmex</v>
          </cell>
        </row>
        <row r="13524">
          <cell r="C13524" t="str">
            <v>MAR-021</v>
          </cell>
          <cell r="D13524" t="str">
            <v>Marcha V200 Vortx200 Alessia 18-21</v>
          </cell>
        </row>
        <row r="13525">
          <cell r="C13525" t="str">
            <v>WVM13010004</v>
          </cell>
          <cell r="D13525" t="str">
            <v>Marcha Vento Rocketman250 Winmex</v>
          </cell>
        </row>
        <row r="13526">
          <cell r="C13526" t="str">
            <v>WE12010127</v>
          </cell>
          <cell r="D13526" t="str">
            <v>Marcha VortX200 Winmex</v>
          </cell>
        </row>
        <row r="13527">
          <cell r="C13527" t="str">
            <v>MAR-GYK-01</v>
          </cell>
          <cell r="D13527" t="str">
            <v>Marcha Vs90 Alessia</v>
          </cell>
        </row>
        <row r="13528">
          <cell r="C13528" t="str">
            <v>MZ-300</v>
          </cell>
          <cell r="D13528" t="str">
            <v>Marcha Ybr125</v>
          </cell>
        </row>
        <row r="13529">
          <cell r="C13529" t="str">
            <v>MAR-011</v>
          </cell>
          <cell r="D13529" t="str">
            <v>Marcha Ybr125 Alessia</v>
          </cell>
        </row>
        <row r="13530">
          <cell r="C13530" t="str">
            <v>MOT-3304-0020</v>
          </cell>
          <cell r="D13530" t="str">
            <v>Marcha Ybr125 Masuda</v>
          </cell>
        </row>
        <row r="13531">
          <cell r="C13531" t="str">
            <v>WYBR100120</v>
          </cell>
          <cell r="D13531" t="str">
            <v>Marcha Ybr125 Winmex</v>
          </cell>
        </row>
        <row r="13532">
          <cell r="C13532" t="str">
            <v>RMB10090</v>
          </cell>
          <cell r="D13532" t="str">
            <v>Marquitas Moto Stikcars</v>
          </cell>
        </row>
        <row r="13533">
          <cell r="C13533" t="str">
            <v>WVC06030006-1</v>
          </cell>
          <cell r="D13533" t="str">
            <v>Masa De Rin Delantero Crossmax 250 Winmex</v>
          </cell>
        </row>
        <row r="13534">
          <cell r="C13534" t="str">
            <v>WVC06030033</v>
          </cell>
          <cell r="D13534" t="str">
            <v>Masa De Rin Delanterovento Rocketman 250</v>
          </cell>
        </row>
        <row r="13535">
          <cell r="C13535" t="str">
            <v>WVC15030006-1</v>
          </cell>
          <cell r="D13535" t="str">
            <v>Masa De Rin Trasero Crossmax 250 Winmex</v>
          </cell>
        </row>
        <row r="13536">
          <cell r="C13536" t="str">
            <v>WVC15030020</v>
          </cell>
          <cell r="D13536" t="str">
            <v>Masa De Rin Traserovento Rocketman 250</v>
          </cell>
        </row>
        <row r="13537">
          <cell r="C13537" t="str">
            <v>MAS-029</v>
          </cell>
          <cell r="D13537" t="str">
            <v>Masa Delantera It Dm250X</v>
          </cell>
        </row>
        <row r="13538">
          <cell r="C13538" t="str">
            <v>MAS-031</v>
          </cell>
          <cell r="D13538" t="str">
            <v>Masa Trasera  Vc Xeverus-250</v>
          </cell>
        </row>
        <row r="13539">
          <cell r="C13539" t="str">
            <v>MAS-030</v>
          </cell>
          <cell r="D13539" t="str">
            <v>Masa Trasera It Dm250</v>
          </cell>
        </row>
        <row r="13540">
          <cell r="C13540" t="str">
            <v>RMB-A0110</v>
          </cell>
          <cell r="D13540" t="str">
            <v>Mascara Careta Desmontable Negra</v>
          </cell>
        </row>
        <row r="13541">
          <cell r="C13541" t="str">
            <v>RMB-A0111</v>
          </cell>
          <cell r="D13541" t="str">
            <v>Mascara Neopreno Motociclismo Colores</v>
          </cell>
        </row>
        <row r="13542">
          <cell r="C13542" t="str">
            <v>MAS-014</v>
          </cell>
          <cell r="D13542" t="str">
            <v>Maza De Eje Trasero Atv150 Alessia</v>
          </cell>
        </row>
        <row r="13543">
          <cell r="C13543" t="str">
            <v>MAS-013</v>
          </cell>
          <cell r="D13543" t="str">
            <v>Maza De Eje Trasero Atv150 Con Reversa Alessia 14</v>
          </cell>
        </row>
        <row r="13544">
          <cell r="C13544" t="str">
            <v>WF140300871</v>
          </cell>
          <cell r="D13544" t="str">
            <v>Maza De Rin Delantero Cs125 Winmex</v>
          </cell>
        </row>
        <row r="13545">
          <cell r="C13545" t="str">
            <v>MAS-025</v>
          </cell>
          <cell r="D13545" t="str">
            <v>Maza De Rin Delantero Dm125 Alessia</v>
          </cell>
        </row>
        <row r="13546">
          <cell r="C13546" t="str">
            <v>MAS-026</v>
          </cell>
          <cell r="D13546" t="str">
            <v>Maza De Rin Delantero Dm150 Alessia 18-21</v>
          </cell>
        </row>
        <row r="13547">
          <cell r="C13547" t="str">
            <v>WF14030074</v>
          </cell>
          <cell r="D13547" t="str">
            <v>Maza De Rin Delantero Dm150 Winmex</v>
          </cell>
        </row>
        <row r="13548">
          <cell r="C13548" t="str">
            <v>MAS-009</v>
          </cell>
          <cell r="D13548" t="str">
            <v>Maza De Rin Delantero Dm200 Alessia</v>
          </cell>
        </row>
        <row r="13549">
          <cell r="C13549" t="str">
            <v>WF14030113</v>
          </cell>
          <cell r="D13549" t="str">
            <v>Maza De Rin Delantero Dm200 Winmex</v>
          </cell>
        </row>
        <row r="13550">
          <cell r="C13550" t="str">
            <v>MAS-016</v>
          </cell>
          <cell r="D13550" t="str">
            <v>Maza De Rin Delantero Dt110 Ft115 Alessia</v>
          </cell>
        </row>
        <row r="13551">
          <cell r="C13551" t="str">
            <v>MAS-017</v>
          </cell>
          <cell r="D13551" t="str">
            <v>Maza De Rin Delantero Dt125 Dt150 Alessia</v>
          </cell>
        </row>
        <row r="13552">
          <cell r="C13552" t="str">
            <v>WF140300861</v>
          </cell>
          <cell r="D13552" t="str">
            <v>Maza De Rin Delantero Ft110 Winmex</v>
          </cell>
        </row>
        <row r="13553">
          <cell r="C13553" t="str">
            <v>MAS-015</v>
          </cell>
          <cell r="D13553" t="str">
            <v>Maza De Rin Delantero Ft150G Alessia</v>
          </cell>
        </row>
        <row r="13554">
          <cell r="C13554" t="str">
            <v>WMAZ1101001</v>
          </cell>
          <cell r="D13554" t="str">
            <v>Maza De Rin Delantero Ybr125 Winmex</v>
          </cell>
        </row>
        <row r="13555">
          <cell r="C13555" t="str">
            <v>MAS-024</v>
          </cell>
          <cell r="D13555" t="str">
            <v>Maza De Rin Trasero Atv250 Alessia</v>
          </cell>
        </row>
        <row r="13556">
          <cell r="C13556" t="str">
            <v>WF150300921</v>
          </cell>
          <cell r="D13556" t="str">
            <v>Maza De Rin Trasero Cs125 Winmex</v>
          </cell>
        </row>
        <row r="13557">
          <cell r="C13557" t="str">
            <v>MAS-027</v>
          </cell>
          <cell r="D13557" t="str">
            <v>Maza De Rin Trasero Dm125 Alessia</v>
          </cell>
        </row>
        <row r="13558">
          <cell r="C13558" t="str">
            <v>MAS-010</v>
          </cell>
          <cell r="D13558" t="str">
            <v>Maza De Rin Trasero Dm150 Alessia</v>
          </cell>
        </row>
        <row r="13559">
          <cell r="C13559" t="str">
            <v>MAS-028</v>
          </cell>
          <cell r="D13559" t="str">
            <v>Maza De Rin Trasero Dm150 Alessia 18-21</v>
          </cell>
        </row>
        <row r="13560">
          <cell r="C13560" t="str">
            <v>WF15030081</v>
          </cell>
          <cell r="D13560" t="str">
            <v>Maza De Rin Trasero Dm150 Winmex</v>
          </cell>
        </row>
        <row r="13561">
          <cell r="C13561" t="str">
            <v>MAS-012</v>
          </cell>
          <cell r="D13561" t="str">
            <v>Maza De Rin Trasero Dm200 Alessia</v>
          </cell>
        </row>
        <row r="13562">
          <cell r="C13562" t="str">
            <v>WF14030114</v>
          </cell>
          <cell r="D13562" t="str">
            <v>Maza De Rin Trasero Dm200 Winmex</v>
          </cell>
        </row>
        <row r="13563">
          <cell r="C13563" t="str">
            <v>MAS-018</v>
          </cell>
          <cell r="D13563" t="str">
            <v>Maza De Rin Trasero Dt110 Ft115 Alessia</v>
          </cell>
        </row>
        <row r="13564">
          <cell r="C13564" t="str">
            <v>MAS-019</v>
          </cell>
          <cell r="D13564" t="str">
            <v>Maza De Rin Trasero Dt125 Dt150 Alessia</v>
          </cell>
        </row>
        <row r="13565">
          <cell r="C13565" t="str">
            <v>MAS-023</v>
          </cell>
          <cell r="D13565" t="str">
            <v>Maza De Rin Trasero Ft110 Alessia</v>
          </cell>
        </row>
        <row r="13566">
          <cell r="C13566" t="str">
            <v>WF15030091</v>
          </cell>
          <cell r="D13566" t="str">
            <v>Maza De Rin Trasero Ft110 Winmex</v>
          </cell>
        </row>
        <row r="13567">
          <cell r="C13567" t="str">
            <v>MAS-020</v>
          </cell>
          <cell r="D13567" t="str">
            <v>Maza De Rin Trasero Ft150G 125Fl Alessia 16-17</v>
          </cell>
        </row>
        <row r="13568">
          <cell r="C13568" t="str">
            <v>MAS-004</v>
          </cell>
          <cell r="D13568" t="str">
            <v>Maza De Rin Trasero Tc200 Rc200 Tc250 Alessia</v>
          </cell>
        </row>
        <row r="13569">
          <cell r="C13569" t="str">
            <v>MAS-022</v>
          </cell>
          <cell r="D13569" t="str">
            <v>Maza De Rin Trasero Ybr125 Alessia</v>
          </cell>
        </row>
        <row r="13570">
          <cell r="C13570" t="str">
            <v>WMAZ1101002</v>
          </cell>
          <cell r="D13570" t="str">
            <v>Maza De Rin Trasero Ybr125 Winmex</v>
          </cell>
        </row>
        <row r="13571">
          <cell r="C13571" t="str">
            <v>MAZ-1509-0021</v>
          </cell>
          <cell r="D13571" t="str">
            <v>Maza Rin Delatero 125Fl 19-22 125Fl Parrilla 19-20 Froza150 06-07 Masuda</v>
          </cell>
        </row>
        <row r="13572">
          <cell r="C13572" t="str">
            <v>MAZ-1509-0001</v>
          </cell>
          <cell r="D13572" t="str">
            <v>Maza Rin Delatero Dt90 17 Strada70 05-08 St90 10-21 Masuda</v>
          </cell>
        </row>
        <row r="13573">
          <cell r="C13573" t="str">
            <v>MAZ-1509-0005</v>
          </cell>
          <cell r="D13573" t="str">
            <v>Maza Rin Delatero Ft110 10-16 Masuda</v>
          </cell>
        </row>
        <row r="13574">
          <cell r="C13574" t="str">
            <v>MAZ-1509-0101</v>
          </cell>
          <cell r="D13574" t="str">
            <v>Maza Rin Delatero Honda Xr150L Masuda</v>
          </cell>
        </row>
        <row r="13575">
          <cell r="C13575" t="str">
            <v>MAZ-1509-0002</v>
          </cell>
          <cell r="D13575" t="str">
            <v>Maza Rin Trasero Dt9017 Strada70 05-08 St90 10-21 Masuda</v>
          </cell>
        </row>
        <row r="13576">
          <cell r="C13576" t="str">
            <v>MAZ-1509-0006</v>
          </cell>
          <cell r="D13576" t="str">
            <v>Maza Rin Trasero Ft110 10-16 Masuda</v>
          </cell>
        </row>
        <row r="13577">
          <cell r="C13577" t="str">
            <v>WMLED1001</v>
          </cell>
          <cell r="D13577" t="str">
            <v>Mecanismo De Led Para Rin Universal</v>
          </cell>
        </row>
        <row r="13578">
          <cell r="C13578" t="str">
            <v>MED-2601-9001T</v>
          </cell>
          <cell r="D13578" t="str">
            <v>Medidor De Aceite Aluminio Decorativo Universal Ir9000 Naranja</v>
          </cell>
        </row>
        <row r="13579">
          <cell r="C13579" t="str">
            <v>MED-2601-9001P</v>
          </cell>
          <cell r="D13579" t="str">
            <v>Medidor De Aceite Aluminio Decorativo Universal Ir9000 Plata</v>
          </cell>
        </row>
        <row r="13580">
          <cell r="C13580" t="str">
            <v>MED-2601-9001R</v>
          </cell>
          <cell r="D13580" t="str">
            <v>Medidor De Aceite Aluminio Decorativo Universal Ir9000 Rojo</v>
          </cell>
        </row>
        <row r="13581">
          <cell r="C13581" t="str">
            <v>MED-2601-0002</v>
          </cell>
          <cell r="D13581" t="str">
            <v>Medidor De Aceite Bayoneta Ft125 Ft150 Cg125</v>
          </cell>
        </row>
        <row r="13582">
          <cell r="C13582" t="str">
            <v>RMB-A0112</v>
          </cell>
          <cell r="D13582" t="str">
            <v>Medidor De Combustible De 52mm 12v Para Motocicleta</v>
          </cell>
        </row>
        <row r="13583">
          <cell r="C13583" t="str">
            <v>ARA-1534-0503</v>
          </cell>
          <cell r="D13583" t="str">
            <v>Medidor Velocimetro Electrico Dt200 17-21 Dt250 Sport 20 Fiera 200 18-19 Fiera 250 18-19 Ft200Ts 19-21 Nitro250 Masuda</v>
          </cell>
        </row>
        <row r="13584">
          <cell r="C13584" t="str">
            <v>ARA-1534-0501</v>
          </cell>
          <cell r="D13584" t="str">
            <v>Medidor Velocimetro Electrico Ft180 13-20 Ft200 14-15 Ft200 15-17 Ft200 Amarilla 15-17 Ft250 15-16 Masuda</v>
          </cell>
        </row>
        <row r="13585">
          <cell r="C13585" t="str">
            <v>TAB-2801-735</v>
          </cell>
          <cell r="D13585" t="str">
            <v>Medidor Vento Storm 250</v>
          </cell>
        </row>
        <row r="13586">
          <cell r="C13586" t="str">
            <v>MICA-CORP1</v>
          </cell>
          <cell r="D13586" t="str">
            <v>Mica Black Visor Motocorp Para Casco Abatible</v>
          </cell>
        </row>
        <row r="13587">
          <cell r="C13587" t="str">
            <v>MCA-3/4-04</v>
          </cell>
          <cell r="D13587" t="str">
            <v>Mica Burbuja Amarillo Rudos Biker Alessia</v>
          </cell>
        </row>
        <row r="13588">
          <cell r="C13588" t="str">
            <v>MCA-3/4-07</v>
          </cell>
          <cell r="D13588" t="str">
            <v>Mica Burbuja Azul Degradado Rudos Biker Alessia</v>
          </cell>
        </row>
        <row r="13589">
          <cell r="C13589" t="str">
            <v>MCA-3/4-06</v>
          </cell>
          <cell r="D13589" t="str">
            <v>Mica Burbuja Azul Rudos Biker Alessia</v>
          </cell>
        </row>
        <row r="13590">
          <cell r="C13590" t="str">
            <v>MCA-3/4-03</v>
          </cell>
          <cell r="D13590" t="str">
            <v>Mica Burbuja Espejo Rudos Biker Alessia</v>
          </cell>
        </row>
        <row r="13591">
          <cell r="C13591" t="str">
            <v>MCA-3/4-02</v>
          </cell>
          <cell r="D13591" t="str">
            <v>Mica Burbuja Humo Rudos Biker Alessia</v>
          </cell>
        </row>
        <row r="13592">
          <cell r="C13592" t="str">
            <v>MCA-3/4-05</v>
          </cell>
          <cell r="D13592" t="str">
            <v>Mica Burbuja Roja Rudos Biker Alessia</v>
          </cell>
        </row>
        <row r="13593">
          <cell r="C13593" t="str">
            <v>MCA-3/4-08</v>
          </cell>
          <cell r="D13593" t="str">
            <v>Mica Burbuja Rosa Degradado Rudos Biker Alessia</v>
          </cell>
        </row>
        <row r="13594">
          <cell r="C13594" t="str">
            <v>MCA-3/4-01</v>
          </cell>
          <cell r="D13594" t="str">
            <v>Mica Burbuja Transparente Rudos Biker Alessia</v>
          </cell>
        </row>
        <row r="13595">
          <cell r="C13595" t="str">
            <v>KOV.7502305891619</v>
          </cell>
          <cell r="D13595" t="str">
            <v>Mica Classic Transparente Kov</v>
          </cell>
        </row>
        <row r="13596">
          <cell r="C13596" t="str">
            <v>MICA-CORP3</v>
          </cell>
          <cell r="D13596" t="str">
            <v>Mica Clear Visor Motorcorp Para Casco Abatible</v>
          </cell>
        </row>
        <row r="13597">
          <cell r="C13597" t="str">
            <v>WF090200121</v>
          </cell>
          <cell r="D13597" t="str">
            <v>Mica De Barra De Direccionales Cs125 Xs125 Winmex</v>
          </cell>
        </row>
        <row r="13598">
          <cell r="C13598" t="str">
            <v>WF090300492</v>
          </cell>
          <cell r="D13598" t="str">
            <v>Mica De Calavera Cs125 Winmex</v>
          </cell>
        </row>
        <row r="13599">
          <cell r="C13599" t="str">
            <v>WF090300022</v>
          </cell>
          <cell r="D13599" t="str">
            <v>Mica De Calavera Ds125 Ds150 Xs150 JgoWinmex</v>
          </cell>
        </row>
        <row r="13600">
          <cell r="C13600" t="str">
            <v>WF090300331</v>
          </cell>
          <cell r="D13600" t="str">
            <v>Mica De Calavera Gs150 Gts175 Jgo Winmex</v>
          </cell>
        </row>
        <row r="13601">
          <cell r="C13601" t="str">
            <v>MIC-001</v>
          </cell>
          <cell r="D13601" t="str">
            <v>Mica De Calavera Stop Ds125 Ds150 Xs150 Alessia</v>
          </cell>
        </row>
        <row r="13602">
          <cell r="C13602" t="str">
            <v>WF090300023</v>
          </cell>
          <cell r="D13602" t="str">
            <v>Mica De Calavera Stop Ds125 Ds150 Xs150 Winmex</v>
          </cell>
        </row>
        <row r="13603">
          <cell r="C13603" t="str">
            <v>WF0903003321</v>
          </cell>
          <cell r="D13603" t="str">
            <v>Mica De Calavera Stop Gs150 Gts175 Winmex</v>
          </cell>
        </row>
        <row r="13604">
          <cell r="C13604" t="str">
            <v>WF090300401</v>
          </cell>
          <cell r="D13604" t="str">
            <v>Mica De Calavera Stop Ws150 Ws175 Winmex</v>
          </cell>
        </row>
        <row r="13605">
          <cell r="C13605" t="str">
            <v>WF090201371</v>
          </cell>
          <cell r="D13605" t="str">
            <v>Mica De Direccional Delantera Ws150 W175 Jgo Winmex</v>
          </cell>
        </row>
        <row r="13606">
          <cell r="C13606" t="str">
            <v>WF09020294-1</v>
          </cell>
          <cell r="D13606" t="str">
            <v>Mica De Direccional Jgo  Transparente Ws150 Sport Winmex</v>
          </cell>
        </row>
        <row r="13607">
          <cell r="C13607" t="str">
            <v>MIC-SH053</v>
          </cell>
          <cell r="D13607" t="str">
            <v>Mica De Direccional Trasera Ds125 Ds150 Xs150 Jgo Alessia</v>
          </cell>
        </row>
        <row r="13608">
          <cell r="C13608" t="str">
            <v>WF090300024</v>
          </cell>
          <cell r="D13608" t="str">
            <v>Mica De Direccional Trasera Ds125 Ds150 Xs150 Jgo Winmex</v>
          </cell>
        </row>
        <row r="13609">
          <cell r="C13609" t="str">
            <v>WF090300332</v>
          </cell>
          <cell r="D13609" t="str">
            <v>Mica De Direccional Trasera Gs150 Gts175 Jgo Winmex</v>
          </cell>
        </row>
        <row r="13610">
          <cell r="C13610" t="str">
            <v>WF090300403</v>
          </cell>
          <cell r="D13610" t="str">
            <v>Mica De Direccional Trasera Ws150 Ws175 Jgo Winmex</v>
          </cell>
        </row>
        <row r="13611">
          <cell r="C13611" t="str">
            <v>WF09080001</v>
          </cell>
          <cell r="D13611" t="str">
            <v>Mica De Faro Cs125 Winmex</v>
          </cell>
        </row>
        <row r="13612">
          <cell r="C13612" t="str">
            <v>WF09080004</v>
          </cell>
          <cell r="D13612" t="str">
            <v>Mica De Faro Ds125 Winmex</v>
          </cell>
        </row>
        <row r="13613">
          <cell r="C13613" t="str">
            <v>MIC-004</v>
          </cell>
          <cell r="D13613" t="str">
            <v>Mica De Faro Ds150 Alessia</v>
          </cell>
        </row>
        <row r="13614">
          <cell r="C13614" t="str">
            <v>F09080002</v>
          </cell>
          <cell r="D13614" t="str">
            <v>Mica De Faro Ds150 Ds150 Naranja Ds150 Negro Xs150 Negro</v>
          </cell>
        </row>
        <row r="13615">
          <cell r="C13615" t="str">
            <v>F09080009</v>
          </cell>
          <cell r="D13615" t="str">
            <v>Mica De Faro Ds150 Italika</v>
          </cell>
        </row>
        <row r="13616">
          <cell r="C13616" t="str">
            <v>WF09080002</v>
          </cell>
          <cell r="D13616" t="str">
            <v>Mica De Faro Ds150 Winmex</v>
          </cell>
        </row>
        <row r="13617">
          <cell r="C13617" t="str">
            <v>MIC-005</v>
          </cell>
          <cell r="D13617" t="str">
            <v>Mica De Faro Gs150 Gts175 Alessia</v>
          </cell>
        </row>
        <row r="13618">
          <cell r="C13618" t="str">
            <v>F09080003</v>
          </cell>
          <cell r="D13618" t="str">
            <v>Mica De Faro Gs150 Gts175 Italika</v>
          </cell>
        </row>
        <row r="13619">
          <cell r="C13619" t="str">
            <v>WF09080003</v>
          </cell>
          <cell r="D13619" t="str">
            <v>Mica De Faro Gs150 Gts175 Winmex</v>
          </cell>
        </row>
        <row r="13620">
          <cell r="C13620" t="str">
            <v>WF09080009</v>
          </cell>
          <cell r="D13620" t="str">
            <v>Mica De Faro Xs150 Winmex</v>
          </cell>
        </row>
        <row r="13621">
          <cell r="C13621" t="str">
            <v>WF090800010</v>
          </cell>
          <cell r="D13621" t="str">
            <v>Mica De Farows150</v>
          </cell>
        </row>
        <row r="13622">
          <cell r="C13622" t="str">
            <v>WF040100661</v>
          </cell>
          <cell r="D13622" t="str">
            <v>Mica De Velocimetro Cs125 Winmex</v>
          </cell>
        </row>
        <row r="13623">
          <cell r="C13623" t="str">
            <v>WF040100901</v>
          </cell>
          <cell r="D13623" t="str">
            <v>Mica De Velocimetro Ds125 Ds150 Gs150 Winmex</v>
          </cell>
        </row>
        <row r="13624">
          <cell r="C13624" t="str">
            <v>WF040100761</v>
          </cell>
          <cell r="D13624" t="str">
            <v>Mica De Velocimetro Ws150 Ws175 Winmex</v>
          </cell>
        </row>
        <row r="13625">
          <cell r="C13625" t="str">
            <v>MCA-JH908-03</v>
          </cell>
          <cell r="D13625" t="str">
            <v>Mica Espejo Casco Half Abatible Alessia</v>
          </cell>
        </row>
        <row r="13626">
          <cell r="C13626" t="str">
            <v>MCA-JH908-02</v>
          </cell>
          <cell r="D13626" t="str">
            <v>Mica Humo Casco Half Abatible Alessia</v>
          </cell>
        </row>
        <row r="13627">
          <cell r="C13627" t="str">
            <v>KOV.0723707871062</v>
          </cell>
          <cell r="D13627" t="str">
            <v>Mica Iridium Aircut Kov</v>
          </cell>
        </row>
        <row r="13628">
          <cell r="C13628" t="str">
            <v>KOV.0661787044009</v>
          </cell>
          <cell r="D13628" t="str">
            <v>Mica Iridium City Kx1 Kov</v>
          </cell>
        </row>
        <row r="13629">
          <cell r="C13629" t="str">
            <v>KOV.0661787042548</v>
          </cell>
          <cell r="D13629" t="str">
            <v>Mica Iridium Element Kov</v>
          </cell>
        </row>
        <row r="13630">
          <cell r="C13630" t="str">
            <v>KOV.0723707871093</v>
          </cell>
          <cell r="D13630" t="str">
            <v>Mica Iridium Estelar Kov</v>
          </cell>
        </row>
        <row r="13631">
          <cell r="C13631" t="str">
            <v>KOV.0661787041053</v>
          </cell>
          <cell r="D13631" t="str">
            <v>Mica Iridium Kc1 Kov</v>
          </cell>
        </row>
        <row r="13632">
          <cell r="C13632" t="str">
            <v>KOV.0661787042586</v>
          </cell>
          <cell r="D13632" t="str">
            <v>Mica Iridium Legacy Kov</v>
          </cell>
        </row>
        <row r="13633">
          <cell r="C13633" t="str">
            <v>KOV.0723707870164</v>
          </cell>
          <cell r="D13633" t="str">
            <v>Mica Iridium Novak Kov</v>
          </cell>
        </row>
        <row r="13634">
          <cell r="C13634" t="str">
            <v>KOV.0661787045358</v>
          </cell>
          <cell r="D13634" t="str">
            <v>Mica Iridium Stealth Kov</v>
          </cell>
        </row>
        <row r="13635">
          <cell r="C13635" t="str">
            <v>KOV.0661787042531</v>
          </cell>
          <cell r="D13635" t="str">
            <v>Mica Iridium Veneno Kov</v>
          </cell>
        </row>
        <row r="13636">
          <cell r="C13636" t="str">
            <v>KOV.7502305891671</v>
          </cell>
          <cell r="D13636" t="str">
            <v>Mica Jet Iridium Kov</v>
          </cell>
        </row>
        <row r="13637">
          <cell r="C13637" t="str">
            <v>KOV.7502305891664</v>
          </cell>
          <cell r="D13637" t="str">
            <v>Mica Jet Negra Kov</v>
          </cell>
        </row>
        <row r="13638">
          <cell r="C13638" t="str">
            <v>KOV.7502305891657</v>
          </cell>
          <cell r="D13638" t="str">
            <v>Mica Jet Transparente Kov</v>
          </cell>
        </row>
        <row r="13639">
          <cell r="C13639" t="str">
            <v>KOV.0723707870355</v>
          </cell>
          <cell r="D13639" t="str">
            <v>Mica Kroon Plata Taff Kov</v>
          </cell>
        </row>
        <row r="13640">
          <cell r="C13640" t="str">
            <v>KOV.0723707871048</v>
          </cell>
          <cell r="D13640" t="str">
            <v>Mica Negro Aircut Kov</v>
          </cell>
        </row>
        <row r="13641">
          <cell r="C13641" t="str">
            <v>KOV.0661787042562</v>
          </cell>
          <cell r="D13641" t="str">
            <v>Mica Negro Element Kov</v>
          </cell>
        </row>
        <row r="13642">
          <cell r="C13642" t="str">
            <v>KOV.0723707871086</v>
          </cell>
          <cell r="D13642" t="str">
            <v>Mica Negro Estelar Kov</v>
          </cell>
        </row>
        <row r="13643">
          <cell r="C13643" t="str">
            <v>KOV.0661787044016</v>
          </cell>
          <cell r="D13643" t="str">
            <v>Mica Negro Kc1 Kov</v>
          </cell>
        </row>
        <row r="13644">
          <cell r="C13644" t="str">
            <v>KOV.0661787044023</v>
          </cell>
          <cell r="D13644" t="str">
            <v>Mica Negro Kx1 Kov</v>
          </cell>
        </row>
        <row r="13645">
          <cell r="C13645" t="str">
            <v>KOV.0661787042609</v>
          </cell>
          <cell r="D13645" t="str">
            <v>Mica Negro Legacy Kov</v>
          </cell>
        </row>
        <row r="13646">
          <cell r="C13646" t="str">
            <v>KOV.0723707870140</v>
          </cell>
          <cell r="D13646" t="str">
            <v>Mica Negro Novak Kov</v>
          </cell>
        </row>
        <row r="13647">
          <cell r="C13647" t="str">
            <v>KOV.0661787042630</v>
          </cell>
          <cell r="D13647" t="str">
            <v>Mica Negro Stealth Kov</v>
          </cell>
        </row>
        <row r="13648">
          <cell r="C13648" t="str">
            <v>KOV.0661787045655</v>
          </cell>
          <cell r="D13648" t="str">
            <v>Mica Negro Veneno Kov</v>
          </cell>
        </row>
        <row r="13649">
          <cell r="C13649" t="str">
            <v>KOV.7502305895822</v>
          </cell>
          <cell r="D13649" t="str">
            <v>Mica Onix Iridium Kov</v>
          </cell>
        </row>
        <row r="13650">
          <cell r="C13650" t="str">
            <v>KOV.7502305895792</v>
          </cell>
          <cell r="D13650" t="str">
            <v>Mica Onix Negro Kov</v>
          </cell>
        </row>
        <row r="13651">
          <cell r="C13651" t="str">
            <v>KOV.7502305895815</v>
          </cell>
          <cell r="D13651" t="str">
            <v>Mica Onix Plata Kov</v>
          </cell>
        </row>
        <row r="13652">
          <cell r="C13652" t="str">
            <v>KOV.7502305895808</v>
          </cell>
          <cell r="D13652" t="str">
            <v>Mica Onix Transparente Kov</v>
          </cell>
        </row>
        <row r="13653">
          <cell r="C13653" t="str">
            <v>MCA-JK111-04</v>
          </cell>
          <cell r="D13653" t="str">
            <v>Mica Para Casco Abatible Ahumada Jk111 Alessia</v>
          </cell>
        </row>
        <row r="13654">
          <cell r="C13654" t="str">
            <v>MCA-V160-03</v>
          </cell>
          <cell r="D13654" t="str">
            <v>Mica Para Casco Abatible Risky Espejo Alessia</v>
          </cell>
        </row>
        <row r="13655">
          <cell r="C13655" t="str">
            <v>MCA-V160-02</v>
          </cell>
          <cell r="D13655" t="str">
            <v>Mica Para Casco Abatible Risky Humo Alessia</v>
          </cell>
        </row>
        <row r="13656">
          <cell r="C13656" t="str">
            <v>WMX00100012</v>
          </cell>
          <cell r="D13656" t="str">
            <v>Mica Para Casco Abatible Tornasol Dp998 Dp808 Winmex</v>
          </cell>
        </row>
        <row r="13657">
          <cell r="C13657" t="str">
            <v>MCA-JK111-03</v>
          </cell>
          <cell r="D13657" t="str">
            <v>Mica Para Casco Abatible Tornasol Jk111 Alessia</v>
          </cell>
        </row>
        <row r="13658">
          <cell r="C13658" t="str">
            <v>WMX00100011</v>
          </cell>
          <cell r="D13658" t="str">
            <v>Mica Para Casco Abatible Transparente Dp998 Dp808 Winmex</v>
          </cell>
        </row>
        <row r="13659">
          <cell r="C13659" t="str">
            <v>WDP998</v>
          </cell>
          <cell r="D13659" t="str">
            <v>Mica Para Casco Abatible Transparente Dp998 Winmex</v>
          </cell>
        </row>
        <row r="13660">
          <cell r="C13660" t="str">
            <v>MCA-JK111-01</v>
          </cell>
          <cell r="D13660" t="str">
            <v>Mica Para Casco Abatible Transparente Jk111 Alessia</v>
          </cell>
        </row>
        <row r="13661">
          <cell r="C13661" t="str">
            <v>WMX00600011</v>
          </cell>
          <cell r="D13661" t="str">
            <v>Mica Para Casco Abatible Transparente Winmex</v>
          </cell>
        </row>
        <row r="13662">
          <cell r="C13662" t="str">
            <v>MCA-HT1000-01</v>
          </cell>
          <cell r="D13662" t="str">
            <v>Mica Para Casco Cerrado Ahumada Ht-1000 Alessia</v>
          </cell>
        </row>
        <row r="13663">
          <cell r="C13663" t="str">
            <v>MCA-V999-03</v>
          </cell>
          <cell r="D13663" t="str">
            <v>Mica Para Casco Cerrado Risky Espejo Alessia</v>
          </cell>
        </row>
        <row r="13664">
          <cell r="C13664" t="str">
            <v>MCA-V999-02</v>
          </cell>
          <cell r="D13664" t="str">
            <v>Mica Para Casco Cerrado Risky Humo Alessia</v>
          </cell>
        </row>
        <row r="13665">
          <cell r="C13665" t="str">
            <v>WDP808</v>
          </cell>
          <cell r="D13665" t="str">
            <v>Mica Para Casco Cerrado Transparente Dp808 Winmex</v>
          </cell>
        </row>
        <row r="13666">
          <cell r="C13666" t="str">
            <v>MCA-HT1000-02</v>
          </cell>
          <cell r="D13666" t="str">
            <v>Mica Para Casco Cerrado Transparente Ht-1000 Alessia</v>
          </cell>
        </row>
        <row r="13667">
          <cell r="C13667" t="str">
            <v>WMX00200011</v>
          </cell>
          <cell r="D13667" t="str">
            <v>Mica Para Casco Cerrado Transparente Winmex</v>
          </cell>
        </row>
        <row r="13668">
          <cell r="C13668" t="str">
            <v>WMX00900011</v>
          </cell>
          <cell r="D13668" t="str">
            <v>Mica Para Casco Cross Transparente Winmex</v>
          </cell>
        </row>
        <row r="13669">
          <cell r="C13669" t="str">
            <v>WDP815VISOR</v>
          </cell>
          <cell r="D13669" t="str">
            <v>Mica Para Casco Dp815 Winmex</v>
          </cell>
        </row>
        <row r="13670">
          <cell r="C13670" t="str">
            <v>MCA-JK315-02</v>
          </cell>
          <cell r="D13670" t="str">
            <v>Mica Para Casco Half Ahumada Alessia</v>
          </cell>
        </row>
        <row r="13671">
          <cell r="C13671" t="str">
            <v>MCA-JK322-04</v>
          </cell>
          <cell r="D13671" t="str">
            <v>Mica Para Casco Half Cerrado Espejo Alessia</v>
          </cell>
        </row>
        <row r="13672">
          <cell r="C13672" t="str">
            <v>MCA-JK322-02</v>
          </cell>
          <cell r="D13672" t="str">
            <v>Mica Para Casco Half Cerrado Humo Alessia</v>
          </cell>
        </row>
        <row r="13673">
          <cell r="C13673" t="str">
            <v>MCA-JK322-03</v>
          </cell>
          <cell r="D13673" t="str">
            <v>Mica Para Casco Half Cerrado Tornasol Alessia</v>
          </cell>
        </row>
        <row r="13674">
          <cell r="C13674" t="str">
            <v>MCA-JK322-01</v>
          </cell>
          <cell r="D13674" t="str">
            <v>Mica Para Casco Half Cerrado Transparente Alessia</v>
          </cell>
        </row>
        <row r="13675">
          <cell r="C13675" t="str">
            <v>MCA-JK315-04</v>
          </cell>
          <cell r="D13675" t="str">
            <v>Mica Para Casco Half Espejo Alessia</v>
          </cell>
        </row>
        <row r="13676">
          <cell r="C13676" t="str">
            <v>MCA-JK315-05</v>
          </cell>
          <cell r="D13676" t="str">
            <v>Mica Para Casco Half Espejo Azul Alessia</v>
          </cell>
        </row>
        <row r="13677">
          <cell r="C13677" t="str">
            <v>MCA-JK315-06</v>
          </cell>
          <cell r="D13677" t="str">
            <v>Mica Para Casco Half Espejo Dorada Alessia</v>
          </cell>
        </row>
        <row r="13678">
          <cell r="C13678" t="str">
            <v>MCA-JK315-03</v>
          </cell>
          <cell r="D13678" t="str">
            <v>Mica Para Casco Half Tornasol Alessia</v>
          </cell>
        </row>
        <row r="13679">
          <cell r="C13679" t="str">
            <v>MCA-JK315-01</v>
          </cell>
          <cell r="D13679" t="str">
            <v>Mica Para Casco Half Transparente Alessia</v>
          </cell>
        </row>
        <row r="13680">
          <cell r="C13680" t="str">
            <v>WKL820VISOR</v>
          </cell>
          <cell r="D13680" t="str">
            <v>Mica Para Casco Icl820 Winmex</v>
          </cell>
        </row>
        <row r="13681">
          <cell r="C13681" t="str">
            <v>MCA-V03</v>
          </cell>
          <cell r="D13681" t="str">
            <v>Mica Para Casco Risky Espejo Alessia</v>
          </cell>
        </row>
        <row r="13682">
          <cell r="C13682" t="str">
            <v>KOV.0723707871055</v>
          </cell>
          <cell r="D13682" t="str">
            <v>Mica Plata Aircut Kov</v>
          </cell>
        </row>
        <row r="13683">
          <cell r="C13683" t="str">
            <v>KOV.0661787042555</v>
          </cell>
          <cell r="D13683" t="str">
            <v>Mica Plata Element Kov</v>
          </cell>
        </row>
        <row r="13684">
          <cell r="C13684" t="str">
            <v>KOV.0723707871291</v>
          </cell>
          <cell r="D13684" t="str">
            <v>Mica Plata Estelar Kov</v>
          </cell>
        </row>
        <row r="13685">
          <cell r="C13685" t="str">
            <v>KOV.0661787042593</v>
          </cell>
          <cell r="D13685" t="str">
            <v>Mica Plata Legacy Kov</v>
          </cell>
        </row>
        <row r="13686">
          <cell r="C13686" t="str">
            <v>KOV.0661787042623</v>
          </cell>
          <cell r="D13686" t="str">
            <v>Mica Plata Stealth Kov</v>
          </cell>
        </row>
        <row r="13687">
          <cell r="C13687" t="str">
            <v>KOV.0661787045648</v>
          </cell>
          <cell r="D13687" t="str">
            <v>Mica Plata Veneno Kov</v>
          </cell>
        </row>
        <row r="13688">
          <cell r="C13688" t="str">
            <v>CAS-7110-0007A</v>
          </cell>
          <cell r="D13688" t="str">
            <v>Mica Plateada Tipo Espejo Para Casco Abatible Iron Racing Ir-105</v>
          </cell>
        </row>
        <row r="13689">
          <cell r="C13689" t="str">
            <v>CAS-7110-0009A</v>
          </cell>
          <cell r="D13689" t="str">
            <v>Mica Plateada Tipo Espejo Para Casco Abatible Iron Racing Ir-108</v>
          </cell>
        </row>
        <row r="13690">
          <cell r="C13690" t="str">
            <v>KOV.7502305891633</v>
          </cell>
          <cell r="D13690" t="str">
            <v>Mica Raw Iridium Kov</v>
          </cell>
        </row>
        <row r="13691">
          <cell r="C13691" t="str">
            <v>KOV.7502305891640</v>
          </cell>
          <cell r="D13691" t="str">
            <v>Mica Raw Negra Kov</v>
          </cell>
        </row>
        <row r="13692">
          <cell r="C13692" t="str">
            <v>KOV.7502305891626</v>
          </cell>
          <cell r="D13692" t="str">
            <v>Mica Raw Transparente Kov</v>
          </cell>
        </row>
        <row r="13693">
          <cell r="C13693" t="str">
            <v>KOV.7502305891602</v>
          </cell>
          <cell r="D13693" t="str">
            <v>Mica Rock-O Amarillo Kov</v>
          </cell>
        </row>
        <row r="13694">
          <cell r="C13694" t="str">
            <v>KOV.7502305891596</v>
          </cell>
          <cell r="D13694" t="str">
            <v>Mica Rock-O Azul Kov</v>
          </cell>
        </row>
        <row r="13695">
          <cell r="C13695" t="str">
            <v>KOV.7502305893262</v>
          </cell>
          <cell r="D13695" t="str">
            <v>Mica Rock-O Negro Kov</v>
          </cell>
        </row>
        <row r="13696">
          <cell r="C13696" t="str">
            <v>KOV.7502305893279</v>
          </cell>
          <cell r="D13696" t="str">
            <v>Mica Rock-O Transparente Kov</v>
          </cell>
        </row>
        <row r="13697">
          <cell r="C13697" t="str">
            <v>KOV.7502305894245</v>
          </cell>
          <cell r="D13697" t="str">
            <v>Mica Rush Iridium Kov</v>
          </cell>
        </row>
        <row r="13698">
          <cell r="C13698" t="str">
            <v>KOV.7502305894238</v>
          </cell>
          <cell r="D13698" t="str">
            <v>Mica Rush Negro Kov</v>
          </cell>
        </row>
        <row r="13699">
          <cell r="C13699" t="str">
            <v>KOV.7502305894221</v>
          </cell>
          <cell r="D13699" t="str">
            <v>Mica Rush Transparente Kov</v>
          </cell>
        </row>
        <row r="13700">
          <cell r="C13700" t="str">
            <v>MICA-CORP2</v>
          </cell>
          <cell r="D13700" t="str">
            <v>Mica Silver Visor Motocorp Para Casco Abatible</v>
          </cell>
        </row>
        <row r="13701">
          <cell r="C13701" t="str">
            <v>KOV.7502305894214</v>
          </cell>
          <cell r="D13701" t="str">
            <v>Mica Sparta Iridium Kov</v>
          </cell>
        </row>
        <row r="13702">
          <cell r="C13702" t="str">
            <v>KOV.7502305894207</v>
          </cell>
          <cell r="D13702" t="str">
            <v>Mica Sparta Negro Kov</v>
          </cell>
        </row>
        <row r="13703">
          <cell r="C13703" t="str">
            <v>KOV.7502305894191</v>
          </cell>
          <cell r="D13703" t="str">
            <v>Mica Sparta Transparente Kov</v>
          </cell>
        </row>
        <row r="13704">
          <cell r="C13704" t="str">
            <v>KOV.0723707871031</v>
          </cell>
          <cell r="D13704" t="str">
            <v>Mica Transparente Aircut Kov</v>
          </cell>
        </row>
        <row r="13705">
          <cell r="C13705" t="str">
            <v>MCA-JH908-01</v>
          </cell>
          <cell r="D13705" t="str">
            <v>Mica Transparente Casco Alessia</v>
          </cell>
        </row>
        <row r="13706">
          <cell r="C13706" t="str">
            <v>MCA-JH803</v>
          </cell>
          <cell r="D13706" t="str">
            <v>Mica Transparente Casco Half Cerrado Alessia</v>
          </cell>
        </row>
        <row r="13707">
          <cell r="C13707" t="str">
            <v>KOV.0661787043996</v>
          </cell>
          <cell r="D13707" t="str">
            <v>Mica Transparente City Kx1 Kov</v>
          </cell>
        </row>
        <row r="13708">
          <cell r="C13708" t="str">
            <v>KOV.0661787042654</v>
          </cell>
          <cell r="D13708" t="str">
            <v>Mica Transparente Eco Isp Kov</v>
          </cell>
        </row>
        <row r="13709">
          <cell r="C13709" t="str">
            <v>KOV.0661787042579</v>
          </cell>
          <cell r="D13709" t="str">
            <v>Mica Transparente Element Kov</v>
          </cell>
        </row>
        <row r="13710">
          <cell r="C13710" t="str">
            <v>KOV.0723707871079</v>
          </cell>
          <cell r="D13710" t="str">
            <v>Mica Transparente Estelar Kov</v>
          </cell>
        </row>
        <row r="13711">
          <cell r="C13711" t="str">
            <v>KOV.0661787041046</v>
          </cell>
          <cell r="D13711" t="str">
            <v>Mica Transparente Kc1 Kov</v>
          </cell>
        </row>
        <row r="13712">
          <cell r="C13712" t="str">
            <v>KOV.0661787042616</v>
          </cell>
          <cell r="D13712" t="str">
            <v>Mica Transparente Legacy Kov</v>
          </cell>
        </row>
        <row r="13713">
          <cell r="C13713" t="str">
            <v>KOV.0723707870157</v>
          </cell>
          <cell r="D13713" t="str">
            <v>Mica Transparente Novak Kov</v>
          </cell>
        </row>
        <row r="13714">
          <cell r="C13714" t="str">
            <v>CAS-7110-0007B</v>
          </cell>
          <cell r="D13714" t="str">
            <v>Mica Transparente Para Casco Abatible Iron Racing Ir-105</v>
          </cell>
        </row>
        <row r="13715">
          <cell r="C13715" t="str">
            <v>CAS-7110-0041</v>
          </cell>
          <cell r="D13715" t="str">
            <v>Mica Transparente Para Casco Abatible Iron Racing Ir-160</v>
          </cell>
        </row>
        <row r="13716">
          <cell r="C13716" t="str">
            <v>MICA-CORP6</v>
          </cell>
          <cell r="D13716" t="str">
            <v>Mica Transparente Para Casco Abatible Sf Motocorp</v>
          </cell>
        </row>
        <row r="13717">
          <cell r="C13717" t="str">
            <v>CAS-7110-0051B</v>
          </cell>
          <cell r="D13717" t="str">
            <v>Mica Transparente Para Casco Cross Iron Racing K13 Y K22</v>
          </cell>
        </row>
        <row r="13718">
          <cell r="C13718" t="str">
            <v>KOV.0661787042647</v>
          </cell>
          <cell r="D13718" t="str">
            <v>Mica Transparente Stealth Kov</v>
          </cell>
        </row>
        <row r="13719">
          <cell r="C13719" t="str">
            <v>CAS-7110-0009C</v>
          </cell>
          <cell r="D13719" t="str">
            <v>Mica Transparente Tipo Espejo Para Casco Abatible Iron Racing Ir-108</v>
          </cell>
        </row>
        <row r="13720">
          <cell r="C13720" t="str">
            <v>KOV.0661787045662</v>
          </cell>
          <cell r="D13720" t="str">
            <v>Mica Transparente Veneno Kov</v>
          </cell>
        </row>
        <row r="13721">
          <cell r="C13721" t="str">
            <v>MICA-CORP5</v>
          </cell>
          <cell r="D13721" t="str">
            <v>Mica Visor Para Casco Abatible Azul Motocorp</v>
          </cell>
        </row>
        <row r="13722">
          <cell r="C13722" t="str">
            <v>MICA-CORP4</v>
          </cell>
          <cell r="D13722" t="str">
            <v>Mica Visor Para Casco Abatible Golden Motocorp</v>
          </cell>
        </row>
        <row r="13723">
          <cell r="C13723" t="str">
            <v>KOV.7502305894276</v>
          </cell>
          <cell r="D13723" t="str">
            <v>Mica Zero Iridium Kov</v>
          </cell>
        </row>
        <row r="13724">
          <cell r="C13724" t="str">
            <v>KOV.7502305894269</v>
          </cell>
          <cell r="D13724" t="str">
            <v>Mica Zero Negro Kov</v>
          </cell>
        </row>
        <row r="13725">
          <cell r="C13725" t="str">
            <v>KOV.7502305894252</v>
          </cell>
          <cell r="D13725" t="str">
            <v>Mica Zero Transparente Kov</v>
          </cell>
        </row>
        <row r="13726">
          <cell r="C13726" t="str">
            <v>MCA-A011</v>
          </cell>
          <cell r="D13726" t="str">
            <v>Micas Universal Anti Niebla Impermeable Talla L, XL Alessia</v>
          </cell>
        </row>
        <row r="13727">
          <cell r="C13727" t="str">
            <v>MCA-A012</v>
          </cell>
          <cell r="D13727" t="str">
            <v>Micas Universal Anti Niebla Impermeable Talla M-S Alessia</v>
          </cell>
        </row>
        <row r="13728">
          <cell r="C13728" t="str">
            <v>3218-1011</v>
          </cell>
          <cell r="D13728" t="str">
            <v>Microswitch Bomba De Freno Promoto</v>
          </cell>
        </row>
        <row r="13729">
          <cell r="C13729" t="str">
            <v>WF100500031</v>
          </cell>
          <cell r="D13729" t="str">
            <v>Microswitch Bomba De Freno Winmex</v>
          </cell>
        </row>
        <row r="13730">
          <cell r="C13730" t="str">
            <v>F10050010</v>
          </cell>
          <cell r="D13730" t="str">
            <v>Microswitch De Manija Cable</v>
          </cell>
        </row>
        <row r="13731">
          <cell r="C13731" t="str">
            <v>WE010100023</v>
          </cell>
          <cell r="D13731" t="str">
            <v>Mini Embolo Diafragma Ds150 Winmex</v>
          </cell>
        </row>
        <row r="13732">
          <cell r="C13732" t="str">
            <v>FOB-3216-1641</v>
          </cell>
          <cell r="D13732" t="str">
            <v>Mini Faro Auxiliar Hyper Leds Lupa Ojo Diablo Rojo Y Angel Azul Masuda</v>
          </cell>
        </row>
        <row r="13733">
          <cell r="C13733" t="str">
            <v>FOB-3216-1642</v>
          </cell>
          <cell r="D13733" t="str">
            <v>Mini Faro Auxiliar Hyper Leds Lupa Ojo Diablo Rojo Y Angel Azul Masuda</v>
          </cell>
        </row>
        <row r="13734">
          <cell r="C13734" t="str">
            <v>FOB-3216-1644</v>
          </cell>
          <cell r="D13734" t="str">
            <v>Mini Faro Auxiliar Hyper Leds Lupa Ojo Diablo Rojo Y Angel Azul Masuda</v>
          </cell>
        </row>
        <row r="13735">
          <cell r="C13735" t="str">
            <v>FOB-3216-1645</v>
          </cell>
          <cell r="D13735" t="str">
            <v>Mini Faro Auxiliar Hyper Leds Lupa Ojo Diablo Rojo Y Angel Azul Masuda</v>
          </cell>
        </row>
        <row r="13736">
          <cell r="C13736" t="str">
            <v>BOL-7505-1011</v>
          </cell>
          <cell r="D13736" t="str">
            <v>Mochila Impermeable Carbono 30L Iron Racing</v>
          </cell>
        </row>
        <row r="13737">
          <cell r="C13737" t="str">
            <v>BOL-7505-1051A</v>
          </cell>
          <cell r="D13737" t="str">
            <v>Mochila Iron-Man Con Foco Leds Premium Azul</v>
          </cell>
        </row>
        <row r="13738">
          <cell r="C13738" t="str">
            <v>BOL-7505-1051D</v>
          </cell>
          <cell r="D13738" t="str">
            <v>Mochila Iron-Man Con Foco Leds Premium Calaveras</v>
          </cell>
        </row>
        <row r="13739">
          <cell r="C13739" t="str">
            <v>BOL-7505-1051B</v>
          </cell>
          <cell r="D13739" t="str">
            <v>Mochila Iron-Man Con Foco Leds Premium Colores</v>
          </cell>
        </row>
        <row r="13740">
          <cell r="C13740" t="str">
            <v>BOL-7505-1051K</v>
          </cell>
          <cell r="D13740" t="str">
            <v>Mochila Iron-Man Con Foco Leds Premium Fibra Carbon</v>
          </cell>
        </row>
        <row r="13741">
          <cell r="C13741" t="str">
            <v>BOL-7505-1051</v>
          </cell>
          <cell r="D13741" t="str">
            <v>Mochila Iron-Man Con Foco Leds Premium Ir1051</v>
          </cell>
        </row>
        <row r="13742">
          <cell r="C13742" t="str">
            <v>BOL-7505-1051C</v>
          </cell>
          <cell r="D13742" t="str">
            <v>Mochila Iron-Man Con Foco Leds Premium Rojo</v>
          </cell>
        </row>
        <row r="13743">
          <cell r="C13743" t="str">
            <v>RMB-A0113</v>
          </cell>
          <cell r="D13743" t="str">
            <v>Mochila Para Tanque De Motocicleta</v>
          </cell>
        </row>
        <row r="13744">
          <cell r="C13744" t="str">
            <v>RMB-A0114</v>
          </cell>
          <cell r="D13744" t="str">
            <v>Mochila Trasera De Motocicleta Impermeable</v>
          </cell>
        </row>
        <row r="13745">
          <cell r="C13745" t="str">
            <v>TUNIX.LA-CH120710Y</v>
          </cell>
          <cell r="D13745" t="str">
            <v>Modulo De Led Encapsulado Con 10 Leds Amarillo Tunix LA-CH120710C</v>
          </cell>
        </row>
        <row r="13746">
          <cell r="C13746" t="str">
            <v>TUNIX.LA-CH120710B</v>
          </cell>
          <cell r="D13746" t="str">
            <v>Modulo De Led Encapsulado Con 10 Leds Azul Tunix LA-CH120710B</v>
          </cell>
        </row>
        <row r="13747">
          <cell r="C13747" t="str">
            <v>TUNIX.LA-CH120710C</v>
          </cell>
          <cell r="D13747" t="str">
            <v>Modulo De Led Encapsulado Con 10 Leds Blanco Tunix LA-CH120710C</v>
          </cell>
        </row>
        <row r="13748">
          <cell r="C13748" t="str">
            <v>TUNIX.LA-CH120710RGB</v>
          </cell>
          <cell r="D13748" t="str">
            <v>Modulo De Led Encapsulado Con 10 Leds Colores Tunix LA-CH120710C</v>
          </cell>
        </row>
        <row r="13749">
          <cell r="C13749" t="str">
            <v>TUNIX.LA-CH120710R</v>
          </cell>
          <cell r="D13749" t="str">
            <v>Modulo De Led Encapsulado Con 10 Leds Rojo Tunix LA-CH120710R</v>
          </cell>
        </row>
        <row r="13750">
          <cell r="C13750" t="str">
            <v>TUNIX.LA-CH120710G</v>
          </cell>
          <cell r="D13750" t="str">
            <v>Modulo De Led Encapsulado Con 10 Leds Verde Tunix LA-CH120710G</v>
          </cell>
        </row>
        <row r="13751">
          <cell r="C13751" t="str">
            <v>808151205-15</v>
          </cell>
          <cell r="D13751" t="str">
            <v>modulo de led VERDE</v>
          </cell>
        </row>
        <row r="13752">
          <cell r="C13752" t="str">
            <v>FEC9000500</v>
          </cell>
          <cell r="D13752" t="str">
            <v>Modulo Luz Led 70X19M 2W Ambar Racingtec</v>
          </cell>
        </row>
        <row r="13753">
          <cell r="C13753" t="str">
            <v>FEC9000300</v>
          </cell>
          <cell r="D13753" t="str">
            <v>Modulo Luz Led 70X19M 2W Azul Racingtec</v>
          </cell>
        </row>
        <row r="13754">
          <cell r="C13754" t="str">
            <v>FEC9000100</v>
          </cell>
          <cell r="D13754" t="str">
            <v>Modulo Luz Led 70X19M 2W Blanco Racingtec</v>
          </cell>
        </row>
        <row r="13755">
          <cell r="C13755" t="str">
            <v>FEC9000200</v>
          </cell>
          <cell r="D13755" t="str">
            <v>Modulo Luz Led 70X19M 2W Rojo Racingtec</v>
          </cell>
        </row>
        <row r="13756">
          <cell r="C13756" t="str">
            <v>FEC9000600</v>
          </cell>
          <cell r="D13756" t="str">
            <v>Modulo Luz Led 70X19M 2W Rosa (Tablilla 20 Pz)</v>
          </cell>
        </row>
        <row r="13757">
          <cell r="C13757" t="str">
            <v>FEC9000400</v>
          </cell>
          <cell r="D13757" t="str">
            <v>Modulo Luz Led 70X19M 2W Verde Racingtec</v>
          </cell>
        </row>
        <row r="13758">
          <cell r="C13758" t="str">
            <v>MOF-2120-0015</v>
          </cell>
          <cell r="D13758" t="str">
            <v>Mofle 125Z 16-19 19-22 Masuda</v>
          </cell>
        </row>
        <row r="13759">
          <cell r="C13759" t="str">
            <v>MOF-2120-0017</v>
          </cell>
          <cell r="D13759" t="str">
            <v>Mofle 150Z 14-16 150Z 19-22 150Sz 16-18 170Z 16-18 Masuda</v>
          </cell>
        </row>
        <row r="13760">
          <cell r="C13760" t="str">
            <v>MOF-2120-0019</v>
          </cell>
          <cell r="D13760" t="str">
            <v>Mofle 250Z Verde 19-22 Masuda</v>
          </cell>
        </row>
        <row r="13761">
          <cell r="C13761" t="str">
            <v>MOF-2120-0002C</v>
          </cell>
          <cell r="D13761" t="str">
            <v>Mofle At110 20-22 At110Roja 17-20 X110 17-19 Xt11O 20-21 Negro Masuda</v>
          </cell>
        </row>
        <row r="13762">
          <cell r="C13762" t="str">
            <v>MOF-2120-0026</v>
          </cell>
          <cell r="D13762" t="str">
            <v>Mofle At125 17-20 At125Rt 20-22 Masuda</v>
          </cell>
        </row>
        <row r="13763">
          <cell r="C13763" t="str">
            <v>MOF-2120-0125</v>
          </cell>
          <cell r="D13763" t="str">
            <v>Mofle Completo Vento Cyclone 200</v>
          </cell>
        </row>
        <row r="13764">
          <cell r="C13764" t="str">
            <v>MOF-2120-0042</v>
          </cell>
          <cell r="D13764" t="str">
            <v>Mofle Dm200 14-22 Dm2Oosport 19-21 Masuda</v>
          </cell>
        </row>
        <row r="13765">
          <cell r="C13765" t="str">
            <v>MOF-2120-0006</v>
          </cell>
          <cell r="D13765" t="str">
            <v>Mofle Dt125Clas 18-21 Dt125Deli 19-22 Dt125Spo 19-22 Dt150Clas Dt150Deli Ft125Clas Deli Sport Ft125Ts Ft150Deli Ft150S Ft150Ts Masuda</v>
          </cell>
        </row>
        <row r="13766">
          <cell r="C13766" t="str">
            <v>MOF-2120-0008</v>
          </cell>
          <cell r="D13766" t="str">
            <v>Mofle Forza150 06-13 Ft150 14-16 Ft150G 16-18 Ft150G Negra 18-21 Masuda</v>
          </cell>
        </row>
        <row r="13767">
          <cell r="C13767" t="str">
            <v>MOF-2120-0009</v>
          </cell>
          <cell r="D13767" t="str">
            <v>Mofle Ft180 13-20 Masuda</v>
          </cell>
        </row>
        <row r="13768">
          <cell r="C13768" t="str">
            <v>2120-1023</v>
          </cell>
          <cell r="D13768" t="str">
            <v>Mofle P Yamaha Bws 100 Taiwan</v>
          </cell>
        </row>
        <row r="13769">
          <cell r="C13769" t="str">
            <v>MZ-1292</v>
          </cell>
          <cell r="D13769" t="str">
            <v>Mohicana De Pelo Sintetico</v>
          </cell>
        </row>
        <row r="13770">
          <cell r="C13770" t="str">
            <v>TUNIX.MOL-670B</v>
          </cell>
          <cell r="D13770" t="str">
            <v>Moldura Silvatrim De 45 M Azul Tunix</v>
          </cell>
        </row>
        <row r="13771">
          <cell r="C13771" t="str">
            <v>TUNIX.MOL-670C</v>
          </cell>
          <cell r="D13771" t="str">
            <v>Moldura Silvatrim De 45 M Cromo Tunix</v>
          </cell>
        </row>
        <row r="13772">
          <cell r="C13772" t="str">
            <v>TUNIX.MOL-670D</v>
          </cell>
          <cell r="D13772" t="str">
            <v>Moldura Silvatrim De 45 M Domino Tunix</v>
          </cell>
        </row>
        <row r="13773">
          <cell r="C13773" t="str">
            <v>TUNIX.MOL-670N</v>
          </cell>
          <cell r="D13773" t="str">
            <v>Moldura Silvatrim De 45 M Negra Tunix</v>
          </cell>
        </row>
        <row r="13774">
          <cell r="C13774" t="str">
            <v>TUNIX.MOL-670O</v>
          </cell>
          <cell r="D13774" t="str">
            <v>Moldura Silvatrim De 45 M Oro Tunix</v>
          </cell>
        </row>
        <row r="13775">
          <cell r="C13775" t="str">
            <v>TUNIX.MOL-670R</v>
          </cell>
          <cell r="D13775" t="str">
            <v>Moldura Silvatrim De 45 M Rojo</v>
          </cell>
        </row>
        <row r="13776">
          <cell r="C13776" t="str">
            <v>TUNIX.MOL-27CB</v>
          </cell>
          <cell r="D13776" t="str">
            <v>Moldura Tipo Spoiler Fibra De Carbon 5D 15 Mts Para Cajuela Universal Tunix</v>
          </cell>
        </row>
        <row r="13777">
          <cell r="C13777" t="str">
            <v>TUNIX.MOL-27N</v>
          </cell>
          <cell r="D13777" t="str">
            <v>Moldura Tipo Spoiler Negro Piano 15 Mts Para Cajuela Universal Tunix</v>
          </cell>
        </row>
        <row r="13778">
          <cell r="C13778" t="str">
            <v>ZTKMA-001</v>
          </cell>
          <cell r="D13778" t="str">
            <v>Monstruo asomandose Mod.001</v>
          </cell>
        </row>
        <row r="13779">
          <cell r="C13779" t="str">
            <v>ZTKMA-002</v>
          </cell>
          <cell r="D13779" t="str">
            <v>Monstruo asomandose Mod.002</v>
          </cell>
        </row>
        <row r="13780">
          <cell r="C13780" t="str">
            <v>ZTKMA-003</v>
          </cell>
          <cell r="D13780" t="str">
            <v>Monstruo asomandose Mod.003</v>
          </cell>
        </row>
        <row r="13781">
          <cell r="C13781" t="str">
            <v>ZTKMA-004</v>
          </cell>
          <cell r="D13781" t="str">
            <v>Monstruo asomandose Mod.004</v>
          </cell>
        </row>
        <row r="13782">
          <cell r="C13782" t="str">
            <v>ZTKMA-005</v>
          </cell>
          <cell r="D13782" t="str">
            <v>Monstruo asomandose Mod.005</v>
          </cell>
        </row>
        <row r="13783">
          <cell r="C13783" t="str">
            <v>ZTKMA-006</v>
          </cell>
          <cell r="D13783" t="str">
            <v>Monstruo asomandose Mod.006</v>
          </cell>
        </row>
        <row r="13784">
          <cell r="C13784" t="str">
            <v>ZTKMA-007</v>
          </cell>
          <cell r="D13784" t="str">
            <v>Monstruo asomandose Mod.007</v>
          </cell>
        </row>
        <row r="13785">
          <cell r="C13785" t="str">
            <v>ZTKMA-008</v>
          </cell>
          <cell r="D13785" t="str">
            <v>Monstruo asomandose Mod.008</v>
          </cell>
        </row>
        <row r="13786">
          <cell r="C13786" t="str">
            <v>ZTKMA-009</v>
          </cell>
          <cell r="D13786" t="str">
            <v>Monstruo asomandose Mod.009</v>
          </cell>
        </row>
        <row r="13787">
          <cell r="C13787" t="str">
            <v>ZTKMA-010</v>
          </cell>
          <cell r="D13787" t="str">
            <v>Monstruo asomandose Mod.010</v>
          </cell>
        </row>
        <row r="13788">
          <cell r="C13788" t="str">
            <v>ZTKMA-011</v>
          </cell>
          <cell r="D13788" t="str">
            <v>Monstruo asomandose Mod.011</v>
          </cell>
        </row>
        <row r="13789">
          <cell r="C13789" t="str">
            <v>ZTKMA-012</v>
          </cell>
          <cell r="D13789" t="str">
            <v>Monstruo asomandose Mod.012</v>
          </cell>
        </row>
        <row r="13790">
          <cell r="C13790" t="str">
            <v>MONSTR-RUTA</v>
          </cell>
          <cell r="D13790" t="str">
            <v>Monstruos Asomandose</v>
          </cell>
        </row>
        <row r="13791">
          <cell r="C13791" t="str">
            <v>MANTIS60-1</v>
          </cell>
          <cell r="D13791" t="str">
            <v>Motocicleta Cross Mod Matis60 Rojo</v>
          </cell>
        </row>
        <row r="13792">
          <cell r="C13792" t="str">
            <v>MOTO_MAYA.AZUL</v>
          </cell>
          <cell r="D13792" t="str">
            <v>Motocicleta Maya Color Azul</v>
          </cell>
        </row>
        <row r="13793">
          <cell r="C13793" t="str">
            <v>MOTO_MAYA.ROJO</v>
          </cell>
          <cell r="D13793" t="str">
            <v>Motocicleta Maya Color Rojo</v>
          </cell>
        </row>
        <row r="13794">
          <cell r="C13794" t="str">
            <v>WA02RUGUE50-BLANCO-AZUL</v>
          </cell>
          <cell r="D13794" t="str">
            <v>Motocicleta Pocket Cross Blanco Azul</v>
          </cell>
        </row>
        <row r="13795">
          <cell r="C13795" t="str">
            <v>WA02RUGUE50-BLANCO-NARANJA</v>
          </cell>
          <cell r="D13795" t="str">
            <v>Motocicleta Pocket Cross Blanco Naranja</v>
          </cell>
        </row>
        <row r="13796">
          <cell r="C13796" t="str">
            <v>WFOX110-1</v>
          </cell>
          <cell r="D13796" t="str">
            <v>Motocicleta Pocket Cross Fox110 Amarillo</v>
          </cell>
        </row>
        <row r="13797">
          <cell r="C13797" t="str">
            <v>WFOX110-2</v>
          </cell>
          <cell r="D13797" t="str">
            <v>Motocicleta Pocket Cross Fox110 Rojo</v>
          </cell>
        </row>
        <row r="13798">
          <cell r="C13798" t="str">
            <v>WFOX110-3</v>
          </cell>
          <cell r="D13798" t="str">
            <v>Motocicleta Pocket Cross Fox110 Verde</v>
          </cell>
        </row>
        <row r="13799">
          <cell r="C13799" t="str">
            <v>WA02RUGUE50-NEGRO-NARANJA</v>
          </cell>
          <cell r="D13799" t="str">
            <v>Motocicleta Pocket Cross Negro nARANJA</v>
          </cell>
        </row>
        <row r="13800">
          <cell r="C13800" t="str">
            <v>WA02RUGUE50-NEGRO-ROJO</v>
          </cell>
          <cell r="D13800" t="str">
            <v>Motocicleta Pocket Cross Negro Rojo</v>
          </cell>
        </row>
        <row r="13801">
          <cell r="C13801" t="str">
            <v>WA02RUGUE50-NEGRO-ROSA</v>
          </cell>
          <cell r="D13801" t="str">
            <v>Motocicleta Pocket Cross Negro Rosa</v>
          </cell>
        </row>
        <row r="13802">
          <cell r="C13802" t="str">
            <v>WA02ZR49</v>
          </cell>
          <cell r="D13802" t="str">
            <v>Motocicleta Pocket Pista Mod A02Zr49</v>
          </cell>
        </row>
        <row r="13803">
          <cell r="C13803" t="str">
            <v>MOTSEM02</v>
          </cell>
          <cell r="D13803" t="str">
            <v>Motocicleta Seminueva Marca: Italika Modelo: DM125 Año 2019 No serie: 3SCYDMDE6K1003461</v>
          </cell>
        </row>
        <row r="13804">
          <cell r="C13804" t="str">
            <v>MOTSEM01</v>
          </cell>
          <cell r="D13804" t="str">
            <v>Motocicleta Seminueva Modelo FT150 TS Año 2021 No serie 3SCK2AETXM1025070</v>
          </cell>
        </row>
        <row r="13805">
          <cell r="C13805" t="str">
            <v>CORPMARR-100</v>
          </cell>
          <cell r="D13805" t="str">
            <v>Motor Arranque Negro 200Z/Dm150/Rc125/125Z/Ft150 Gts/Ft150S/Dm150 Roja/Ft150G</v>
          </cell>
        </row>
        <row r="13806">
          <cell r="C13806" t="str">
            <v>CORPMARR-141</v>
          </cell>
          <cell r="D13806" t="str">
            <v>Motor Arranque Negro Brillante Tc250</v>
          </cell>
        </row>
        <row r="13807">
          <cell r="C13807" t="str">
            <v>WMTR200101</v>
          </cell>
          <cell r="D13807" t="str">
            <v>Motor Completo 125Z Winmex</v>
          </cell>
        </row>
        <row r="13808">
          <cell r="C13808" t="str">
            <v>WMTR100101</v>
          </cell>
          <cell r="D13808" t="str">
            <v>Motor Completo Ds150 Ws150 Winmex</v>
          </cell>
        </row>
        <row r="13809">
          <cell r="C13809" t="str">
            <v>MTR-3000-0090</v>
          </cell>
          <cell r="D13809" t="str">
            <v>Motor Completo Gy150 Cs150</v>
          </cell>
        </row>
        <row r="13810">
          <cell r="C13810" t="str">
            <v>MTR-3000-0002</v>
          </cell>
          <cell r="D13810" t="str">
            <v>Motor Completo Motoking 110Cc Negro Mate</v>
          </cell>
        </row>
        <row r="13811">
          <cell r="C13811" t="str">
            <v>MTR-3000-0022</v>
          </cell>
          <cell r="D13811" t="str">
            <v>Motor Completo Motoking 15Occ Negro Brillo</v>
          </cell>
        </row>
        <row r="13812">
          <cell r="C13812" t="str">
            <v>MTR-3000-0041</v>
          </cell>
          <cell r="D13812" t="str">
            <v>Motor Completo Motoking 200Cc Negro Brillo</v>
          </cell>
        </row>
        <row r="13813">
          <cell r="C13813" t="str">
            <v>WMTR300101</v>
          </cell>
          <cell r="D13813" t="str">
            <v>Motor Completo Ps90 Winmex</v>
          </cell>
        </row>
        <row r="13814">
          <cell r="C13814" t="str">
            <v>CORPMARR-090</v>
          </cell>
          <cell r="D13814" t="str">
            <v>Motor de Arranque 150Z, 150Sz, 170Z Motocorp CORPMARR-090</v>
          </cell>
        </row>
        <row r="13815">
          <cell r="C13815" t="str">
            <v>CORPMARR-088</v>
          </cell>
          <cell r="D13815" t="str">
            <v>Motor de Arranque Dm200 Sport Motocorp CORPMARR-088</v>
          </cell>
        </row>
        <row r="13816">
          <cell r="C13816" t="str">
            <v>CORPMARR-048</v>
          </cell>
          <cell r="D13816" t="str">
            <v>Motor de Arranque Dt150 Delivery, Dt150, Ft125 Roja, Ft150 Grafito, Dt125 Delivery Motocorp CORPMARR-048</v>
          </cell>
        </row>
        <row r="13817">
          <cell r="C13817" t="str">
            <v>CORPMARR-136</v>
          </cell>
          <cell r="D13817" t="str">
            <v>Motor De Arranque Ft200/Rc200/Sptfire</v>
          </cell>
        </row>
        <row r="13818">
          <cell r="C13818" t="str">
            <v>CORPMARR-142</v>
          </cell>
          <cell r="D13818" t="str">
            <v>Motor de Arranque Rt Con Led, At110Lt, At125, Xt110 Motocorp CORPMARR-142</v>
          </cell>
        </row>
        <row r="13819">
          <cell r="C13819" t="str">
            <v>MOT-3304-0207</v>
          </cell>
          <cell r="D13819" t="str">
            <v>Motor de Arranque Vento Cyclone200 Masuda MOT-3304-0207</v>
          </cell>
        </row>
        <row r="13820">
          <cell r="C13820" t="str">
            <v>MOT-3304-0201</v>
          </cell>
          <cell r="D13820" t="str">
            <v>Motor de Arranque Vento Xpress150-170, Lithium, Ryder, Cyclone150 Masuda MOT-3304-0201</v>
          </cell>
        </row>
        <row r="13821">
          <cell r="C13821" t="str">
            <v>CORPMARR-127</v>
          </cell>
          <cell r="D13821" t="str">
            <v>Motor de Arranque VortX200 Gris Motocorp CORPMARR-127</v>
          </cell>
        </row>
        <row r="13822">
          <cell r="C13822" t="str">
            <v>MZ-1458</v>
          </cell>
          <cell r="D13822" t="str">
            <v>Mu?eca Decorativa Kanako Para Motocicleta E</v>
          </cell>
        </row>
        <row r="13823">
          <cell r="C13823" t="str">
            <v>MKANAKO-RUTA</v>
          </cell>
          <cell r="D13823" t="str">
            <v>Muneca Decorativa Kanako Para Motocicleta</v>
          </cell>
        </row>
        <row r="13824">
          <cell r="C13824" t="str">
            <v>MZ-1319</v>
          </cell>
          <cell r="D13824" t="str">
            <v>Muneca Decorativa Kanako Para Motocicleta</v>
          </cell>
        </row>
        <row r="13825">
          <cell r="C13825" t="str">
            <v>MZ-1320</v>
          </cell>
          <cell r="D13825" t="str">
            <v>Muneca Decorativa Kanako Para Motocicleta</v>
          </cell>
        </row>
        <row r="13826">
          <cell r="C13826" t="str">
            <v>MZ-1321</v>
          </cell>
          <cell r="D13826" t="str">
            <v>Muneca Decorativa Kanako Para Motocicleta</v>
          </cell>
        </row>
        <row r="13827">
          <cell r="C13827">
            <v>8081511459</v>
          </cell>
          <cell r="D13827" t="str">
            <v>Muñeca decorativa Kanako para motocicletas F</v>
          </cell>
        </row>
        <row r="13828">
          <cell r="C13828" t="str">
            <v>RMB-A0115</v>
          </cell>
          <cell r="D13828" t="str">
            <v>Nalgones</v>
          </cell>
        </row>
        <row r="13829">
          <cell r="C13829" t="str">
            <v>RMB-A0116</v>
          </cell>
          <cell r="D13829" t="str">
            <v>New Shine Jumbo Stikcars</v>
          </cell>
        </row>
        <row r="13830">
          <cell r="C13830" t="str">
            <v>NUD-001</v>
          </cell>
          <cell r="D13830" t="str">
            <v>Nudillo Derecha Atv150 Sport Atv180 Alessia</v>
          </cell>
        </row>
        <row r="13831">
          <cell r="C13831" t="str">
            <v>BAS-1103-5052</v>
          </cell>
          <cell r="D13831" t="str">
            <v>Nudillo Derecho Atv150 Sport Atv150Sp Reversa Atv180 Masuda</v>
          </cell>
        </row>
        <row r="13832">
          <cell r="C13832" t="str">
            <v>NUD-002</v>
          </cell>
          <cell r="D13832" t="str">
            <v>Nudillo Izquierda Atv150 Sport Atv180 Alessia</v>
          </cell>
        </row>
        <row r="13833">
          <cell r="C13833" t="str">
            <v>BAS-1103-5051</v>
          </cell>
          <cell r="D13833" t="str">
            <v>Nudillo Izquierdo Atv150 Sport Atv150Sp Reversa Atv180 Masuda</v>
          </cell>
        </row>
        <row r="13834">
          <cell r="C13834" t="str">
            <v>WE02030013</v>
          </cell>
          <cell r="D13834" t="str">
            <v>O Ring 3 2 X 30 8 At110 Winmex</v>
          </cell>
        </row>
        <row r="13835">
          <cell r="C13835" t="str">
            <v>WE10030011</v>
          </cell>
          <cell r="D13835" t="str">
            <v>O Ring 30 83 Cs125 Ds125 Ds150 Vs90 Ws150 Winmex</v>
          </cell>
        </row>
        <row r="13836">
          <cell r="C13836" t="str">
            <v>2605-1069</v>
          </cell>
          <cell r="D13836" t="str">
            <v>Oil Filter Promoto Yamaha</v>
          </cell>
        </row>
        <row r="13837">
          <cell r="C13837" t="str">
            <v>WHPD100121</v>
          </cell>
          <cell r="D13837" t="str">
            <v>Ojo Aguila Cuadrado Alta Baja Y Estrobo Winmex</v>
          </cell>
        </row>
        <row r="13838">
          <cell r="C13838" t="str">
            <v>WSTB100100-1</v>
          </cell>
          <cell r="D13838" t="str">
            <v>Ojo De Aguila Con Base Para Espejos Fija Y Estrobo Azul Winmex</v>
          </cell>
        </row>
        <row r="13839">
          <cell r="C13839" t="str">
            <v>WSTB100100-2</v>
          </cell>
          <cell r="D13839" t="str">
            <v>Ojo De Aguila Con Base Para Espejos Fija Y Estrobo Rojo Winmex</v>
          </cell>
        </row>
        <row r="13840">
          <cell r="C13840" t="str">
            <v>WSTB100100-3</v>
          </cell>
          <cell r="D13840" t="str">
            <v>Ojo De Aguila Con Base Para Espejos Fija Y Estrobo Rosa Winmex</v>
          </cell>
        </row>
        <row r="13841">
          <cell r="C13841" t="str">
            <v>WSTB100100-4</v>
          </cell>
          <cell r="D13841" t="str">
            <v>Ojo De Aguila Con Base Para Espejos Fija Y Estrobo Verde Winmex</v>
          </cell>
        </row>
        <row r="13842">
          <cell r="C13842" t="str">
            <v>CKXR58552</v>
          </cell>
          <cell r="D13842" t="str">
            <v>Ojo De Aguila Par 18Mm Fija Y Estrobo Azul Stikcars</v>
          </cell>
        </row>
        <row r="13843">
          <cell r="C13843" t="str">
            <v>RMB-A0117</v>
          </cell>
          <cell r="D13843" t="str">
            <v>Ojo De Aguila Par 18Mm Y 23Mm Fija Y Estrobo Colores</v>
          </cell>
        </row>
        <row r="13844">
          <cell r="C13844" t="str">
            <v>LUZ-033</v>
          </cell>
          <cell r="D13844" t="str">
            <v>Ojo De Aguila Par 23Mm Fija Y Estrobo Ambar Alessia</v>
          </cell>
        </row>
        <row r="13845">
          <cell r="C13845" t="str">
            <v>LUZ-032</v>
          </cell>
          <cell r="D13845" t="str">
            <v>Ojo De Aguila Par 23Mm Fija Y Estrobo Blanco Alessia</v>
          </cell>
        </row>
        <row r="13846">
          <cell r="C13846" t="str">
            <v>RMB-A0118</v>
          </cell>
          <cell r="D13846" t="str">
            <v>Ojo De Buho Nuevo Modelo Blanco Ambar</v>
          </cell>
        </row>
        <row r="13847">
          <cell r="C13847" t="str">
            <v>RMB-A0119</v>
          </cell>
          <cell r="D13847" t="str">
            <v>Ojo De Demonio Azul Rojo</v>
          </cell>
        </row>
        <row r="13848">
          <cell r="C13848" t="str">
            <v>MZ-1028</v>
          </cell>
          <cell r="D13848" t="str">
            <v>Ojo Semi Redondo Con Luz Para Placa</v>
          </cell>
        </row>
        <row r="13849">
          <cell r="C13849" t="str">
            <v>MZ-1029</v>
          </cell>
          <cell r="D13849" t="str">
            <v>Ojo Triangular Con Luz Para Placa</v>
          </cell>
        </row>
        <row r="13850">
          <cell r="C13850" t="str">
            <v>TUNIX.LA-LR9B</v>
          </cell>
          <cell r="D13850" t="str">
            <v>Ojos De angel Con 21 Leds De 9 Cm De Diametro Azul</v>
          </cell>
        </row>
        <row r="13851">
          <cell r="C13851" t="str">
            <v>TUNIX.LA-LR7B</v>
          </cell>
          <cell r="D13851" t="str">
            <v>Ojos De angel De Leds De 7 Cm De Diametro Azul Tunix</v>
          </cell>
        </row>
        <row r="13852">
          <cell r="C13852" t="str">
            <v>TUNIX.LA-LR7C</v>
          </cell>
          <cell r="D13852" t="str">
            <v>Ojos De angel De Leds De 7 Cm De Diametro Blanco Tunix</v>
          </cell>
        </row>
        <row r="13853">
          <cell r="C13853" t="str">
            <v>TUNIX.LA-LR7R</v>
          </cell>
          <cell r="D13853" t="str">
            <v>Ojos De angel De Leds De 7 Cm De Diametro Rojo</v>
          </cell>
        </row>
        <row r="13854">
          <cell r="C13854" t="str">
            <v>CAB-1200-9004</v>
          </cell>
          <cell r="D13854" t="str">
            <v>Opresor Cable Acelerador 10Pzas</v>
          </cell>
        </row>
        <row r="13855">
          <cell r="C13855" t="str">
            <v>RMB-A0120</v>
          </cell>
          <cell r="D13855" t="str">
            <v>Orejas de Gato Casco Moto Colores</v>
          </cell>
        </row>
        <row r="13856">
          <cell r="C13856" t="str">
            <v>ACC-001BR</v>
          </cell>
          <cell r="D13856" t="str">
            <v>Orejas de Gato Silicon Blanco-Rosa Universal Alessia</v>
          </cell>
        </row>
        <row r="13857">
          <cell r="C13857" t="str">
            <v>ACC-001NE</v>
          </cell>
          <cell r="D13857" t="str">
            <v>Orejas de Gato Silicon Negro Universal Alessia</v>
          </cell>
        </row>
        <row r="13858">
          <cell r="C13858" t="str">
            <v>ACC-001RS</v>
          </cell>
          <cell r="D13858" t="str">
            <v>Orejas de Gato Silicon Negro-Rosa Universal Alessia</v>
          </cell>
        </row>
        <row r="13859">
          <cell r="C13859" t="str">
            <v>RMB-A0121</v>
          </cell>
          <cell r="D13859" t="str">
            <v>Oring De Goma Varias Medidas</v>
          </cell>
        </row>
        <row r="13860">
          <cell r="C13860" t="str">
            <v>F10030150</v>
          </cell>
          <cell r="D13860" t="str">
            <v>Palanca De Freno Derecho D125, Dsg125, Ds125, X125G</v>
          </cell>
        </row>
        <row r="13861">
          <cell r="C13861" t="str">
            <v>PAL-1312-0801</v>
          </cell>
          <cell r="D13861" t="str">
            <v>Palanca De Leva Freno Delantero Ft125 Cg125 Azul Iron Racing Masuda</v>
          </cell>
        </row>
        <row r="13862">
          <cell r="C13862" t="str">
            <v>PAL-1312-0803</v>
          </cell>
          <cell r="D13862" t="str">
            <v>Palanca De Leva Freno Delantero Ft125 Cg125 Morado Iron Racing Masuda</v>
          </cell>
        </row>
        <row r="13863">
          <cell r="C13863" t="str">
            <v>PAL-1312-0804</v>
          </cell>
          <cell r="D13863" t="str">
            <v>Palanca De Leva Freno Delantero Ft125 Cg125 Negro Iron Racing Masuda</v>
          </cell>
        </row>
        <row r="13864">
          <cell r="C13864" t="str">
            <v>PAL-1312-0805</v>
          </cell>
          <cell r="D13864" t="str">
            <v>Palanca De Leva Freno Delantero Ft125 Cg125 Rojo Iron Racing Masuda</v>
          </cell>
        </row>
        <row r="13865">
          <cell r="C13865" t="str">
            <v>PAL-1312-0812</v>
          </cell>
          <cell r="D13865" t="str">
            <v>Palanca De Leva Freno Trasero Ft125 Cg125 Dorado Iron Racing Masuda</v>
          </cell>
        </row>
        <row r="13866">
          <cell r="C13866" t="str">
            <v>PAL-1312-0814</v>
          </cell>
          <cell r="D13866" t="str">
            <v>Palanca De Leva Freno Trasero Ft125 Cg125 Negro Iron Racing Masuda</v>
          </cell>
        </row>
        <row r="13867">
          <cell r="C13867" t="str">
            <v>CORPPADE-201</v>
          </cell>
          <cell r="D13867" t="str">
            <v>Palanca Der Blackbird</v>
          </cell>
        </row>
        <row r="13868">
          <cell r="C13868" t="str">
            <v>CORPPADE-206</v>
          </cell>
          <cell r="D13868" t="str">
            <v>Palanca Der D125 Lt</v>
          </cell>
        </row>
        <row r="13869">
          <cell r="C13869" t="str">
            <v>CORPPADE-174</v>
          </cell>
          <cell r="D13869" t="str">
            <v>Palanca Der Dm150, Dm150 Roja</v>
          </cell>
        </row>
        <row r="13870">
          <cell r="C13870" t="str">
            <v>CORPPADE-068</v>
          </cell>
          <cell r="D13870" t="str">
            <v>Palanca Der Dt125 Delivery, Ft125, Ft150Ts,Ft125Ts,Dt150 Clasica,Dt150 Deliverydt</v>
          </cell>
        </row>
        <row r="13871">
          <cell r="C13871" t="str">
            <v>CORPPADE-179</v>
          </cell>
          <cell r="D13871" t="str">
            <v>Palanca Der Modena150, Modena175</v>
          </cell>
        </row>
        <row r="13872">
          <cell r="C13872" t="str">
            <v>CORPPADE-132</v>
          </cell>
          <cell r="D13872" t="str">
            <v>Palanca Der Rc200,Sptfire, Rc150,Rc250</v>
          </cell>
        </row>
        <row r="13873">
          <cell r="C13873" t="str">
            <v>CORPPADE-196</v>
          </cell>
          <cell r="D13873" t="str">
            <v>Palanca Der Vitalia150</v>
          </cell>
        </row>
        <row r="13874">
          <cell r="C13874" t="str">
            <v>CORPPADE-163</v>
          </cell>
          <cell r="D13874" t="str">
            <v>Palanca Der Ws150 Sport,Ws175 Sport</v>
          </cell>
        </row>
        <row r="13875">
          <cell r="C13875" t="str">
            <v>CORPPADE-093</v>
          </cell>
          <cell r="D13875" t="str">
            <v>Palanca Der1 Dm250, Dm 200</v>
          </cell>
        </row>
        <row r="13876">
          <cell r="C13876" t="str">
            <v>CORPPAIZ-219</v>
          </cell>
          <cell r="D13876" t="str">
            <v>Palanca Izq Dm 200</v>
          </cell>
        </row>
        <row r="13877">
          <cell r="C13877" t="str">
            <v>CORPPAIZ-191</v>
          </cell>
          <cell r="D13877" t="str">
            <v>Palanca Izq Dm250,Dm250X</v>
          </cell>
        </row>
        <row r="13878">
          <cell r="C13878" t="str">
            <v>CORPPAIZ-123</v>
          </cell>
          <cell r="D13878" t="str">
            <v>Palanca Izq Tc250</v>
          </cell>
        </row>
        <row r="13879">
          <cell r="C13879" t="str">
            <v>CORPPAIZ-092</v>
          </cell>
          <cell r="D13879" t="str">
            <v>Palanca Izq1 Dm200 Sport,Dm150 Sport,Dm 200</v>
          </cell>
        </row>
        <row r="13880">
          <cell r="C13880" t="str">
            <v>CORPPAIZ-110</v>
          </cell>
          <cell r="D13880" t="str">
            <v>Palanca Izq1 Ft150G,Ft200,Ft150 Gts</v>
          </cell>
        </row>
        <row r="13881">
          <cell r="C13881" t="str">
            <v>CORPPAIZ-130</v>
          </cell>
          <cell r="D13881" t="str">
            <v>Palanca Izq1 Rc125,Rc250, Sptfire 250,Rc150, Rc250</v>
          </cell>
        </row>
        <row r="13882">
          <cell r="C13882" t="str">
            <v>CORPPAIZ-135</v>
          </cell>
          <cell r="D13882" t="str">
            <v>Palanca Izqrt 250, Dm250, Rt250 Sport</v>
          </cell>
        </row>
        <row r="13883">
          <cell r="C13883" t="str">
            <v>PAL-2408-0016</v>
          </cell>
          <cell r="D13883" t="str">
            <v>Palanca Leva Embrague 170Z 16-18/Dm150 10-18/Dm150Roja 18/Dt150Clasica 17-18/Dt150Delivery 17-18</v>
          </cell>
        </row>
        <row r="13884">
          <cell r="C13884" t="str">
            <v>PAL-2408-0001</v>
          </cell>
          <cell r="D13884" t="str">
            <v>Palanca Leva Embrague Cg125/Ft125/Ft150</v>
          </cell>
        </row>
        <row r="13885">
          <cell r="C13885" t="str">
            <v>ALE-056</v>
          </cell>
          <cell r="D13885" t="str">
            <v>Palanca Para Desmontar Llanta Grande Alessia</v>
          </cell>
        </row>
        <row r="13886">
          <cell r="C13886" t="str">
            <v>ALE-057</v>
          </cell>
          <cell r="D13886" t="str">
            <v>Palanca Para Desmontar Llanta Pequena Alessia</v>
          </cell>
        </row>
        <row r="13887">
          <cell r="C13887" t="str">
            <v>F13011827</v>
          </cell>
          <cell r="D13887" t="str">
            <v>Panel Front Rojo Blanco Modena150</v>
          </cell>
        </row>
        <row r="13888">
          <cell r="C13888" t="str">
            <v>FIL-011</v>
          </cell>
          <cell r="D13888" t="str">
            <v>Pantalla De Particulas Filtro Cs125 Ds150 Ws150 Alessia</v>
          </cell>
        </row>
        <row r="13889">
          <cell r="C13889" t="str">
            <v>WE10050007</v>
          </cell>
          <cell r="D13889" t="str">
            <v>Pantalla De Particulas Filtro Cs125 Ds150 Ws150 Winmex</v>
          </cell>
        </row>
        <row r="13890">
          <cell r="C13890" t="str">
            <v>WE07050002</v>
          </cell>
          <cell r="D13890" t="str">
            <v>Pantalla De Particulas Filtro Ft150 Winmex</v>
          </cell>
        </row>
        <row r="13891">
          <cell r="C13891" t="str">
            <v>TUNIX.PA-FY</v>
          </cell>
          <cell r="D13891" t="str">
            <v>Papel Autoadherible Para Faro De 0.30X10 M Amarillo</v>
          </cell>
        </row>
        <row r="13892">
          <cell r="C13892" t="str">
            <v>TUNIX.PA-FN</v>
          </cell>
          <cell r="D13892" t="str">
            <v>Papel Autoadherible Para Faro De 0.30X10 M Humo.</v>
          </cell>
        </row>
        <row r="13893">
          <cell r="C13893" t="str">
            <v>ZTK_PAPSUBL-001</v>
          </cell>
          <cell r="D13893" t="str">
            <v>Papel De Sublimacion 1000*100m</v>
          </cell>
        </row>
        <row r="13894">
          <cell r="C13894" t="str">
            <v>ZTK_PAPSUBL-002</v>
          </cell>
          <cell r="D13894" t="str">
            <v>Papel De Sublimacion 700*100m</v>
          </cell>
        </row>
        <row r="13895">
          <cell r="C13895" t="str">
            <v>TUNIX.PA-35R</v>
          </cell>
          <cell r="D13895" t="str">
            <v>Papel P/Polarizar Antirayas 35% De50 Cm Con 30 Mts</v>
          </cell>
        </row>
        <row r="13896">
          <cell r="C13896" t="str">
            <v>WBOTPQ</v>
          </cell>
          <cell r="D13896" t="str">
            <v>Paquete de Botones</v>
          </cell>
        </row>
        <row r="13897">
          <cell r="C13897" t="str">
            <v>PAQ-CASCO</v>
          </cell>
          <cell r="D13897" t="str">
            <v>Paquete de Casco Promocion</v>
          </cell>
        </row>
        <row r="13898">
          <cell r="C13898" t="str">
            <v>CAJ-7104-9005</v>
          </cell>
          <cell r="D13898" t="str">
            <v>Par Alforjas Rigidas para Chper IR9005 47*25*18cm</v>
          </cell>
        </row>
        <row r="13899">
          <cell r="C13899" t="str">
            <v>CUB-4206-0350</v>
          </cell>
          <cell r="D13899" t="str">
            <v>Par Cubierta De Barra Suspension Dm200Sport 19-22 Masuda</v>
          </cell>
        </row>
        <row r="13900">
          <cell r="C13900" t="str">
            <v>CUB-4206-0351</v>
          </cell>
          <cell r="D13900" t="str">
            <v>Par Cubierta Lateral Del Tanque Dm200Sport 19-22 Masuda</v>
          </cell>
        </row>
        <row r="13901">
          <cell r="C13901" t="str">
            <v>CUB-4206-0352</v>
          </cell>
          <cell r="D13901" t="str">
            <v>Par Cubierta Lateral Tras Dm200Sport 19-22 Masuda</v>
          </cell>
        </row>
        <row r="13902">
          <cell r="C13902" t="str">
            <v>KIT.F13010405/F13010406</v>
          </cell>
          <cell r="D13902" t="str">
            <v>Par Cubre Pu?os Izq/der Italika Original Ws150 175 Xw150 Rm</v>
          </cell>
        </row>
        <row r="13903">
          <cell r="C13903" t="str">
            <v>RMB-A0122-2</v>
          </cell>
          <cell r="D13903" t="str">
            <v>Par Cubrepolvo Color Azul</v>
          </cell>
        </row>
        <row r="13904">
          <cell r="C13904" t="str">
            <v>RMB-A0122-5</v>
          </cell>
          <cell r="D13904" t="str">
            <v>Par Cubrepolvo Color Naranja</v>
          </cell>
        </row>
        <row r="13905">
          <cell r="C13905" t="str">
            <v>RMB-A0122-6</v>
          </cell>
          <cell r="D13905" t="str">
            <v>Par Cubrepolvo Color Negro</v>
          </cell>
        </row>
        <row r="13906">
          <cell r="C13906" t="str">
            <v>RMB-A0122-9</v>
          </cell>
          <cell r="D13906" t="str">
            <v>Par Cubrepolvo Color Rojo</v>
          </cell>
        </row>
        <row r="13907">
          <cell r="C13907" t="str">
            <v>RMB-A0122-7</v>
          </cell>
          <cell r="D13907" t="str">
            <v>Par Cubrepolvo Color Verde</v>
          </cell>
        </row>
        <row r="13908">
          <cell r="C13908" t="str">
            <v>CUERNOS-RUTA</v>
          </cell>
          <cell r="D13908" t="str">
            <v>Par Cuerno De Diablo</v>
          </cell>
        </row>
        <row r="13909">
          <cell r="C13909" t="str">
            <v>RMB-A0123-2</v>
          </cell>
          <cell r="D13909" t="str">
            <v>Par Cuerno De Diablo Azul</v>
          </cell>
        </row>
        <row r="13910">
          <cell r="C13910" t="str">
            <v>RMB-A0123-6</v>
          </cell>
          <cell r="D13910" t="str">
            <v>Par Cuerno De Diablo Negro</v>
          </cell>
        </row>
        <row r="13911">
          <cell r="C13911" t="str">
            <v>RMB-A0123-9</v>
          </cell>
          <cell r="D13911" t="str">
            <v>Par Cuerno De Diablo Rojo</v>
          </cell>
        </row>
        <row r="13912">
          <cell r="C13912" t="str">
            <v>RMB-A0123-8</v>
          </cell>
          <cell r="D13912" t="str">
            <v>Par Cuerno De Diablo Rosa</v>
          </cell>
        </row>
        <row r="13913">
          <cell r="C13913" t="str">
            <v>RMB-A0123-7</v>
          </cell>
          <cell r="D13913" t="str">
            <v>Par Cuerno De Diablo Verde</v>
          </cell>
        </row>
        <row r="13914">
          <cell r="C13914" t="str">
            <v>CORPBSUP-240</v>
          </cell>
          <cell r="D13914" t="str">
            <v>Par De Barras De Suspensión 125Z Delanteras Motocorp</v>
          </cell>
        </row>
        <row r="13915">
          <cell r="C13915" t="str">
            <v>CORPBSUP-274</v>
          </cell>
          <cell r="D13915" t="str">
            <v>Par De Barras De Suspensión 150Z, 200Z Delanteras Motocorp</v>
          </cell>
        </row>
        <row r="13916">
          <cell r="C13916" t="str">
            <v>CORPBSUP-242</v>
          </cell>
          <cell r="D13916" t="str">
            <v>Par De Barras De Suspensión 250Z, 250Sz Delanteras Motocorp</v>
          </cell>
        </row>
        <row r="13917">
          <cell r="C13917" t="str">
            <v>CORPBSUP-294</v>
          </cell>
          <cell r="D13917" t="str">
            <v>Par De Barras De Suspensión Bit150 Delanteras Motocorp</v>
          </cell>
        </row>
        <row r="13918">
          <cell r="C13918" t="str">
            <v>CORPBSUP-266</v>
          </cell>
          <cell r="D13918" t="str">
            <v>Par De Barras De Suspensión Ft250 Ts, Dt200 Sport Delanteras Motocorp</v>
          </cell>
        </row>
        <row r="13919">
          <cell r="C13919" t="str">
            <v>CORPBSUP-272</v>
          </cell>
          <cell r="D13919" t="str">
            <v>Par De Barras De Suspensión Rc200, Rc150, Rc250 Delanteras Motocorp</v>
          </cell>
        </row>
        <row r="13920">
          <cell r="C13920" t="str">
            <v>CORPBSUP-217</v>
          </cell>
          <cell r="D13920" t="str">
            <v>Par De Barras De Suspensión Vort-X 200 Delanteras Motocorp</v>
          </cell>
        </row>
        <row r="13921">
          <cell r="C13921" t="str">
            <v>CORPBSUP-303</v>
          </cell>
          <cell r="D13921" t="str">
            <v>Par De Barras De Suspensión Vort-X 250 Delanteras Motocorp</v>
          </cell>
        </row>
        <row r="13922">
          <cell r="C13922" t="str">
            <v>CORPBSUP-260</v>
          </cell>
          <cell r="D13922" t="str">
            <v>Par De Barras De Suspensión Ws150 Sport,Ws175 Sport Delanteras Motocorp</v>
          </cell>
        </row>
        <row r="13923">
          <cell r="C13923" t="str">
            <v>CUBPOLVO-RUTA</v>
          </cell>
          <cell r="D13923" t="str">
            <v>Par De Cubrepolvo</v>
          </cell>
        </row>
        <row r="13924">
          <cell r="C13924" t="str">
            <v>KIT.WF1401005331/X2</v>
          </cell>
          <cell r="D13924" t="str">
            <v>Par De Llantas 3.50-10 D125 Cs125 Vgo125 Reforzada Rm</v>
          </cell>
        </row>
        <row r="13925">
          <cell r="C13925" t="str">
            <v>KIT.WF14010073/X2</v>
          </cell>
          <cell r="D13925" t="str">
            <v>Par De Llantas Atv 21x7-10 No Usan C?mara Reforzadas Ztk</v>
          </cell>
        </row>
        <row r="13926">
          <cell r="C13926" t="str">
            <v>KIT.LLA-081/LLA-1000</v>
          </cell>
          <cell r="D13926" t="str">
            <v>Par De Llantas De Pista Pulsar Ns 200 130/70-17 &amp;amp;amp; 110/70-17</v>
          </cell>
        </row>
        <row r="13927">
          <cell r="C13927" t="str">
            <v>KIT.LLA-069/LLA-076</v>
          </cell>
          <cell r="D13927" t="str">
            <v>Par De Llantas Doble Prop?sito Italika 2.75-18 Y 3.00-18</v>
          </cell>
        </row>
        <row r="13928">
          <cell r="C13928" t="str">
            <v>KIT.LLA-3004/LLA-065</v>
          </cell>
          <cell r="D13928" t="str">
            <v>Par De Llantas Gajo Alto Reforzado Dm200 Crossmax200 250 Rmb</v>
          </cell>
        </row>
        <row r="13929">
          <cell r="C13929" t="str">
            <v>KIT.LLA-3004/LL-MPM12018TL</v>
          </cell>
          <cell r="D13929" t="str">
            <v>Par De Llantas Gajo Alto Reforzado Dm200 Crossmax200 250 Rmb</v>
          </cell>
        </row>
        <row r="13930">
          <cell r="C13930" t="str">
            <v>KIT.WF1501002741/WF1401003041</v>
          </cell>
          <cell r="D13930" t="str">
            <v>Par De Llantas Trasera Y Delantera Ws Sport 150 Reforzada Rm</v>
          </cell>
        </row>
        <row r="13931">
          <cell r="C13931" t="str">
            <v>KIT.RIN-087/RIN-086</v>
          </cell>
          <cell r="D13931" t="str">
            <v>Par De Rines Blancos Trasero Y Delantero Italika Dm200 Sport</v>
          </cell>
        </row>
        <row r="13932">
          <cell r="C13932" t="str">
            <v>DIR-3213-0085A</v>
          </cell>
          <cell r="D13932" t="str">
            <v>Par Direccionales Del-250Z 19-22 Masuda</v>
          </cell>
        </row>
        <row r="13933">
          <cell r="C13933" t="str">
            <v>3257-1051</v>
          </cell>
          <cell r="D13933" t="str">
            <v>Par Direccionales P-01 Led Luz Ambar Stallion</v>
          </cell>
        </row>
        <row r="13934">
          <cell r="C13934" t="str">
            <v>3257-1105</v>
          </cell>
          <cell r="D13934" t="str">
            <v>Par Direccionales P-09S Led Secuencial Luz Azul Stallion</v>
          </cell>
        </row>
        <row r="13935">
          <cell r="C13935" t="str">
            <v>3257-1106</v>
          </cell>
          <cell r="D13935" t="str">
            <v>Par Direccionales P-09S Led Secuencial Luz Rojo Stallion</v>
          </cell>
        </row>
        <row r="13936">
          <cell r="C13936" t="str">
            <v>3257-1072</v>
          </cell>
          <cell r="D13936" t="str">
            <v>Par Direccionales P-20 Led Luz Ambar-Blanco Stallion</v>
          </cell>
        </row>
        <row r="13937">
          <cell r="C13937" t="str">
            <v>3257-1062</v>
          </cell>
          <cell r="D13937" t="str">
            <v>PAR DIRECCIONALES P-25 PLATA LED SECUENCIAL LUZ AMBAR STALLION</v>
          </cell>
        </row>
        <row r="13938">
          <cell r="C13938" t="str">
            <v>3257-1065</v>
          </cell>
          <cell r="D13938" t="str">
            <v>Par Direccionales P-28 Led Luz Azul Stallion</v>
          </cell>
        </row>
        <row r="13939">
          <cell r="C13939" t="str">
            <v>3257-1074</v>
          </cell>
          <cell r="D13939" t="str">
            <v>Par Direccionales P-31S Led Luz Rojo-Ambar Stallion</v>
          </cell>
        </row>
        <row r="13940">
          <cell r="C13940" t="str">
            <v>3257-1075</v>
          </cell>
          <cell r="D13940" t="str">
            <v>PAR DIRECCIONALES P-33 LED LUZ AMBAR-ROJO STALLION</v>
          </cell>
        </row>
        <row r="13941">
          <cell r="C13941" t="str">
            <v>3257-1078</v>
          </cell>
          <cell r="D13941" t="str">
            <v>Par Direccionales P-34  Les Secuencial Luz Ambar Flecha</v>
          </cell>
        </row>
        <row r="13942">
          <cell r="C13942" t="str">
            <v>3257-1108</v>
          </cell>
          <cell r="D13942" t="str">
            <v>Par Direccionales P-34 Led Secuencial Luz Ambar-Flecha Azul Stallion</v>
          </cell>
        </row>
        <row r="13943">
          <cell r="C13943" t="str">
            <v>3257-1109</v>
          </cell>
          <cell r="D13943" t="str">
            <v>Par Direccionales P-34 Led Secuencial Luz Ambar-Flecha Rojo Stallion</v>
          </cell>
        </row>
        <row r="13944">
          <cell r="C13944" t="str">
            <v>3257-1098</v>
          </cell>
          <cell r="D13944" t="str">
            <v>PAR DIRECCIONALES PISCA-03 LED LUZ AMBAR STALLION</v>
          </cell>
        </row>
        <row r="13945">
          <cell r="C13945" t="str">
            <v>3257-1099</v>
          </cell>
          <cell r="D13945" t="str">
            <v>Par Direccionales Pisca-08 Led Luz Ambar Stallion</v>
          </cell>
        </row>
        <row r="13946">
          <cell r="C13946" t="str">
            <v>3257-1100</v>
          </cell>
          <cell r="D13946" t="str">
            <v>Par Direccionales Pisca-08 Led Luz Rojo Stallion</v>
          </cell>
        </row>
        <row r="13947">
          <cell r="C13947" t="str">
            <v>DIR-3213-0085B</v>
          </cell>
          <cell r="D13947" t="str">
            <v>Par Direccionales Tras-250Z 19-22 Masuda</v>
          </cell>
        </row>
        <row r="13948">
          <cell r="C13948" t="str">
            <v>3257-1097</v>
          </cell>
          <cell r="D13948" t="str">
            <v>Par Direeccionales PF-01 Led Secuencial Luz Ambar-Rojo Stallin</v>
          </cell>
        </row>
        <row r="13949">
          <cell r="C13949" t="str">
            <v>RMB-A0124</v>
          </cell>
          <cell r="D13949" t="str">
            <v>Par Intercomunicador De Motocicleta Ejeas V6 Pro Bt</v>
          </cell>
        </row>
        <row r="13950">
          <cell r="C13950" t="str">
            <v>DIR-3213-0589</v>
          </cell>
          <cell r="D13950" t="str">
            <v>Par Led Decorativo Del Tanque 250Z 19-22 Masuda</v>
          </cell>
        </row>
        <row r="13951">
          <cell r="C13951" t="str">
            <v>RMB-A0125</v>
          </cell>
          <cell r="D13951" t="str">
            <v>Par Led Ojo Cuadrado Blanco Ambar</v>
          </cell>
        </row>
        <row r="13952">
          <cell r="C13952" t="str">
            <v>RMB-A0126</v>
          </cell>
          <cell r="D13952" t="str">
            <v>Par Led Ojo De Aguila Clanco Ambar</v>
          </cell>
        </row>
        <row r="13953">
          <cell r="C13953" t="str">
            <v>KIT.WF15010058/X2</v>
          </cell>
          <cell r="D13953" t="str">
            <v>Par Ll?ntas Trasera 20x10x10 Cuatrimoto Atv180 Atv200 Atv150</v>
          </cell>
        </row>
        <row r="13954">
          <cell r="C13954" t="str">
            <v>KIT.WF1501007961/X2</v>
          </cell>
          <cell r="D13954" t="str">
            <v>Par Llantas 5.00-12 Carga Pesada Motocarro Reforzada Rm</v>
          </cell>
        </row>
        <row r="13955">
          <cell r="C13955" t="str">
            <v>KIT.WPLS100126/WPLS100125</v>
          </cell>
          <cell r="D13955" t="str">
            <v>Par Manija Clutch Y Freno Bajaj Pulsar Ns200 Rs200 As200, Rm</v>
          </cell>
        </row>
        <row r="13956">
          <cell r="C13956" t="str">
            <v>RMB-A0127</v>
          </cell>
          <cell r="D13956" t="str">
            <v>Par Ojos Angel Redondas De Led 3 5'' Universal Moto Colores</v>
          </cell>
        </row>
        <row r="13957">
          <cell r="C13957" t="str">
            <v>OREJAS-RUTA</v>
          </cell>
          <cell r="D13957" t="str">
            <v>Par Oreja De Gato</v>
          </cell>
        </row>
        <row r="13958">
          <cell r="C13958" t="str">
            <v>RMB-A0128-2</v>
          </cell>
          <cell r="D13958" t="str">
            <v>Par Oreja De Gato Azul</v>
          </cell>
        </row>
        <row r="13959">
          <cell r="C13959" t="str">
            <v>RMB-A0128-10</v>
          </cell>
          <cell r="D13959" t="str">
            <v>Par Oreja De Gato Lila</v>
          </cell>
        </row>
        <row r="13960">
          <cell r="C13960" t="str">
            <v>RMB-A0128-6</v>
          </cell>
          <cell r="D13960" t="str">
            <v>Par Oreja De Gato Negro</v>
          </cell>
        </row>
        <row r="13961">
          <cell r="C13961" t="str">
            <v>RMB-A0128-9</v>
          </cell>
          <cell r="D13961" t="str">
            <v>Par Oreja De Gato Rojo</v>
          </cell>
        </row>
        <row r="13962">
          <cell r="C13962" t="str">
            <v>RMB-A0128-8</v>
          </cell>
          <cell r="D13962" t="str">
            <v>Par Oreja De Gato Rosa</v>
          </cell>
        </row>
        <row r="13963">
          <cell r="C13963" t="str">
            <v>KIT.F12010352/12010365</v>
          </cell>
          <cell r="D13963" t="str">
            <v>Par Protector Pu?o Izq Der Italika Original Ws 150 175 Sport</v>
          </cell>
        </row>
        <row r="13964">
          <cell r="C13964" t="str">
            <v>RIN-A002</v>
          </cell>
          <cell r="D13964" t="str">
            <v>Par Rin Alumino Delantero 1.4X18 Trasero 1.85X18 Negro 18 Ft-125 14-22 Ft-150 14-22</v>
          </cell>
        </row>
        <row r="13965">
          <cell r="C13965" t="str">
            <v>RIN-A003</v>
          </cell>
          <cell r="D13965" t="str">
            <v>Par Rin Alumino Delantero 1.4X18 Trasero 1.85X18 Negro 18 Ft-125 14-22 Ft-150 14-22</v>
          </cell>
        </row>
        <row r="13966">
          <cell r="C13966" t="str">
            <v>RIN-A001</v>
          </cell>
          <cell r="D13966" t="str">
            <v>Par Rin Alumino Delantero 1.4X18 Trasero 1.85X18 Negro 18 Ft-125 14-22/Ft-150 14-22</v>
          </cell>
        </row>
        <row r="13967">
          <cell r="C13967" t="str">
            <v>RMB-A0129</v>
          </cell>
          <cell r="D13967" t="str">
            <v>Par Tira De Led Plasma Colores</v>
          </cell>
        </row>
        <row r="13968">
          <cell r="C13968" t="str">
            <v>WNVI110100116</v>
          </cell>
          <cell r="D13968" t="str">
            <v>Parabrisa Navi 110 Winmex</v>
          </cell>
        </row>
        <row r="13969">
          <cell r="C13969" t="str">
            <v>WF13010189-1</v>
          </cell>
          <cell r="D13969" t="str">
            <v>Parabrisas Ds150 Xs150 Negro Mate Winmex</v>
          </cell>
        </row>
        <row r="13970">
          <cell r="C13970" t="str">
            <v>WF13010189-2</v>
          </cell>
          <cell r="D13970" t="str">
            <v>Parabrisas Ds150 Xs150 Plata Winmex</v>
          </cell>
        </row>
        <row r="13971">
          <cell r="C13971" t="str">
            <v>WF13011889</v>
          </cell>
          <cell r="D13971" t="str">
            <v>Parabrisas Ft150 Ts Winmex</v>
          </cell>
        </row>
        <row r="13972">
          <cell r="C13972" t="str">
            <v>WFZ16010039</v>
          </cell>
          <cell r="D13972" t="str">
            <v>Parabrisas Fz 2 0 Winmex</v>
          </cell>
        </row>
        <row r="13973">
          <cell r="C13973" t="str">
            <v>WF13010524-1</v>
          </cell>
          <cell r="D13973" t="str">
            <v>Parabrisas Gs150 Gts175 Negro Brillante Winmex</v>
          </cell>
        </row>
        <row r="13974">
          <cell r="C13974" t="str">
            <v>WF13010524-2</v>
          </cell>
          <cell r="D13974" t="str">
            <v>Parabrisas Gs150 Gts175 Vino Winmex</v>
          </cell>
        </row>
        <row r="13975">
          <cell r="C13975" t="str">
            <v>MZ-1407</v>
          </cell>
          <cell r="D13975" t="str">
            <v>Parabrisas Navi</v>
          </cell>
        </row>
        <row r="13976">
          <cell r="C13976" t="str">
            <v>WPSL100105</v>
          </cell>
          <cell r="D13976" t="str">
            <v>Parabrisas Ns200 Winmex</v>
          </cell>
        </row>
        <row r="13977">
          <cell r="C13977" t="str">
            <v>WPRB100100</v>
          </cell>
          <cell r="D13977" t="str">
            <v>Parabrisas Universal Winmex</v>
          </cell>
        </row>
        <row r="13978">
          <cell r="C13978" t="str">
            <v>WYBR100168</v>
          </cell>
          <cell r="D13978" t="str">
            <v>Parabrisas Ybr125 Interno Winmex</v>
          </cell>
        </row>
        <row r="13979">
          <cell r="C13979" t="str">
            <v>WYBR100170</v>
          </cell>
          <cell r="D13979" t="str">
            <v>Parabrisas Ybr125 Winmex</v>
          </cell>
        </row>
        <row r="13980">
          <cell r="C13980" t="str">
            <v>WF11020031</v>
          </cell>
          <cell r="D13980" t="str">
            <v>Parador Central At110</v>
          </cell>
        </row>
        <row r="13981">
          <cell r="C13981" t="str">
            <v>PAC-A004</v>
          </cell>
          <cell r="D13981" t="str">
            <v>Parador Central At110 Alessia</v>
          </cell>
        </row>
        <row r="13982">
          <cell r="C13982" t="str">
            <v>PAC-A011</v>
          </cell>
          <cell r="D13982" t="str">
            <v>Parador Central At110Rt Alessia</v>
          </cell>
        </row>
        <row r="13983">
          <cell r="C13983" t="str">
            <v>PAC-A009</v>
          </cell>
          <cell r="D13983" t="str">
            <v>Parador Central At125 Alessia</v>
          </cell>
        </row>
        <row r="13984">
          <cell r="C13984" t="str">
            <v>WCRG100124</v>
          </cell>
          <cell r="D13984" t="str">
            <v>Parador Central Cargo150 Winmex</v>
          </cell>
        </row>
        <row r="13985">
          <cell r="C13985" t="str">
            <v>PAC-A006</v>
          </cell>
          <cell r="D13985" t="str">
            <v>Parador Central Cs125 Ds125 Xs125 Alessia</v>
          </cell>
        </row>
        <row r="13986">
          <cell r="C13986" t="str">
            <v>WF11020028</v>
          </cell>
          <cell r="D13986" t="str">
            <v>Parador Central Cs125 Ds125 Xs125 Winmex</v>
          </cell>
        </row>
        <row r="13987">
          <cell r="C13987" t="str">
            <v>PAC-A012</v>
          </cell>
          <cell r="D13987" t="str">
            <v>Parador Central D-125Lt 21-22</v>
          </cell>
        </row>
        <row r="13988">
          <cell r="C13988" t="str">
            <v>PAC-A007</v>
          </cell>
          <cell r="D13988" t="str">
            <v>Parador Central Ds150 Alessia</v>
          </cell>
        </row>
        <row r="13989">
          <cell r="C13989" t="str">
            <v>WF11020160</v>
          </cell>
          <cell r="D13989" t="str">
            <v>Parador Central Ds150 Winmex</v>
          </cell>
        </row>
        <row r="13990">
          <cell r="C13990" t="str">
            <v>PAC-A003</v>
          </cell>
          <cell r="D13990" t="str">
            <v>Parador Central Dt125 Alessia</v>
          </cell>
        </row>
        <row r="13991">
          <cell r="C13991" t="str">
            <v>PAC-A005</v>
          </cell>
          <cell r="D13991" t="str">
            <v>Parador Central Dt200 Ft180 Ft200 Ft250 Alessia</v>
          </cell>
        </row>
        <row r="13992">
          <cell r="C13992" t="str">
            <v>WF11020039</v>
          </cell>
          <cell r="D13992" t="str">
            <v>Parador Central Ft125 Winmex</v>
          </cell>
        </row>
        <row r="13993">
          <cell r="C13993" t="str">
            <v>PAC-A001</v>
          </cell>
          <cell r="D13993" t="str">
            <v>Parador Central Ft150 Dt150 Alessia</v>
          </cell>
        </row>
        <row r="13994">
          <cell r="C13994" t="str">
            <v>WF11020030</v>
          </cell>
          <cell r="D13994" t="str">
            <v>Parador Central Ft150 Dt150 Winmex</v>
          </cell>
        </row>
        <row r="13995">
          <cell r="C13995" t="str">
            <v>1604-1008</v>
          </cell>
          <cell r="D13995" t="str">
            <v>Parador Central Italika Cs125</v>
          </cell>
        </row>
        <row r="13996">
          <cell r="C13996" t="str">
            <v>POS-1616-1411</v>
          </cell>
          <cell r="D13996" t="str">
            <v>Parador Central P 125-Z</v>
          </cell>
        </row>
        <row r="13997">
          <cell r="C13997" t="str">
            <v>POS-1616-1412</v>
          </cell>
          <cell r="D13997" t="str">
            <v>Parador Central P 150-Z</v>
          </cell>
        </row>
        <row r="13998">
          <cell r="C13998" t="str">
            <v>POS-1616-1407</v>
          </cell>
          <cell r="D13998" t="str">
            <v>Parador Central P Ft-125 Kurazai Classic 125 2005-2012</v>
          </cell>
        </row>
        <row r="13999">
          <cell r="C13999" t="str">
            <v>PAC-A008</v>
          </cell>
          <cell r="D13999" t="str">
            <v>Parador Central Rc125 Rc150 Alessia</v>
          </cell>
        </row>
        <row r="14000">
          <cell r="C14000" t="str">
            <v>POS-1616-1481</v>
          </cell>
          <cell r="D14000" t="str">
            <v>Parador Central Vento Xpress150-170 Lithium, Ryder, Cyclone150 Masuda POS-1616-1481</v>
          </cell>
        </row>
        <row r="14001">
          <cell r="C14001" t="str">
            <v>PAC-A002</v>
          </cell>
          <cell r="D14001" t="str">
            <v>Parador Central W150 Ws150 Ws175 Alessia</v>
          </cell>
        </row>
        <row r="14002">
          <cell r="C14002" t="str">
            <v>WF11020063</v>
          </cell>
          <cell r="D14002" t="str">
            <v>Parador Central W150 Ws150 Ws175 Winmex</v>
          </cell>
        </row>
        <row r="14003">
          <cell r="C14003" t="str">
            <v>WF1120063-1</v>
          </cell>
          <cell r="D14003" t="str">
            <v>Parador Central Ws150 Sport</v>
          </cell>
        </row>
        <row r="14004">
          <cell r="C14004" t="str">
            <v>WF11020063-1</v>
          </cell>
          <cell r="D14004" t="str">
            <v>Parador Central Ws150 Sport</v>
          </cell>
        </row>
        <row r="14005">
          <cell r="C14005" t="str">
            <v>PAC-A010</v>
          </cell>
          <cell r="D14005" t="str">
            <v>Parador Central Ws150 Sport Ws175 Sport Alessia</v>
          </cell>
        </row>
        <row r="14006">
          <cell r="C14006" t="str">
            <v>PAC-015</v>
          </cell>
          <cell r="D14006" t="str">
            <v>Parador Central Ybr125 Alessia</v>
          </cell>
        </row>
        <row r="14007">
          <cell r="C14007" t="str">
            <v>POS-1616-1451</v>
          </cell>
          <cell r="D14007" t="str">
            <v>Parador Central Ybr125 Masuda</v>
          </cell>
        </row>
        <row r="14008">
          <cell r="C14008" t="str">
            <v>WYBR100137</v>
          </cell>
          <cell r="D14008" t="str">
            <v>Parador Central Ybr125 Winmex</v>
          </cell>
        </row>
        <row r="14009">
          <cell r="C14009" t="str">
            <v>PAC-A013</v>
          </cell>
          <cell r="D14009" t="str">
            <v>Parador Centrald-125 21-22/ It D-150 21-22/ It Modena-125 22/ It X-125 21-22/ It X-150D 19-22</v>
          </cell>
        </row>
        <row r="14010">
          <cell r="C14010" t="str">
            <v>WF11020062-1</v>
          </cell>
          <cell r="D14010" t="str">
            <v>Parador Lateral (Periquete) Ws150 Sport</v>
          </cell>
        </row>
        <row r="14011">
          <cell r="C14011" t="str">
            <v>PAC-044</v>
          </cell>
          <cell r="D14011" t="str">
            <v>Parador Lateral 125Z Alessia</v>
          </cell>
        </row>
        <row r="14012">
          <cell r="C14012" t="str">
            <v>POS-1616-1210</v>
          </cell>
          <cell r="D14012" t="str">
            <v>Parador Lateral 125Z Masuda</v>
          </cell>
        </row>
        <row r="14013">
          <cell r="C14013" t="str">
            <v>PAC-021</v>
          </cell>
          <cell r="D14013" t="str">
            <v>Parador Lateral 150Z Alessia</v>
          </cell>
        </row>
        <row r="14014">
          <cell r="C14014" t="str">
            <v>PAC-046</v>
          </cell>
          <cell r="D14014" t="str">
            <v>Parador Lateral 170Z 200Z Alessia</v>
          </cell>
        </row>
        <row r="14015">
          <cell r="C14015" t="str">
            <v>MZ-258</v>
          </cell>
          <cell r="D14015" t="str">
            <v>Parador Lateral 2419</v>
          </cell>
        </row>
        <row r="14016">
          <cell r="C14016" t="str">
            <v>PAC-043</v>
          </cell>
          <cell r="D14016" t="str">
            <v>Parador Lateral 250Z Alessia</v>
          </cell>
        </row>
        <row r="14017">
          <cell r="C14017" t="str">
            <v>WPLU100103-1</v>
          </cell>
          <cell r="D14017" t="str">
            <v>Parador Lateral Aluminio Rs1 Azul Winmex</v>
          </cell>
        </row>
        <row r="14018">
          <cell r="C14018" t="str">
            <v>WPLU100103-2</v>
          </cell>
          <cell r="D14018" t="str">
            <v>Parador Lateral Aluminio Rs2 Rojo Winmex</v>
          </cell>
        </row>
        <row r="14019">
          <cell r="C14019" t="str">
            <v>WPLU100103-3</v>
          </cell>
          <cell r="D14019" t="str">
            <v>Parador Lateral Aluminio Rs3 Negro Winmex</v>
          </cell>
        </row>
        <row r="14020">
          <cell r="C14020" t="str">
            <v>WPLU100103-4</v>
          </cell>
          <cell r="D14020" t="str">
            <v>Parador Lateral Aluminio Rs4 Plata Winmex</v>
          </cell>
        </row>
        <row r="14021">
          <cell r="C14021" t="str">
            <v>WPLU100103-5</v>
          </cell>
          <cell r="D14021" t="str">
            <v>Parador Lateral Aluminio Rs5 Dorado Winmex</v>
          </cell>
        </row>
        <row r="14022">
          <cell r="C14022" t="str">
            <v>WPLU100103-6</v>
          </cell>
          <cell r="D14022" t="str">
            <v>Parador Lateral Aluminio Rs6 Titanio Winmex</v>
          </cell>
        </row>
        <row r="14023">
          <cell r="C14023" t="str">
            <v>WPLU100103-7</v>
          </cell>
          <cell r="D14023" t="str">
            <v>Parador Lateral Aluminio Rs7 Verde Winmex</v>
          </cell>
        </row>
        <row r="14024">
          <cell r="C14024" t="str">
            <v>WPLU100103-8</v>
          </cell>
          <cell r="D14024" t="str">
            <v>Parador Lateral Aluminio Rs8 Naranja Winmex</v>
          </cell>
        </row>
        <row r="14025">
          <cell r="C14025" t="str">
            <v>WPLU100101-3</v>
          </cell>
          <cell r="D14025" t="str">
            <v>Parador Lateral Aluminio Universal Azul Chico Winmex</v>
          </cell>
        </row>
        <row r="14026">
          <cell r="C14026" t="str">
            <v>WPLU100100-3</v>
          </cell>
          <cell r="D14026" t="str">
            <v>Parador Lateral Aluminio Universal Azul Grande Winmex</v>
          </cell>
        </row>
        <row r="14027">
          <cell r="C14027" t="str">
            <v>WPLU100102-3</v>
          </cell>
          <cell r="D14027" t="str">
            <v>Parador Lateral Aluminio Universal Azul Mediano Winmex</v>
          </cell>
        </row>
        <row r="14028">
          <cell r="C14028" t="str">
            <v>POS-1616-2001D</v>
          </cell>
          <cell r="D14028" t="str">
            <v>Parador Lateral Aluminio Universal Dorado Iron Racing Masuda</v>
          </cell>
        </row>
        <row r="14029">
          <cell r="C14029" t="str">
            <v>WPLU100102-4</v>
          </cell>
          <cell r="D14029" t="str">
            <v>Parador Lateral Aluminio Universal Dorado Mediano Winmex</v>
          </cell>
        </row>
        <row r="14030">
          <cell r="C14030" t="str">
            <v>WPLU100101-4</v>
          </cell>
          <cell r="D14030" t="str">
            <v>Parador Lateral Aluminio Universal Morado Chico Winmex</v>
          </cell>
        </row>
        <row r="14031">
          <cell r="C14031" t="str">
            <v>WPLU100100-5</v>
          </cell>
          <cell r="D14031" t="str">
            <v>Parador Lateral Aluminio Universal Morado Grande Winmex</v>
          </cell>
        </row>
        <row r="14032">
          <cell r="C14032" t="str">
            <v>POS-1616-2001M</v>
          </cell>
          <cell r="D14032" t="str">
            <v>Parador Lateral Aluminio Universal Morado Iron Racing Masuda</v>
          </cell>
        </row>
        <row r="14033">
          <cell r="C14033" t="str">
            <v>WPLU100101-5</v>
          </cell>
          <cell r="D14033" t="str">
            <v>Parador Lateral Aluminio Universal Naranja Chico Winmex</v>
          </cell>
        </row>
        <row r="14034">
          <cell r="C14034" t="str">
            <v>WPLU100100-4</v>
          </cell>
          <cell r="D14034" t="str">
            <v>Parador Lateral Aluminio Universal Naranja Grande Winmex</v>
          </cell>
        </row>
        <row r="14035">
          <cell r="C14035" t="str">
            <v>WPLU100101-2</v>
          </cell>
          <cell r="D14035" t="str">
            <v>Parador Lateral Aluminio Universal Negro Chico Winmex</v>
          </cell>
        </row>
        <row r="14036">
          <cell r="C14036" t="str">
            <v>WPLU100102-1</v>
          </cell>
          <cell r="D14036" t="str">
            <v>Parador Lateral Aluminio Universal Negro Mediano Winmex</v>
          </cell>
        </row>
        <row r="14037">
          <cell r="C14037" t="str">
            <v>WPLU100101-6</v>
          </cell>
          <cell r="D14037" t="str">
            <v>Parador Lateral Aluminio Universal Plata Chico Winmex</v>
          </cell>
        </row>
        <row r="14038">
          <cell r="C14038" t="str">
            <v>WPLU100100-1</v>
          </cell>
          <cell r="D14038" t="str">
            <v>Parador Lateral Aluminio Universal Plata Grande Winmex</v>
          </cell>
        </row>
        <row r="14039">
          <cell r="C14039" t="str">
            <v>WPLU100102-5</v>
          </cell>
          <cell r="D14039" t="str">
            <v>Parador Lateral Aluminio Universal Plata Mediano Winmex</v>
          </cell>
        </row>
        <row r="14040">
          <cell r="C14040" t="str">
            <v>WPLU100101-1</v>
          </cell>
          <cell r="D14040" t="str">
            <v>Parador Lateral Aluminio Universal Rojo Chico Winmex</v>
          </cell>
        </row>
        <row r="14041">
          <cell r="C14041" t="str">
            <v>WPLU100100-2</v>
          </cell>
          <cell r="D14041" t="str">
            <v>Parador Lateral Aluminio Universal Rojo Grande Winmex</v>
          </cell>
        </row>
        <row r="14042">
          <cell r="C14042" t="str">
            <v>WPLU100102-2</v>
          </cell>
          <cell r="D14042" t="str">
            <v>Parador Lateral Aluminio Universal Rojo Mediano Winmex</v>
          </cell>
        </row>
        <row r="14043">
          <cell r="C14043" t="str">
            <v>POS-1616-2001V</v>
          </cell>
          <cell r="D14043" t="str">
            <v>Parador Lateral Aluminio Universal Verde Iron Racing Masuda</v>
          </cell>
        </row>
        <row r="14044">
          <cell r="C14044" t="str">
            <v>PAC-010</v>
          </cell>
          <cell r="D14044" t="str">
            <v>Parador Lateral At110 Alessia 10-17</v>
          </cell>
        </row>
        <row r="14045">
          <cell r="C14045" t="str">
            <v>POS-1616-1203</v>
          </cell>
          <cell r="D14045" t="str">
            <v>Parador Lateral At110 Masuda</v>
          </cell>
        </row>
        <row r="14046">
          <cell r="C14046" t="str">
            <v>WF110100561</v>
          </cell>
          <cell r="D14046" t="str">
            <v>Parador Lateral At110 Winmex</v>
          </cell>
        </row>
        <row r="14047">
          <cell r="C14047" t="str">
            <v>PAC-056</v>
          </cell>
          <cell r="D14047" t="str">
            <v>Parador Lateral At110Rt Alessia</v>
          </cell>
        </row>
        <row r="14048">
          <cell r="C14048" t="str">
            <v>WCRG100125</v>
          </cell>
          <cell r="D14048" t="str">
            <v>Parador Lateral Cargo150 Winmex</v>
          </cell>
        </row>
        <row r="14049">
          <cell r="C14049" t="str">
            <v>PAC-066</v>
          </cell>
          <cell r="D14049" t="str">
            <v>Parador Lateral Cross Max 200 19-22 Vn150 20-22</v>
          </cell>
        </row>
        <row r="14050">
          <cell r="C14050" t="str">
            <v>PAC-065</v>
          </cell>
          <cell r="D14050" t="str">
            <v>Parador Lateral Cross Max Pro250 21-22 Vn250 20-22</v>
          </cell>
        </row>
        <row r="14051">
          <cell r="C14051" t="str">
            <v>PAC-051</v>
          </cell>
          <cell r="D14051" t="str">
            <v>Parador Lateral Cs125 Ds125 Xs125 Alessia</v>
          </cell>
        </row>
        <row r="14052">
          <cell r="C14052" t="str">
            <v>WF11020023</v>
          </cell>
          <cell r="D14052" t="str">
            <v>Parador Lateral Cs125 Ds125 Xs125 Winmex</v>
          </cell>
        </row>
        <row r="14053">
          <cell r="C14053" t="str">
            <v>PAC-057</v>
          </cell>
          <cell r="D14053" t="str">
            <v>Parador Lateral D125 D150 X125 X150 Alessia</v>
          </cell>
        </row>
        <row r="14054">
          <cell r="C14054" t="str">
            <v>PAC-022</v>
          </cell>
          <cell r="D14054" t="str">
            <v>Parador Lateral Dm150 Alessia</v>
          </cell>
        </row>
        <row r="14055">
          <cell r="C14055" t="str">
            <v>PAC-061</v>
          </cell>
          <cell r="D14055" t="str">
            <v>Parador Lateral Dm150 Dm150Ro Alessia</v>
          </cell>
        </row>
        <row r="14056">
          <cell r="C14056" t="str">
            <v>PAC-047</v>
          </cell>
          <cell r="D14056" t="str">
            <v>Parador Lateral Dm200 Alessia</v>
          </cell>
        </row>
        <row r="14057">
          <cell r="C14057" t="str">
            <v>PAC-064</v>
          </cell>
          <cell r="D14057" t="str">
            <v>Parador Lateral Dm250 Alessia 20-22</v>
          </cell>
        </row>
        <row r="14058">
          <cell r="C14058" t="str">
            <v>WF11020258</v>
          </cell>
          <cell r="D14058" t="str">
            <v>Parador Lateral Dm250 Winmex</v>
          </cell>
        </row>
        <row r="14059">
          <cell r="C14059" t="str">
            <v>PAC-003</v>
          </cell>
          <cell r="D14059" t="str">
            <v>Parador Lateral Ds150 Gs150 Alessia</v>
          </cell>
        </row>
        <row r="14060">
          <cell r="C14060" t="str">
            <v>WF11020003</v>
          </cell>
          <cell r="D14060" t="str">
            <v>Parador Lateral Ds150 Gs150 Winmex</v>
          </cell>
        </row>
        <row r="14061">
          <cell r="C14061" t="str">
            <v>PAC-002</v>
          </cell>
          <cell r="D14061" t="str">
            <v>Parador Lateral Dt125 Dt150 Alessia</v>
          </cell>
        </row>
        <row r="14062">
          <cell r="C14062" t="str">
            <v>PAC-007</v>
          </cell>
          <cell r="D14062" t="str">
            <v>Parador Lateral Ft125 Alessia</v>
          </cell>
        </row>
        <row r="14063">
          <cell r="C14063" t="str">
            <v>POS-1616-1206</v>
          </cell>
          <cell r="D14063" t="str">
            <v>Parador Lateral Ft125 Masuda</v>
          </cell>
        </row>
        <row r="14064">
          <cell r="C14064" t="str">
            <v>WF11020038</v>
          </cell>
          <cell r="D14064" t="str">
            <v>Parador Lateral Ft125 Winmex</v>
          </cell>
        </row>
        <row r="14065">
          <cell r="C14065" t="str">
            <v>WF11020025</v>
          </cell>
          <cell r="D14065" t="str">
            <v>Parador Lateral Ft150 Winmex</v>
          </cell>
        </row>
        <row r="14066">
          <cell r="C14066" t="str">
            <v>PAC-017</v>
          </cell>
          <cell r="D14066" t="str">
            <v>Parador Lateral Ft180 Ft200 Ft250 Alessia</v>
          </cell>
        </row>
        <row r="14067">
          <cell r="C14067" t="str">
            <v>POS-1616-1211</v>
          </cell>
          <cell r="D14067" t="str">
            <v>Parador Lateral Ft180 Ft200 Ft250 Masuda</v>
          </cell>
        </row>
        <row r="14068">
          <cell r="C14068" t="str">
            <v>MZ-1467</v>
          </cell>
          <cell r="D14068" t="str">
            <v>Parador Lateral Navi</v>
          </cell>
        </row>
        <row r="14069">
          <cell r="C14069" t="str">
            <v>PAC-049</v>
          </cell>
          <cell r="D14069" t="str">
            <v>Parador Lateral Ns200 Alessia</v>
          </cell>
        </row>
        <row r="14070">
          <cell r="C14070" t="str">
            <v>POS-1616-1218</v>
          </cell>
          <cell r="D14070" t="str">
            <v>Parador Lateral P Tc-200 Rc-200 Tc-250 C-200 Carabela</v>
          </cell>
        </row>
        <row r="14071">
          <cell r="C14071" t="str">
            <v>POS-1616-1231</v>
          </cell>
          <cell r="D14071" t="str">
            <v>Parador Lateral P Ws-150 2011-2013</v>
          </cell>
        </row>
        <row r="14072">
          <cell r="C14072" t="str">
            <v>PAC-053</v>
          </cell>
          <cell r="D14072" t="str">
            <v>Parador Lateral Rc150 Alessia</v>
          </cell>
        </row>
        <row r="14073">
          <cell r="C14073" t="str">
            <v>PAC-019</v>
          </cell>
          <cell r="D14073" t="str">
            <v>Parador Lateral Tc200 Rc200 Tc250 C200 Bg200 Alessia</v>
          </cell>
        </row>
        <row r="14074">
          <cell r="C14074" t="str">
            <v>PAC-063</v>
          </cell>
          <cell r="D14074" t="str">
            <v>Parador Lateral V200 Alessia 21-22</v>
          </cell>
        </row>
        <row r="14075">
          <cell r="C14075" t="str">
            <v>POS-1616-1282</v>
          </cell>
          <cell r="D14075" t="str">
            <v>Parador Lateral Vento Xpress150-170 Lithium, Ryder, Cyclone150 Masuda POS-1616-1282</v>
          </cell>
        </row>
        <row r="14076">
          <cell r="C14076" t="str">
            <v>PAC-062</v>
          </cell>
          <cell r="D14076" t="str">
            <v>Parador Lateral Vortx200 18-22 Vortx250 Alessia</v>
          </cell>
        </row>
        <row r="14077">
          <cell r="C14077" t="str">
            <v>PAC-058</v>
          </cell>
          <cell r="D14077" t="str">
            <v>Parador Lateral Ws150 Sport Ws175 Sport Alessia</v>
          </cell>
        </row>
        <row r="14078">
          <cell r="C14078" t="str">
            <v>PAC-004</v>
          </cell>
          <cell r="D14078" t="str">
            <v>Parador Lateral Ws150 Ws175 Alessia</v>
          </cell>
        </row>
        <row r="14079">
          <cell r="C14079" t="str">
            <v>WF11020062</v>
          </cell>
          <cell r="D14079" t="str">
            <v>Parador Lateral Ws150 Ws175 Winmex</v>
          </cell>
        </row>
        <row r="14080">
          <cell r="C14080" t="str">
            <v>PAC-055</v>
          </cell>
          <cell r="D14080" t="str">
            <v>Parador Lateral Y Posapie Dm125 Alessia</v>
          </cell>
        </row>
        <row r="14081">
          <cell r="C14081" t="str">
            <v>PAC-013</v>
          </cell>
          <cell r="D14081" t="str">
            <v>Parador Lateral Ybr125 Alessia</v>
          </cell>
        </row>
        <row r="14082">
          <cell r="C14082" t="str">
            <v>POS-1616-1251</v>
          </cell>
          <cell r="D14082" t="str">
            <v>Parador Lateral Ybr125 Masuda</v>
          </cell>
        </row>
        <row r="14083">
          <cell r="C14083" t="str">
            <v>WYBR100138</v>
          </cell>
          <cell r="D14083" t="str">
            <v>Parador Lateral Ybr125 Winmex</v>
          </cell>
        </row>
        <row r="14084">
          <cell r="C14084" t="str">
            <v>PAC-059</v>
          </cell>
          <cell r="D14084" t="str">
            <v>Parador Lateraldm-250 16-18</v>
          </cell>
        </row>
        <row r="14085">
          <cell r="C14085" t="str">
            <v>PAC-060</v>
          </cell>
          <cell r="D14085" t="str">
            <v>Parador Lateralrt-250 16-20 Rt-250 20-21 Vortx-300 17-21 Vortx-300R 21 Rt-200 15-21 Rt-200Gp 17-19</v>
          </cell>
        </row>
        <row r="14086">
          <cell r="C14086" t="str">
            <v>MZ-521</v>
          </cell>
          <cell r="D14086" t="str">
            <v>Parador Laterar Ft150</v>
          </cell>
        </row>
        <row r="14087">
          <cell r="C14087" t="str">
            <v>TUNIX.CO-18</v>
          </cell>
          <cell r="D14087" t="str">
            <v>Parasol De Aluminio Con Burbujasencilla De 130X60 Cm</v>
          </cell>
        </row>
        <row r="14088">
          <cell r="C14088" t="str">
            <v>TUNIX.CO-14G</v>
          </cell>
          <cell r="D14088" t="str">
            <v>Parasol De Aluminio Con Burbujasencilla De 150X70 Cm En Colorverde</v>
          </cell>
        </row>
        <row r="14089">
          <cell r="C14089" t="str">
            <v>TUNIX.CO-533</v>
          </cell>
          <cell r="D14089" t="str">
            <v>Parasol Doble Burbuja De 146X70 Cm De Lobo</v>
          </cell>
        </row>
        <row r="14090">
          <cell r="C14090" t="str">
            <v>TUNIX.CO-49</v>
          </cell>
          <cell r="D14090" t="str">
            <v>Parasol Retr?ctil Con Chupones 1 Par</v>
          </cell>
        </row>
        <row r="14091">
          <cell r="C14091" t="str">
            <v>DEF.PAR-TC200-022</v>
          </cell>
          <cell r="D14091" t="str">
            <v>Pariila Italika Tc-200 2022</v>
          </cell>
        </row>
        <row r="14092">
          <cell r="C14092" t="str">
            <v>PAR-032</v>
          </cell>
          <cell r="D14092" t="str">
            <v>Parilla Cubre Piernas Negro C/ Reflejantes Motos De Trabajo</v>
          </cell>
        </row>
        <row r="14093">
          <cell r="C14093" t="str">
            <v>PAR-034</v>
          </cell>
          <cell r="D14093" t="str">
            <v>Parrill De Metald-125 16-23/It D-150Lt 23/It X-125 18-23</v>
          </cell>
        </row>
        <row r="14094">
          <cell r="C14094" t="str">
            <v>WF03020130</v>
          </cell>
          <cell r="D14094" t="str">
            <v>Parrilla 125Z Winmex</v>
          </cell>
        </row>
        <row r="14095">
          <cell r="C14095" t="str">
            <v>PAR-016</v>
          </cell>
          <cell r="D14095" t="str">
            <v>Parrilla 150Sz 170Z Alessia</v>
          </cell>
        </row>
        <row r="14096">
          <cell r="C14096" t="str">
            <v>DEF.PAR-150Z-022</v>
          </cell>
          <cell r="D14096" t="str">
            <v>Parrilla 150Z</v>
          </cell>
        </row>
        <row r="14097">
          <cell r="C14097" t="str">
            <v>PAR-033</v>
          </cell>
          <cell r="D14097" t="str">
            <v>Parrilla Aluminio</v>
          </cell>
        </row>
        <row r="14098">
          <cell r="C14098" t="str">
            <v>WF03020160</v>
          </cell>
          <cell r="D14098" t="str">
            <v>Parrilla At110 Winmex</v>
          </cell>
        </row>
        <row r="14099">
          <cell r="C14099" t="str">
            <v>PAR-084</v>
          </cell>
          <cell r="D14099" t="str">
            <v>Parrilla Crossmax250 Negro Mate Alessia</v>
          </cell>
        </row>
        <row r="14100">
          <cell r="C14100" t="str">
            <v>WF03020071</v>
          </cell>
          <cell r="D14100" t="str">
            <v>Parrilla Cs125 Winmex</v>
          </cell>
        </row>
        <row r="14101">
          <cell r="C14101" t="str">
            <v>PAR-051</v>
          </cell>
          <cell r="D14101" t="str">
            <v>Parrilla Cubre Piernas Burrera Negro Mate universal Motos De Trabajo 7/8</v>
          </cell>
        </row>
        <row r="14102">
          <cell r="C14102" t="str">
            <v>PAR-064</v>
          </cell>
          <cell r="D14102" t="str">
            <v>Parrilla Cubre Piernas Negro Dm200-250 Alessia</v>
          </cell>
        </row>
        <row r="14103">
          <cell r="C14103" t="str">
            <v>PAR-079</v>
          </cell>
          <cell r="D14103" t="str">
            <v>Parrilla Cubre Piernas Negro Fz16 22-23 Alessia</v>
          </cell>
        </row>
        <row r="14104">
          <cell r="C14104" t="str">
            <v>WVPCA25082022</v>
          </cell>
          <cell r="D14104" t="str">
            <v>Parrilla De Carga Crossmax 250 Winmex</v>
          </cell>
        </row>
        <row r="14105">
          <cell r="C14105" t="str">
            <v>DEF.PAR-DM-020</v>
          </cell>
          <cell r="D14105" t="str">
            <v>Parrilla Dm200 Deportiva</v>
          </cell>
        </row>
        <row r="14106">
          <cell r="C14106" t="str">
            <v>KOV.7502305891220</v>
          </cell>
          <cell r="D14106" t="str">
            <v>Parrilla Dm200 Negro Kov</v>
          </cell>
        </row>
        <row r="14107">
          <cell r="C14107" t="str">
            <v>PAR-029</v>
          </cell>
          <cell r="D14107" t="str">
            <v>Parrilla Dm200 Spartha Route Alessia</v>
          </cell>
        </row>
        <row r="14108">
          <cell r="C14108" t="str">
            <v>KOV.7502305891688</v>
          </cell>
          <cell r="D14108" t="str">
            <v>Parrilla Dominar 400 Negro Kov</v>
          </cell>
        </row>
        <row r="14109">
          <cell r="C14109" t="str">
            <v>WF03020002</v>
          </cell>
          <cell r="D14109" t="str">
            <v>Parrilla Ds125 Ds150 Xs150 Winmex</v>
          </cell>
        </row>
        <row r="14110">
          <cell r="C14110" t="str">
            <v>PAR-006M</v>
          </cell>
          <cell r="D14110" t="str">
            <v>Parrilla Dt125 Dt150 Alessia</v>
          </cell>
        </row>
        <row r="14111">
          <cell r="C14111" t="str">
            <v>PAR-006</v>
          </cell>
          <cell r="D14111" t="str">
            <v>Parrilla Ft125 Alessia</v>
          </cell>
        </row>
        <row r="14112">
          <cell r="C14112" t="str">
            <v>WF03020033</v>
          </cell>
          <cell r="D14112" t="str">
            <v>Parrilla Ft125 Winmex</v>
          </cell>
        </row>
        <row r="14113">
          <cell r="C14113" t="str">
            <v>PAR-009</v>
          </cell>
          <cell r="D14113" t="str">
            <v>Parrilla Ft150 Alessia</v>
          </cell>
        </row>
        <row r="14114">
          <cell r="C14114" t="str">
            <v>PAR-001</v>
          </cell>
          <cell r="D14114" t="str">
            <v>Parrilla Ft150 Alessia</v>
          </cell>
        </row>
        <row r="14115">
          <cell r="C14115" t="str">
            <v>WF03020074</v>
          </cell>
          <cell r="D14115" t="str">
            <v>Parrilla Ft150 De Carga Winmex</v>
          </cell>
        </row>
        <row r="14116">
          <cell r="C14116" t="str">
            <v>WF03020078</v>
          </cell>
          <cell r="D14116" t="str">
            <v>Parrilla Ft150 Winmex</v>
          </cell>
        </row>
        <row r="14117">
          <cell r="C14117" t="str">
            <v>PAR-087</v>
          </cell>
          <cell r="D14117" t="str">
            <v>Parrilla Ft250Ts, Dt200Sp, Cb125 Twister  Negro Mate Alessia</v>
          </cell>
        </row>
        <row r="14118">
          <cell r="C14118" t="str">
            <v>WF03020060</v>
          </cell>
          <cell r="D14118" t="str">
            <v>Parrilla Gs150 Gts175 Winmex</v>
          </cell>
        </row>
        <row r="14119">
          <cell r="C14119" t="str">
            <v>DEF.PAR-HCO-125-018</v>
          </cell>
          <cell r="D14119" t="str">
            <v>Parrilla Honda Cargo 125</v>
          </cell>
        </row>
        <row r="14120">
          <cell r="C14120" t="str">
            <v>DEF.PAR-I250T-021</v>
          </cell>
          <cell r="D14120" t="str">
            <v>Parrilla Italika 250Z 2020 De Trabajo</v>
          </cell>
        </row>
        <row r="14121">
          <cell r="C14121" t="str">
            <v>DEF.PAR-I250Z-021</v>
          </cell>
          <cell r="D14121" t="str">
            <v>Parrilla Italika 250Z 2020 Deportiva</v>
          </cell>
        </row>
        <row r="14122">
          <cell r="C14122" t="str">
            <v>DEF.PAR-AT110-019</v>
          </cell>
          <cell r="D14122" t="str">
            <v>Parrilla Italika At-110</v>
          </cell>
        </row>
        <row r="14123">
          <cell r="C14123" t="str">
            <v>DEF.PAR-IT125-019</v>
          </cell>
          <cell r="D14123" t="str">
            <v>Parrilla Italika Ft125</v>
          </cell>
        </row>
        <row r="14124">
          <cell r="C14124" t="str">
            <v>DEF.PAR-IT150-018</v>
          </cell>
          <cell r="D14124" t="str">
            <v>Parrilla Italika Ft150</v>
          </cell>
        </row>
        <row r="14125">
          <cell r="C14125" t="str">
            <v>DEF.PAR-TC220-021</v>
          </cell>
          <cell r="D14125" t="str">
            <v>Parrilla Italika Tc200 Tc250</v>
          </cell>
        </row>
        <row r="14126">
          <cell r="C14126" t="str">
            <v>DEF.PAR-MOTO-019</v>
          </cell>
          <cell r="D14126" t="str">
            <v>Parrilla Motoneta Italika Automatica</v>
          </cell>
        </row>
        <row r="14127">
          <cell r="C14127" t="str">
            <v>PAR-069</v>
          </cell>
          <cell r="D14127" t="str">
            <v>Parrilla Negro Mate FZ-25 Alessia</v>
          </cell>
        </row>
        <row r="14128">
          <cell r="C14128" t="str">
            <v>PAR-036</v>
          </cell>
          <cell r="D14128" t="str">
            <v>Parrilla Porta Bultos DM200 Negro mate</v>
          </cell>
        </row>
        <row r="14129">
          <cell r="C14129" t="str">
            <v>PAR-040</v>
          </cell>
          <cell r="D14129" t="str">
            <v>Parrilla Porta Bultos Negro Mate (Sin Plastico) IT DS-150 125 IT XS-150 IT X-150 150G</v>
          </cell>
        </row>
        <row r="14130">
          <cell r="C14130" t="str">
            <v>PAR-047</v>
          </cell>
          <cell r="D14130" t="str">
            <v>Parrilla Porta Bultos Negro Mate 250-Z 17</v>
          </cell>
        </row>
        <row r="14131">
          <cell r="C14131" t="str">
            <v>PAR-038</v>
          </cell>
          <cell r="D14131" t="str">
            <v>Parrilla Porta Bultos Rocketman 250 Negro Mate</v>
          </cell>
        </row>
        <row r="14132">
          <cell r="C14132" t="str">
            <v>PAR-068</v>
          </cell>
          <cell r="D14132" t="str">
            <v>Parrilla Portabultos Negro Mate</v>
          </cell>
        </row>
        <row r="14133">
          <cell r="C14133" t="str">
            <v>PAR-035</v>
          </cell>
          <cell r="D14133" t="str">
            <v>Parrilla Portabultos Negro Mate Bajaj Pulsar Ns-200 / Bajaj Pulsar As-200 / Bajaj Pulsar Ns-150 / Bajaj Pulsar Ns-160</v>
          </cell>
        </row>
        <row r="14134">
          <cell r="C14134" t="str">
            <v>PAR-041</v>
          </cell>
          <cell r="D14134" t="str">
            <v>Parrilla Portabultos Negro Mate IT 250-Z / IT 250-Z GRAFITO</v>
          </cell>
        </row>
        <row r="14135">
          <cell r="C14135" t="str">
            <v>PAR-046</v>
          </cell>
          <cell r="D14135" t="str">
            <v>Parrilla Portabultos Negro Mate Vortx 250</v>
          </cell>
        </row>
        <row r="14136">
          <cell r="C14136" t="str">
            <v>PAR-039</v>
          </cell>
          <cell r="D14136" t="str">
            <v>Parrilla Portabultos Negro Mate Yamaha Fz-16 / Yamaha Fz-16 2.0</v>
          </cell>
        </row>
        <row r="14137">
          <cell r="C14137" t="str">
            <v>KOV.7502305891213</v>
          </cell>
          <cell r="D14137" t="str">
            <v>Parrilla Pulsar 200 Ns Negro 2020 Kov</v>
          </cell>
        </row>
        <row r="14138">
          <cell r="C14138" t="str">
            <v>PAR-083</v>
          </cell>
          <cell r="D14138" t="str">
            <v>Parrilla Pulsar N 250 Pulsar 160 Portabultos Negro Mate (RYSKY) Alessia</v>
          </cell>
        </row>
        <row r="14139">
          <cell r="C14139" t="str">
            <v>DEF.PARCC-PT200-021</v>
          </cell>
          <cell r="D14139" t="str">
            <v>Parrilla Pulsar Ns200 Corta</v>
          </cell>
        </row>
        <row r="14140">
          <cell r="C14140" t="str">
            <v>DEF.PARRILLARC</v>
          </cell>
          <cell r="D14140" t="str">
            <v>Parrilla Rc150 Negra Stikcars</v>
          </cell>
        </row>
        <row r="14141">
          <cell r="C14141" t="str">
            <v>F03020129</v>
          </cell>
          <cell r="D14141" t="str">
            <v>Parrilla Rc150 Original Italika F03020129</v>
          </cell>
        </row>
        <row r="14142">
          <cell r="C14142" t="str">
            <v>DEF.PAR-VROD-021</v>
          </cell>
          <cell r="D14142" t="str">
            <v>Parrilla Rocketman Deportiva</v>
          </cell>
        </row>
        <row r="14143">
          <cell r="C14143" t="str">
            <v>KOV.7502305891770</v>
          </cell>
          <cell r="D14143" t="str">
            <v>Parrilla Rocketman Negra Kov</v>
          </cell>
        </row>
        <row r="14144">
          <cell r="C14144" t="str">
            <v>PAR-078</v>
          </cell>
          <cell r="D14144" t="str">
            <v>Parrilla Slider Cubre Piernas Dm250 22-23</v>
          </cell>
        </row>
        <row r="14145">
          <cell r="C14145" t="str">
            <v>PAR-080</v>
          </cell>
          <cell r="D14145" t="str">
            <v>Parrilla Slider Cubre Piernas Negro (Classic) Alessia</v>
          </cell>
        </row>
        <row r="14146">
          <cell r="C14146" t="str">
            <v>PAR-063</v>
          </cell>
          <cell r="D14146" t="str">
            <v>Parrilla Slider Cubre Piernas Negro Ybr-125</v>
          </cell>
        </row>
        <row r="14147">
          <cell r="C14147" t="str">
            <v>PAR-066</v>
          </cell>
          <cell r="D14147" t="str">
            <v>Parrilla Sllider  Cubre Piernas Negro (RYSKY) Alessia</v>
          </cell>
        </row>
        <row r="14148">
          <cell r="C14148" t="str">
            <v>PAR-077</v>
          </cell>
          <cell r="D14148" t="str">
            <v>Parrilla Trasera Negro Mate   (Classic ) It 125-Z</v>
          </cell>
        </row>
        <row r="14149">
          <cell r="C14149" t="str">
            <v>DEF.PAR-VROT-021</v>
          </cell>
          <cell r="D14149" t="str">
            <v>Parrilla Vento Rocketman 250 Trabajo</v>
          </cell>
        </row>
        <row r="14150">
          <cell r="C14150" t="str">
            <v>DEF.PAR-VROC-021</v>
          </cell>
          <cell r="D14150" t="str">
            <v>Parrilla Vento Rocketman 250 Trabajo</v>
          </cell>
        </row>
        <row r="14151">
          <cell r="C14151" t="str">
            <v>WF03020042</v>
          </cell>
          <cell r="D14151" t="str">
            <v>Parrilla Ws150 Ws175 Winmex</v>
          </cell>
        </row>
        <row r="14152">
          <cell r="C14152" t="str">
            <v>PAR-057</v>
          </cell>
          <cell r="D14152" t="str">
            <v>Parrillas Deslizador Slider Negro Mate 125-Z / 150-Z</v>
          </cell>
        </row>
        <row r="14153">
          <cell r="C14153" t="str">
            <v>PAR-058</v>
          </cell>
          <cell r="D14153" t="str">
            <v>Parrillas Deslizador Slider Negro Mate 250-Z</v>
          </cell>
        </row>
        <row r="14154">
          <cell r="C14154" t="str">
            <v>PAR-049</v>
          </cell>
          <cell r="D14154" t="str">
            <v>Parrillas Deslizador Slider Negro Mate universal</v>
          </cell>
        </row>
        <row r="14155">
          <cell r="C14155" t="str">
            <v>PAR-065</v>
          </cell>
          <cell r="D14155" t="str">
            <v>Parrilla-Slider Cubre Piernas Negro</v>
          </cell>
        </row>
        <row r="14156">
          <cell r="C14156" t="str">
            <v>PAR-067</v>
          </cell>
          <cell r="D14156" t="str">
            <v>Parrilla-Slider Cubre Piernas Verde Alessia</v>
          </cell>
        </row>
        <row r="14157">
          <cell r="C14157" t="str">
            <v>WE04040026</v>
          </cell>
          <cell r="D14157" t="str">
            <v>Pasador De Balancin Ds125 Ds150 Ws150 Jgo Winmex</v>
          </cell>
        </row>
        <row r="14158">
          <cell r="C14158" t="str">
            <v>F14040039</v>
          </cell>
          <cell r="D14158" t="str">
            <v>Pasador De Rueda Delantera Dt125 Clásica, Dt125 Delivery, Dt125 Sport</v>
          </cell>
        </row>
        <row r="14159">
          <cell r="C14159" t="str">
            <v>E03030002</v>
          </cell>
          <cell r="D14159" t="str">
            <v>Pasador Guia 10*20 125Z, 150SZ, 150Z, 170Z, 250SZ, 250Z, 250Z Negra, DM Italika</v>
          </cell>
        </row>
        <row r="14160">
          <cell r="C14160" t="str">
            <v>RMB-A0130-2</v>
          </cell>
          <cell r="D14160" t="str">
            <v>Pasamontana Neupreno Azul</v>
          </cell>
        </row>
        <row r="14161">
          <cell r="C14161" t="str">
            <v>RMB-A0130-6</v>
          </cell>
          <cell r="D14161" t="str">
            <v>Pasamontana Neupreno Negro</v>
          </cell>
        </row>
        <row r="14162">
          <cell r="C14162" t="str">
            <v>RMB-A0130-9</v>
          </cell>
          <cell r="D14162" t="str">
            <v>Pasamontana Neupreno Rojo</v>
          </cell>
        </row>
        <row r="14163">
          <cell r="C14163" t="str">
            <v>WVM03020007-1</v>
          </cell>
          <cell r="D14163" t="str">
            <v>Pasta De Clutch Crossmax 250 Winmex</v>
          </cell>
        </row>
        <row r="14164">
          <cell r="C14164" t="str">
            <v>MZ-502</v>
          </cell>
          <cell r="D14164" t="str">
            <v>Pasta De Clutch Ds150</v>
          </cell>
        </row>
        <row r="14165">
          <cell r="C14165" t="str">
            <v>A0800000006P</v>
          </cell>
          <cell r="D14165" t="str">
            <v>Pasta de Clutch DS150 Nasaki</v>
          </cell>
        </row>
        <row r="14166">
          <cell r="C14166" t="str">
            <v>CLU-7202-0015</v>
          </cell>
          <cell r="D14166" t="str">
            <v>Pasta de Clutch Gsc175, Gts175 , Trn175, Ws175 Masuda CLU-7202-0015</v>
          </cell>
        </row>
        <row r="14167">
          <cell r="C14167" t="str">
            <v>WXTZ100024</v>
          </cell>
          <cell r="D14167" t="str">
            <v>Pasta De Clutchyamaha Xtz125</v>
          </cell>
        </row>
        <row r="14168">
          <cell r="C14168" t="str">
            <v>RMB-A0131</v>
          </cell>
          <cell r="D14168" t="str">
            <v>Pasta Para Acentar Valvulas</v>
          </cell>
        </row>
        <row r="14169">
          <cell r="C14169" t="str">
            <v>PAS-025</v>
          </cell>
          <cell r="D14169" t="str">
            <v>Pastas De Clutch (Classic ) Motocarro 200C</v>
          </cell>
        </row>
        <row r="14170">
          <cell r="C14170" t="str">
            <v>PAS-020</v>
          </cell>
          <cell r="D14170" t="str">
            <v>Pastas De Clutch 125Fl Alessia</v>
          </cell>
        </row>
        <row r="14171">
          <cell r="C14171" t="str">
            <v>PAS-008</v>
          </cell>
          <cell r="D14171" t="str">
            <v>Pastas De Clutch 150Sz 150Z 170Z Alessia</v>
          </cell>
        </row>
        <row r="14172">
          <cell r="C14172" t="str">
            <v>PAS-CGM-01</v>
          </cell>
          <cell r="D14172" t="str">
            <v>Pastas De Clutch 150Sz 150Z 170Z Alessia</v>
          </cell>
        </row>
        <row r="14173">
          <cell r="C14173" t="str">
            <v>E1303KP04</v>
          </cell>
          <cell r="D14173" t="str">
            <v>Pastas De Clutch 150Sz 150Z 170Z Italika</v>
          </cell>
        </row>
        <row r="14174">
          <cell r="C14174" t="str">
            <v>PAS-004</v>
          </cell>
          <cell r="D14174" t="str">
            <v>Pastas De Clutch 250Z Ft180 Ft200 Ft250 Alessia</v>
          </cell>
        </row>
        <row r="14175">
          <cell r="C14175" t="str">
            <v>WE13030058</v>
          </cell>
          <cell r="D14175" t="str">
            <v>Pastas De Clutch 250Z Ft180 Ft200 Ft250 Winmex</v>
          </cell>
        </row>
        <row r="14176">
          <cell r="C14176" t="str">
            <v>PAS-013</v>
          </cell>
          <cell r="D14176" t="str">
            <v>Pastas De Clutch At110 T-Rex70 Alessia</v>
          </cell>
        </row>
        <row r="14177">
          <cell r="C14177" t="str">
            <v>PAS-018</v>
          </cell>
          <cell r="D14177" t="str">
            <v>Pastas De Clutch At110 T-Rex70 Alessia</v>
          </cell>
        </row>
        <row r="14178">
          <cell r="C14178" t="str">
            <v>E1303KP03</v>
          </cell>
          <cell r="D14178" t="str">
            <v>Pastas De Clutch At110 T-Rex70 Italika</v>
          </cell>
        </row>
        <row r="14179">
          <cell r="C14179" t="str">
            <v>WE13030020</v>
          </cell>
          <cell r="D14179" t="str">
            <v>Pastas De Clutch At110 T-Rex70 Winmex</v>
          </cell>
        </row>
        <row r="14180">
          <cell r="C14180" t="str">
            <v>PAS-023</v>
          </cell>
          <cell r="D14180" t="str">
            <v>Pastas De Clutch At110Rt Alessia</v>
          </cell>
        </row>
        <row r="14181">
          <cell r="C14181" t="str">
            <v>E1303KP01</v>
          </cell>
          <cell r="D14181" t="str">
            <v>Pastas de Clutch At110Rt Italika</v>
          </cell>
        </row>
        <row r="14182">
          <cell r="C14182" t="str">
            <v>PAS-016</v>
          </cell>
          <cell r="D14182" t="str">
            <v>Pastas De Clutch Boxer150 Alessia</v>
          </cell>
        </row>
        <row r="14183">
          <cell r="C14183" t="str">
            <v>CLU-7202-0029</v>
          </cell>
          <cell r="D14183" t="str">
            <v>Pastas De Clutch Bws125 Masuda</v>
          </cell>
        </row>
        <row r="14184">
          <cell r="C14184" t="str">
            <v>PAS-GYM-02</v>
          </cell>
          <cell r="D14184" t="str">
            <v>Pastas De Clutch Cs125 Ds125 Ds150 Ws150 Alessia</v>
          </cell>
        </row>
        <row r="14185">
          <cell r="C14185" t="str">
            <v>CLU-7202-0002</v>
          </cell>
          <cell r="D14185" t="str">
            <v>Pastas De Clutch Cs125 Ds125 Ds150 Ws150 Masuda</v>
          </cell>
        </row>
        <row r="14186">
          <cell r="C14186" t="str">
            <v>WE130200781</v>
          </cell>
          <cell r="D14186" t="str">
            <v>Pastas De Clutch Cs125 Ds125 Ds150 Ws150 Winmex</v>
          </cell>
        </row>
        <row r="14187">
          <cell r="C14187" t="str">
            <v>WE13030057</v>
          </cell>
          <cell r="D14187" t="str">
            <v>Pastas De Clutch Dm200 Dm150 Winmex</v>
          </cell>
        </row>
        <row r="14188">
          <cell r="C14188" t="str">
            <v>PAS-019</v>
          </cell>
          <cell r="D14188" t="str">
            <v>Pastas De Clutch Ft110 Alessia</v>
          </cell>
        </row>
        <row r="14189">
          <cell r="C14189" t="str">
            <v>E1303KP02</v>
          </cell>
          <cell r="D14189" t="str">
            <v>Pastas de Clutch Ft110 Italika</v>
          </cell>
        </row>
        <row r="14190">
          <cell r="C14190" t="str">
            <v>PAS-007</v>
          </cell>
          <cell r="D14190" t="str">
            <v>Pastas De Clutch Ft150 Ft125 Alessia</v>
          </cell>
        </row>
        <row r="14191">
          <cell r="C14191" t="str">
            <v>E1303KP05</v>
          </cell>
          <cell r="D14191" t="str">
            <v>Pastas De Clutch Ft150 Ft125 Italika</v>
          </cell>
        </row>
        <row r="14192">
          <cell r="C14192" t="str">
            <v>WE13030002</v>
          </cell>
          <cell r="D14192" t="str">
            <v>Pastas De Clutch Ft150 Ft125 Winmex</v>
          </cell>
        </row>
        <row r="14193">
          <cell r="C14193" t="str">
            <v>PAS-003</v>
          </cell>
          <cell r="D14193" t="str">
            <v>Pastas De Clutch Fz16 Alessia</v>
          </cell>
        </row>
        <row r="14194">
          <cell r="C14194" t="str">
            <v>WFZ16010015</v>
          </cell>
          <cell r="D14194" t="str">
            <v>Pastas De Clutch Fz16 Winmex</v>
          </cell>
        </row>
        <row r="14195">
          <cell r="C14195" t="str">
            <v>PAS-026</v>
          </cell>
          <cell r="D14195" t="str">
            <v>Pastas De Clutch Gixxer150</v>
          </cell>
        </row>
        <row r="14196">
          <cell r="C14196" t="str">
            <v>WE130200791</v>
          </cell>
          <cell r="D14196" t="str">
            <v>Pastas De Clutch Gts175 Winmex</v>
          </cell>
        </row>
        <row r="14197">
          <cell r="C14197" t="str">
            <v>REF-CORPPASCL</v>
          </cell>
          <cell r="D14197" t="str">
            <v>Pastas De Clutch Motocorp</v>
          </cell>
        </row>
        <row r="14198">
          <cell r="C14198" t="str">
            <v>35-5405-001</v>
          </cell>
          <cell r="D14198" t="str">
            <v>Pastas de Clutch Nitrox250 T2</v>
          </cell>
        </row>
        <row r="14199">
          <cell r="C14199" t="str">
            <v>PAS-017</v>
          </cell>
          <cell r="D14199" t="str">
            <v>Pastas De Clutch Ns200 Alessia</v>
          </cell>
        </row>
        <row r="14200">
          <cell r="C14200" t="str">
            <v>WPLS100142</v>
          </cell>
          <cell r="D14200" t="str">
            <v>Pastas De Clutch Ns200 Winmex</v>
          </cell>
        </row>
        <row r="14201">
          <cell r="C14201" t="str">
            <v>WE130200191</v>
          </cell>
          <cell r="D14201" t="str">
            <v>Pastas De Clutch Ps90 Vs90 Winmex</v>
          </cell>
        </row>
        <row r="14202">
          <cell r="C14202" t="str">
            <v>CLU-7211-0005</v>
          </cell>
          <cell r="D14202" t="str">
            <v>Pastas De Clutch Reforzado Yamaha Ybr125</v>
          </cell>
        </row>
        <row r="14203">
          <cell r="C14203" t="str">
            <v>MZ-1425</v>
          </cell>
          <cell r="D14203" t="str">
            <v>Pastas de clutch Rocketman250</v>
          </cell>
        </row>
        <row r="14204">
          <cell r="C14204" t="str">
            <v>PAS-011</v>
          </cell>
          <cell r="D14204" t="str">
            <v>Pastas De Clutch St70 St90 Alessia</v>
          </cell>
        </row>
        <row r="14205">
          <cell r="C14205" t="str">
            <v>E1303KP06</v>
          </cell>
          <cell r="D14205" t="str">
            <v>Pastas De Clutch St70 St90 Italika</v>
          </cell>
        </row>
        <row r="14206">
          <cell r="C14206" t="str">
            <v>WE13030001</v>
          </cell>
          <cell r="D14206" t="str">
            <v>Pastas De Clutch St70 St90 Winmex</v>
          </cell>
        </row>
        <row r="14207">
          <cell r="C14207" t="str">
            <v>35-3017-001</v>
          </cell>
          <cell r="D14207" t="str">
            <v>Pastas De Clutch Suzuki Gixxer155 (15-19)</v>
          </cell>
        </row>
        <row r="14208">
          <cell r="C14208" t="str">
            <v>PAS-006</v>
          </cell>
          <cell r="D14208" t="str">
            <v>Pastas De Clutch Tc200 Rc200 Tc250 Alessia</v>
          </cell>
        </row>
        <row r="14209">
          <cell r="C14209" t="str">
            <v>PAS-021</v>
          </cell>
          <cell r="D14209" t="str">
            <v>Pastas De Clutch V200 Alessia</v>
          </cell>
        </row>
        <row r="14210">
          <cell r="C14210" t="str">
            <v>35-5401-001</v>
          </cell>
          <cell r="D14210" t="str">
            <v>Pastas De Clutch Vento Rocketman250, Nitrox200</v>
          </cell>
        </row>
        <row r="14211">
          <cell r="C14211" t="str">
            <v>WE13030092</v>
          </cell>
          <cell r="D14211" t="str">
            <v>Pastas De Clutch VortX200 Winmex</v>
          </cell>
        </row>
        <row r="14212">
          <cell r="C14212" t="str">
            <v>PAS-024</v>
          </cell>
          <cell r="D14212" t="str">
            <v>Pastas De Clutch Vortx300 Vortx-300R Alessia 17-21</v>
          </cell>
        </row>
        <row r="14213">
          <cell r="C14213" t="str">
            <v>PAS-022</v>
          </cell>
          <cell r="D14213" t="str">
            <v>Pastas De Clutch Vx250 Alessia</v>
          </cell>
        </row>
        <row r="14214">
          <cell r="C14214" t="str">
            <v>CLU-7202-0026</v>
          </cell>
          <cell r="D14214" t="str">
            <v>Pastas De Clutch Yamaha Bws100</v>
          </cell>
        </row>
        <row r="14215">
          <cell r="C14215" t="str">
            <v>PAS-005</v>
          </cell>
          <cell r="D14215" t="str">
            <v>Pastas De Clutch Ybr125 Alessia</v>
          </cell>
        </row>
        <row r="14216">
          <cell r="C14216" t="str">
            <v>WSCOOTC3-1</v>
          </cell>
          <cell r="D14216" t="str">
            <v>Patin Electrico C3 Pro Azul</v>
          </cell>
        </row>
        <row r="14217">
          <cell r="C14217" t="str">
            <v>WSCOOTC3-4</v>
          </cell>
          <cell r="D14217" t="str">
            <v>Patin Electrico C3 Pro Blanco</v>
          </cell>
        </row>
        <row r="14218">
          <cell r="C14218" t="str">
            <v>WSCOOTC3-3</v>
          </cell>
          <cell r="D14218" t="str">
            <v>Patin Electrico C3 Pro Naranja</v>
          </cell>
        </row>
        <row r="14219">
          <cell r="C14219" t="str">
            <v>WSCOOTC3-5</v>
          </cell>
          <cell r="D14219" t="str">
            <v>Patin Electrico C3 Pro Negro</v>
          </cell>
        </row>
        <row r="14220">
          <cell r="C14220" t="str">
            <v>WSCOOTC3-2</v>
          </cell>
          <cell r="D14220" t="str">
            <v>Patin Electrico C3 Pro Rojo</v>
          </cell>
        </row>
        <row r="14221">
          <cell r="C14221" t="str">
            <v>WSCOOTC8-2</v>
          </cell>
          <cell r="D14221" t="str">
            <v>Patin Electrico C8 Blanco</v>
          </cell>
        </row>
        <row r="14222">
          <cell r="C14222" t="str">
            <v>WSCOOTC8-1</v>
          </cell>
          <cell r="D14222" t="str">
            <v>Patin Electrico C8 Negro</v>
          </cell>
        </row>
        <row r="14223">
          <cell r="C14223" t="str">
            <v>WSCOOTC8-ROJO</v>
          </cell>
          <cell r="D14223" t="str">
            <v>Patin Electrico C8 Rojo</v>
          </cell>
        </row>
        <row r="14224">
          <cell r="C14224" t="str">
            <v>WSCOOTZ9</v>
          </cell>
          <cell r="D14224" t="str">
            <v>Patin Electrico Negro Winmex</v>
          </cell>
        </row>
        <row r="14225">
          <cell r="C14225" t="str">
            <v>RMB-A0132</v>
          </cell>
          <cell r="D14225" t="str">
            <v>Patito Biker Varios Modelos Stikcars</v>
          </cell>
        </row>
        <row r="14226">
          <cell r="C14226" t="str">
            <v>RMB-A0133-6</v>
          </cell>
          <cell r="D14226" t="str">
            <v>Patito Color Negro Bola 8</v>
          </cell>
        </row>
        <row r="14227">
          <cell r="C14227" t="str">
            <v>RMB-A0134-6</v>
          </cell>
          <cell r="D14227" t="str">
            <v>Patito Color Negro Capitan</v>
          </cell>
        </row>
        <row r="14228">
          <cell r="C14228" t="str">
            <v>RMB-A0135-6</v>
          </cell>
          <cell r="D14228" t="str">
            <v>Patito Color Negro Iron</v>
          </cell>
        </row>
        <row r="14229">
          <cell r="C14229" t="str">
            <v>RMB-A0136-6</v>
          </cell>
          <cell r="D14229" t="str">
            <v>Patito Color Negro Sin Logo</v>
          </cell>
        </row>
        <row r="14230">
          <cell r="C14230" t="str">
            <v>RMB-A0137-6</v>
          </cell>
          <cell r="D14230" t="str">
            <v>Patito Color Negro Tiburon</v>
          </cell>
        </row>
        <row r="14231">
          <cell r="C14231" t="str">
            <v>TUNIX.PATO-01</v>
          </cell>
          <cell r="D14231" t="str">
            <v>Pato Decorativo Para Auto Sin Luz</v>
          </cell>
        </row>
        <row r="14232">
          <cell r="C14232" t="str">
            <v>TUNIX.PATO-M02</v>
          </cell>
          <cell r="D14232" t="str">
            <v>Pato Moto Varios Modelos Con Luz Tunix PATO-M02</v>
          </cell>
        </row>
        <row r="14233">
          <cell r="C14233" t="str">
            <v>TUNIX.PED-M18B</v>
          </cell>
          <cell r="D14233" t="str">
            <v>Pedal Aluminio Liso Azul Tunix</v>
          </cell>
        </row>
        <row r="14234">
          <cell r="C14234" t="str">
            <v>TUNIX.PED-M18N</v>
          </cell>
          <cell r="D14234" t="str">
            <v>Pedal Aluminio Liso Negro Tunix</v>
          </cell>
        </row>
        <row r="14235">
          <cell r="C14235" t="str">
            <v>TUNIX.PED-M18R</v>
          </cell>
          <cell r="D14235" t="str">
            <v>Pedal Aluminio Liso Rojo Tunix</v>
          </cell>
        </row>
        <row r="14236">
          <cell r="C14236" t="str">
            <v>TUNIX.PED-M17B</v>
          </cell>
          <cell r="D14236" t="str">
            <v>Pedal Aluminio Perforado Azul Tunix</v>
          </cell>
        </row>
        <row r="14237">
          <cell r="C14237" t="str">
            <v>TUNIX.PED-M17N</v>
          </cell>
          <cell r="D14237" t="str">
            <v>Pedal Aluminio Perforado Negro Tunix</v>
          </cell>
        </row>
        <row r="14238">
          <cell r="C14238" t="str">
            <v>TUNIX.PED-M17R</v>
          </cell>
          <cell r="D14238" t="str">
            <v>Pedal Aluminio Perforado Rojo Tunix</v>
          </cell>
        </row>
        <row r="14239">
          <cell r="C14239" t="str">
            <v>2208-1037</v>
          </cell>
          <cell r="D14239" t="str">
            <v>Pedal Arranque P Italika Ft150 Delivery Dt125 Delivery Sport Dt150 Clasica Ft125 Sport Ts Ft150S Ts</v>
          </cell>
        </row>
        <row r="14240">
          <cell r="C14240" t="str">
            <v>PED-2209-0811</v>
          </cell>
          <cell r="D14240" t="str">
            <v>Pedal Cambio De Velocidades Deportivo Iron Racing Ft125 Ft150 Azul</v>
          </cell>
        </row>
        <row r="14241">
          <cell r="C14241" t="str">
            <v>PED-2209-0812</v>
          </cell>
          <cell r="D14241" t="str">
            <v>Pedal Cambio De Velocidades Deportivo Iron Racing Ft125 Ft150 Dorado</v>
          </cell>
        </row>
        <row r="14242">
          <cell r="C14242" t="str">
            <v>PED-2209-0813</v>
          </cell>
          <cell r="D14242" t="str">
            <v>Pedal Cambio De Velocidades Deportivo Iron Racing Ft125 Ft150 Morado</v>
          </cell>
        </row>
        <row r="14243">
          <cell r="C14243" t="str">
            <v>PED-2209-0814</v>
          </cell>
          <cell r="D14243" t="str">
            <v>Pedal Cambio De Velocidades Deportivo Iron Racing Ft125 Ft150 Negro</v>
          </cell>
        </row>
        <row r="14244">
          <cell r="C14244" t="str">
            <v>PED-2209-0815</v>
          </cell>
          <cell r="D14244" t="str">
            <v>Pedal Cambio De Velocidades Deportivo Iron Racing Ft125 Ft150 Rojo</v>
          </cell>
        </row>
        <row r="14245">
          <cell r="C14245" t="str">
            <v>PED-2209-0816</v>
          </cell>
          <cell r="D14245" t="str">
            <v>Pedal Cambio De Velocidades Deportivo Iron Racing Ft125 Ft150 Verde</v>
          </cell>
        </row>
        <row r="14246">
          <cell r="C14246" t="str">
            <v>PED-2209-0801</v>
          </cell>
          <cell r="D14246" t="str">
            <v>Pedal Cambio De Velocidades Deportivo Iron Racing Titan Cargo Azul</v>
          </cell>
        </row>
        <row r="14247">
          <cell r="C14247" t="str">
            <v>PED-2209-0802</v>
          </cell>
          <cell r="D14247" t="str">
            <v>Pedal Cambio De Velocidades Deportivo Iron Racing Titan Cargo Dorado</v>
          </cell>
        </row>
        <row r="14248">
          <cell r="C14248" t="str">
            <v>PED-2209-0803</v>
          </cell>
          <cell r="D14248" t="str">
            <v>Pedal Cambio De Velocidades Deportivo Iron Racing Titan Cargo Morado</v>
          </cell>
        </row>
        <row r="14249">
          <cell r="C14249" t="str">
            <v>PED-2209-0805</v>
          </cell>
          <cell r="D14249" t="str">
            <v>Pedal Cambio De Velocidades Deportivo Iron Racing Titan Cargo Rojo</v>
          </cell>
        </row>
        <row r="14250">
          <cell r="C14250" t="str">
            <v>PED-2209-0806</v>
          </cell>
          <cell r="D14250" t="str">
            <v>Pedal Cambio De Velocidades Deportivo Iron Racing Titan Cargo Verde</v>
          </cell>
        </row>
        <row r="14251">
          <cell r="C14251" t="str">
            <v>PED-2209-0015</v>
          </cell>
          <cell r="D14251" t="str">
            <v>Pedal Cambio De Velocidades Gs125/Vento Masuda</v>
          </cell>
        </row>
        <row r="14252">
          <cell r="C14252" t="str">
            <v>PED-2209-0031</v>
          </cell>
          <cell r="D14252" t="str">
            <v>Pedal Cambio De Velocidades Honda Cargo125 Masuda</v>
          </cell>
        </row>
        <row r="14253">
          <cell r="C14253" t="str">
            <v>PED-2209-0003</v>
          </cell>
          <cell r="D14253" t="str">
            <v>Pedal Cambio De Velocidades Italika Ft125 Ft150 2Cm</v>
          </cell>
        </row>
        <row r="14254">
          <cell r="C14254" t="str">
            <v>PED-2209-0002B</v>
          </cell>
          <cell r="D14254" t="str">
            <v>Pedal Cambio De Velocidades Strada 50 St70 St90 2 80Cm</v>
          </cell>
        </row>
        <row r="14255">
          <cell r="C14255" t="str">
            <v>TUNIX.PED-M21B</v>
          </cell>
          <cell r="D14255" t="str">
            <v>Pedal Con Hule Azul Negro Tunix</v>
          </cell>
        </row>
        <row r="14256">
          <cell r="C14256" t="str">
            <v>TUNIX.PED-M21N</v>
          </cell>
          <cell r="D14256" t="str">
            <v>Pedal Con Hule Negro Tunix</v>
          </cell>
        </row>
        <row r="14257">
          <cell r="C14257" t="str">
            <v>TUNIX.PED-M21R</v>
          </cell>
          <cell r="D14257" t="str">
            <v>Pedal Con Hule Rojo Negro Tunix</v>
          </cell>
        </row>
        <row r="14258">
          <cell r="C14258" t="str">
            <v>PED-2208-0004</v>
          </cell>
          <cell r="D14258" t="str">
            <v>Pedal De Arranque 110Cc At110</v>
          </cell>
        </row>
        <row r="14259">
          <cell r="C14259" t="str">
            <v>PED-2208-0005</v>
          </cell>
          <cell r="D14259" t="str">
            <v>Pedal De Arranque 125Cc Ft125</v>
          </cell>
        </row>
        <row r="14260">
          <cell r="C14260" t="str">
            <v>PED-067</v>
          </cell>
          <cell r="D14260" t="str">
            <v>Pedal De Arranque 125fl Alessia</v>
          </cell>
        </row>
        <row r="14261">
          <cell r="C14261" t="str">
            <v>WF11030127</v>
          </cell>
          <cell r="D14261" t="str">
            <v>Pedal De Arranque 125Z Winmex</v>
          </cell>
        </row>
        <row r="14262">
          <cell r="C14262" t="str">
            <v>PED-093</v>
          </cell>
          <cell r="D14262" t="str">
            <v>Pedal De Arranque 150-200  16-22 Alessia</v>
          </cell>
        </row>
        <row r="14263">
          <cell r="C14263" t="str">
            <v>PED-039</v>
          </cell>
          <cell r="D14263" t="str">
            <v>Pedal De Arranque 250Z Alessia</v>
          </cell>
        </row>
        <row r="14264">
          <cell r="C14264" t="str">
            <v>PED-086</v>
          </cell>
          <cell r="D14264" t="str">
            <v>Pedal De Arranque At110 Alessia</v>
          </cell>
        </row>
        <row r="14265">
          <cell r="C14265" t="str">
            <v>PED-035</v>
          </cell>
          <cell r="D14265" t="str">
            <v>Pedal De Arranque At110 Sport Alessia</v>
          </cell>
        </row>
        <row r="14266">
          <cell r="C14266" t="str">
            <v>WF11030021</v>
          </cell>
          <cell r="D14266" t="str">
            <v>Pedal De Arranque At110 Winmex</v>
          </cell>
        </row>
        <row r="14267">
          <cell r="C14267" t="str">
            <v>PED-069</v>
          </cell>
          <cell r="D14267" t="str">
            <v>Pedal De Arranque At125 Alessia</v>
          </cell>
        </row>
        <row r="14268">
          <cell r="C14268" t="str">
            <v>PED-056</v>
          </cell>
          <cell r="D14268" t="str">
            <v>Pedal De Arranque Cargo150 Alessia</v>
          </cell>
        </row>
        <row r="14269">
          <cell r="C14269" t="str">
            <v>WF110300441</v>
          </cell>
          <cell r="D14269" t="str">
            <v>Pedal De Arranque Cargo150 Winmex</v>
          </cell>
        </row>
        <row r="14270">
          <cell r="C14270" t="str">
            <v>PED-087</v>
          </cell>
          <cell r="D14270" t="str">
            <v>Pedal De Arranque Cs125 Ds125 Ds150 Ws150 Gs150 Alessia</v>
          </cell>
        </row>
        <row r="14271">
          <cell r="C14271" t="str">
            <v>PED-088</v>
          </cell>
          <cell r="D14271" t="str">
            <v>Pedal De Arranque Cs125 Ds125 Ds150 Ws150 Gs150 Alessia</v>
          </cell>
        </row>
        <row r="14272">
          <cell r="C14272" t="str">
            <v>WF11030037</v>
          </cell>
          <cell r="D14272" t="str">
            <v>Pedal De Arranque Cs125 Ds125 Ds150 Ws150 Gs150 Winmex</v>
          </cell>
        </row>
        <row r="14273">
          <cell r="C14273" t="str">
            <v>PED-095</v>
          </cell>
          <cell r="D14273" t="str">
            <v>Pedal De Arranque Dm 150 Dm 150 Ro (classic) Alessia</v>
          </cell>
        </row>
        <row r="14274">
          <cell r="C14274" t="str">
            <v>PED-061</v>
          </cell>
          <cell r="D14274" t="str">
            <v>Pedal De Arranque Dm125 Alessia</v>
          </cell>
        </row>
        <row r="14275">
          <cell r="C14275" t="str">
            <v>PED-029</v>
          </cell>
          <cell r="D14275" t="str">
            <v>Pedal De Arranque Dm150 Alessia</v>
          </cell>
        </row>
        <row r="14276">
          <cell r="C14276" t="str">
            <v>WF11030117</v>
          </cell>
          <cell r="D14276" t="str">
            <v>Pedal De Arranque Dm150 Winmex</v>
          </cell>
        </row>
        <row r="14277">
          <cell r="C14277" t="str">
            <v>PED-042</v>
          </cell>
          <cell r="D14277" t="str">
            <v>Pedal De Arranque Dm200 Alessia</v>
          </cell>
        </row>
        <row r="14278">
          <cell r="C14278" t="str">
            <v>WF11030187</v>
          </cell>
          <cell r="D14278" t="str">
            <v>Pedal De Arranque Dm200 Winmex</v>
          </cell>
        </row>
        <row r="14279">
          <cell r="C14279" t="str">
            <v>PED-089</v>
          </cell>
          <cell r="D14279" t="str">
            <v>Pedal De Arranque Dm250 Alessia</v>
          </cell>
        </row>
        <row r="14280">
          <cell r="C14280" t="str">
            <v>PED-070</v>
          </cell>
          <cell r="D14280" t="str">
            <v>Pedal De Arranque Dt110 Ft115 Alessia</v>
          </cell>
        </row>
        <row r="14281">
          <cell r="C14281" t="str">
            <v>PED-071</v>
          </cell>
          <cell r="D14281" t="str">
            <v>Pedal De Arranque Dt125 Alessia 12-16</v>
          </cell>
        </row>
        <row r="14282">
          <cell r="C14282" t="str">
            <v>PED-CGM-A</v>
          </cell>
          <cell r="D14282" t="str">
            <v>Pedal De Arranque Dt125 Recto Alessia 17</v>
          </cell>
        </row>
        <row r="14283">
          <cell r="C14283" t="str">
            <v>WF11030075</v>
          </cell>
          <cell r="D14283" t="str">
            <v>Pedal de Arranque Ex200 Winmex</v>
          </cell>
        </row>
        <row r="14284">
          <cell r="C14284" t="str">
            <v>PED-085</v>
          </cell>
          <cell r="D14284" t="str">
            <v>Pedal De Arranque Fiera200 Fiera250 Alessia</v>
          </cell>
        </row>
        <row r="14285">
          <cell r="C14285" t="str">
            <v>PED-003</v>
          </cell>
          <cell r="D14285" t="str">
            <v>Pedal De Arranque Ft110 Alessia</v>
          </cell>
        </row>
        <row r="14286">
          <cell r="C14286" t="str">
            <v>PED-CGM-B</v>
          </cell>
          <cell r="D14286" t="str">
            <v>Pedal De Arranque Ft125 Alessia</v>
          </cell>
        </row>
        <row r="14287">
          <cell r="C14287" t="str">
            <v>WF11030120</v>
          </cell>
          <cell r="D14287" t="str">
            <v>Pedal de Arranque Ft125 Winmex</v>
          </cell>
        </row>
        <row r="14288">
          <cell r="C14288" t="str">
            <v>PED-002</v>
          </cell>
          <cell r="D14288" t="str">
            <v>Pedal De Arranque Ft150 Alessia</v>
          </cell>
        </row>
        <row r="14289">
          <cell r="C14289" t="str">
            <v>WF11030034</v>
          </cell>
          <cell r="D14289" t="str">
            <v>Pedal De Arranque Ft150 Winmex</v>
          </cell>
        </row>
        <row r="14290">
          <cell r="C14290" t="str">
            <v>PED-019</v>
          </cell>
          <cell r="D14290" t="str">
            <v>Pedal De Arranque Ft180 Ft200 Alessia</v>
          </cell>
        </row>
        <row r="14291">
          <cell r="C14291" t="str">
            <v>WF11030137</v>
          </cell>
          <cell r="D14291" t="str">
            <v>Pedal De Arranque Ft180 Ft200 Winmex</v>
          </cell>
        </row>
        <row r="14292">
          <cell r="C14292" t="str">
            <v>PED-066</v>
          </cell>
          <cell r="D14292" t="str">
            <v>Pedal De Arranque Ft200Ts Alessia</v>
          </cell>
        </row>
        <row r="14293">
          <cell r="C14293" t="str">
            <v>PED-096</v>
          </cell>
          <cell r="D14293" t="str">
            <v>Pedal De Arranque It Sptfire 19-22/It Sptfire-250 23</v>
          </cell>
        </row>
        <row r="14294">
          <cell r="C14294" t="str">
            <v>PED-2208-0007</v>
          </cell>
          <cell r="D14294" t="str">
            <v>Pedal De Arranque Italika Ft150 Masuda</v>
          </cell>
        </row>
        <row r="14295">
          <cell r="C14295" t="str">
            <v>PED-2208-0007A</v>
          </cell>
          <cell r="D14295" t="str">
            <v>Pedal De Arranque Italika Ft150 Negro Masuda</v>
          </cell>
        </row>
        <row r="14296">
          <cell r="C14296" t="str">
            <v>PED-2208-0002</v>
          </cell>
          <cell r="D14296" t="str">
            <v>Pedal De Arranque Motoneta Cs125 Ds125 Ds150 Ws150</v>
          </cell>
        </row>
        <row r="14297">
          <cell r="C14297" t="str">
            <v>PED-090</v>
          </cell>
          <cell r="D14297" t="str">
            <v>Pedal De Arranque Negrobit-150 22-23/It D-125Lt 21-22</v>
          </cell>
        </row>
        <row r="14298">
          <cell r="C14298" t="str">
            <v>WF11030030</v>
          </cell>
          <cell r="D14298" t="str">
            <v>Pedal De Arranque Ps90 Vs90 Winmex</v>
          </cell>
        </row>
        <row r="14299">
          <cell r="C14299" t="str">
            <v>PED-038</v>
          </cell>
          <cell r="D14299" t="str">
            <v>Pedal De Arranque Rc150 Alessia</v>
          </cell>
        </row>
        <row r="14300">
          <cell r="C14300" t="str">
            <v>WF11030101</v>
          </cell>
          <cell r="D14300" t="str">
            <v>Pedal De Arranque Rc150 Winmex</v>
          </cell>
        </row>
        <row r="14301">
          <cell r="C14301" t="str">
            <v>PED-2208-0020</v>
          </cell>
          <cell r="D14301" t="str">
            <v>Pedal de Arranque Rc150, Eclipse150, Lithium, Rocketman, Screamer, Storm, Thriller, Thunderstar, Urban, Xpress Masuda PED-2208-0020</v>
          </cell>
        </row>
        <row r="14302">
          <cell r="C14302" t="str">
            <v>PED-091</v>
          </cell>
          <cell r="D14302" t="str">
            <v>Pedal De Arranque Rocketman-250 Tornado-250 Alessia</v>
          </cell>
        </row>
        <row r="14303">
          <cell r="C14303" t="str">
            <v>PED-009</v>
          </cell>
          <cell r="D14303" t="str">
            <v>Pedal De Arranque Rt200 Alessia</v>
          </cell>
        </row>
        <row r="14304">
          <cell r="C14304" t="str">
            <v>PED-068</v>
          </cell>
          <cell r="D14304" t="str">
            <v>Pedal De Arranque Tc200 Alessia 18-19</v>
          </cell>
        </row>
        <row r="14305">
          <cell r="C14305" t="str">
            <v>PED-023</v>
          </cell>
          <cell r="D14305" t="str">
            <v>Pedal De Arranque Tc200 Tc250 Rc200 Alessia 14-16</v>
          </cell>
        </row>
        <row r="14306">
          <cell r="C14306" t="str">
            <v>PED-094</v>
          </cell>
          <cell r="D14306" t="str">
            <v>Pedal de Arranque Vento Falkon 200 Falkon 250</v>
          </cell>
        </row>
        <row r="14307">
          <cell r="C14307" t="str">
            <v>WVC04080013</v>
          </cell>
          <cell r="D14307" t="str">
            <v>PEDAL DE ARRANQUE VENTO TORNADO 250</v>
          </cell>
        </row>
        <row r="14308">
          <cell r="C14308" t="str">
            <v>WXTZ100023</v>
          </cell>
          <cell r="D14308" t="str">
            <v>Pedal De Arranque Xtz125 Winmex</v>
          </cell>
        </row>
        <row r="14309">
          <cell r="C14309" t="str">
            <v>PED-015</v>
          </cell>
          <cell r="D14309" t="str">
            <v>Pedal De Arranque Ybr125 Alessia</v>
          </cell>
        </row>
        <row r="14310">
          <cell r="C14310" t="str">
            <v>PED-2208-0011</v>
          </cell>
          <cell r="D14310" t="str">
            <v>Pedal De Arranque Ybr125 Masuda</v>
          </cell>
        </row>
        <row r="14311">
          <cell r="C14311" t="str">
            <v>WYBR100115</v>
          </cell>
          <cell r="D14311" t="str">
            <v>Pedal De Arranque Ybr125 Winmex</v>
          </cell>
        </row>
        <row r="14312">
          <cell r="C14312" t="str">
            <v>PED-097</v>
          </cell>
          <cell r="D14312" t="str">
            <v>Pedal De Arranqueit Ft-150Gts</v>
          </cell>
        </row>
        <row r="14313">
          <cell r="C14313" t="str">
            <v>WVC04070005</v>
          </cell>
          <cell r="D14313" t="str">
            <v>PEDAL DE CAMBIO DE NITROX250</v>
          </cell>
        </row>
        <row r="14314">
          <cell r="C14314" t="str">
            <v>MZ-793</v>
          </cell>
          <cell r="D14314" t="str">
            <v>Pedal De Cambio Ft150</v>
          </cell>
        </row>
        <row r="14315">
          <cell r="C14315" t="str">
            <v>MZ-518</v>
          </cell>
          <cell r="D14315" t="str">
            <v>Pedal De Cambio Ybr125</v>
          </cell>
        </row>
        <row r="14316">
          <cell r="C14316" t="str">
            <v>PED-A047</v>
          </cell>
          <cell r="D14316" t="str">
            <v>Pedal de Cambios</v>
          </cell>
        </row>
        <row r="14317">
          <cell r="C14317" t="str">
            <v>PED-A051</v>
          </cell>
          <cell r="D14317" t="str">
            <v>Pedal De Cambios  Bj Piulsar Ns-200</v>
          </cell>
        </row>
        <row r="14318">
          <cell r="C14318" t="str">
            <v>PED-A021</v>
          </cell>
          <cell r="D14318" t="str">
            <v>Pedal De Cambios 125Z Alessia</v>
          </cell>
        </row>
        <row r="14319">
          <cell r="C14319" t="str">
            <v>WF11031028</v>
          </cell>
          <cell r="D14319" t="str">
            <v>Pedal De Cambios 125Z Winmex</v>
          </cell>
        </row>
        <row r="14320">
          <cell r="C14320" t="str">
            <v>PED-A014</v>
          </cell>
          <cell r="D14320" t="str">
            <v>Pedal De Cambios 150Z 170Z Alessia</v>
          </cell>
        </row>
        <row r="14321">
          <cell r="C14321" t="str">
            <v>PED-2209-0045</v>
          </cell>
          <cell r="D14321" t="str">
            <v>Pedal de Cambios 250Sz, 250Z Negra Masuda PED-2209-0045</v>
          </cell>
        </row>
        <row r="14322">
          <cell r="C14322" t="str">
            <v>PED-A020</v>
          </cell>
          <cell r="D14322" t="str">
            <v>Pedal De Cambios 250Z Alessia</v>
          </cell>
        </row>
        <row r="14323">
          <cell r="C14323" t="str">
            <v>WF11031109</v>
          </cell>
          <cell r="D14323" t="str">
            <v>Pedal De Cambios 250Z Winmex</v>
          </cell>
        </row>
        <row r="14324">
          <cell r="C14324" t="str">
            <v>WPDLC4502-2</v>
          </cell>
          <cell r="D14324" t="str">
            <v>Pedal De Cambios Akz-01 Azul</v>
          </cell>
        </row>
        <row r="14325">
          <cell r="C14325" t="str">
            <v>WPDLC4502-4</v>
          </cell>
          <cell r="D14325" t="str">
            <v>Pedal De Cambios Akz-01 Dorado</v>
          </cell>
        </row>
        <row r="14326">
          <cell r="C14326" t="str">
            <v>WPDLC4502-3</v>
          </cell>
          <cell r="D14326" t="str">
            <v>Pedal De Cambios Akz-01 Negro</v>
          </cell>
        </row>
        <row r="14327">
          <cell r="C14327" t="str">
            <v>WPDLC4502-5</v>
          </cell>
          <cell r="D14327" t="str">
            <v>Pedal De Cambios Akz-01 Plata</v>
          </cell>
        </row>
        <row r="14328">
          <cell r="C14328" t="str">
            <v>WPDLC4502-1</v>
          </cell>
          <cell r="D14328" t="str">
            <v>Pedal De Cambios Akz-01 Rojo</v>
          </cell>
        </row>
        <row r="14329">
          <cell r="C14329" t="str">
            <v>WPDLC4502-6</v>
          </cell>
          <cell r="D14329" t="str">
            <v>Pedal De Cambios Akz-01 Verde</v>
          </cell>
        </row>
        <row r="14330">
          <cell r="C14330" t="str">
            <v>WPDLC4506-2</v>
          </cell>
          <cell r="D14330" t="str">
            <v>Pedal De Cambios Akz-02 Azul</v>
          </cell>
        </row>
        <row r="14331">
          <cell r="C14331" t="str">
            <v>WPDLC4506-4</v>
          </cell>
          <cell r="D14331" t="str">
            <v>Pedal De Cambios Akz-02 Dorado</v>
          </cell>
        </row>
        <row r="14332">
          <cell r="C14332" t="str">
            <v>WPDLC4506-3</v>
          </cell>
          <cell r="D14332" t="str">
            <v>Pedal De Cambios Akz-02 Negro</v>
          </cell>
        </row>
        <row r="14333">
          <cell r="C14333" t="str">
            <v>WPDLC4506-5</v>
          </cell>
          <cell r="D14333" t="str">
            <v>Pedal De Cambios Akz-02 Plata</v>
          </cell>
        </row>
        <row r="14334">
          <cell r="C14334" t="str">
            <v>WPDLC4506-1</v>
          </cell>
          <cell r="D14334" t="str">
            <v>Pedal De Cambios Akz-02 Rojo</v>
          </cell>
        </row>
        <row r="14335">
          <cell r="C14335" t="str">
            <v>WPDLC4506-6</v>
          </cell>
          <cell r="D14335" t="str">
            <v>Pedal De Cambios Akz-02 Verde</v>
          </cell>
        </row>
        <row r="14336">
          <cell r="C14336" t="str">
            <v>PED-A027</v>
          </cell>
          <cell r="D14336" t="str">
            <v>Pedal De Cambios Aluminio Cargo Titan Negro Alessia</v>
          </cell>
        </row>
        <row r="14337">
          <cell r="C14337" t="str">
            <v>PED-2209-0804</v>
          </cell>
          <cell r="D14337" t="str">
            <v>Pedal De Cambios Aluminio Cargo Titan Negro Masuda</v>
          </cell>
        </row>
        <row r="14338">
          <cell r="C14338" t="str">
            <v>PED-A028</v>
          </cell>
          <cell r="D14338" t="str">
            <v>Pedal De Cambios Aluminio Cargo Titan Plata Alessia</v>
          </cell>
        </row>
        <row r="14339">
          <cell r="C14339" t="str">
            <v>PED-A026</v>
          </cell>
          <cell r="D14339" t="str">
            <v>Pedal De Cambios Aluminio Cargo Titan Rojo Alessia</v>
          </cell>
        </row>
        <row r="14340">
          <cell r="C14340" t="str">
            <v>PED-A025</v>
          </cell>
          <cell r="D14340" t="str">
            <v>Pedal De Cambios Aluminio Cargo Titan Verde Alessia</v>
          </cell>
        </row>
        <row r="14341">
          <cell r="C14341" t="str">
            <v>PED-A031</v>
          </cell>
          <cell r="D14341" t="str">
            <v>Pedal De Cambios Aluminio Ft125 Ft150 Negro Alessia</v>
          </cell>
        </row>
        <row r="14342">
          <cell r="C14342" t="str">
            <v>PED-A032</v>
          </cell>
          <cell r="D14342" t="str">
            <v>Pedal De Cambios Aluminio Ft125 Ft150 Plata Alessia</v>
          </cell>
        </row>
        <row r="14343">
          <cell r="C14343" t="str">
            <v>PED-A030</v>
          </cell>
          <cell r="D14343" t="str">
            <v>Pedal De Cambios Aluminio Ft125 Ft150 Rojo Alessia</v>
          </cell>
        </row>
        <row r="14344">
          <cell r="C14344" t="str">
            <v>PED-A029</v>
          </cell>
          <cell r="D14344" t="str">
            <v>Pedal De Cambios Aluminio Ft125 Ft150 Verde Alessia</v>
          </cell>
        </row>
        <row r="14345">
          <cell r="C14345" t="str">
            <v>PED-A018</v>
          </cell>
          <cell r="D14345" t="str">
            <v>Pedal De Cambios At110 Alessia 16-17</v>
          </cell>
        </row>
        <row r="14346">
          <cell r="C14346" t="str">
            <v>PED-A024</v>
          </cell>
          <cell r="D14346" t="str">
            <v>Pedal De Cambios At110 Alessia 16-17</v>
          </cell>
        </row>
        <row r="14347">
          <cell r="C14347" t="str">
            <v>PED-A006</v>
          </cell>
          <cell r="D14347" t="str">
            <v>Pedal De Cambios At110 Alessia 16-18</v>
          </cell>
        </row>
        <row r="14348">
          <cell r="C14348" t="str">
            <v>WF11030033</v>
          </cell>
          <cell r="D14348" t="str">
            <v>Pedal De Cambios At110 Winmex</v>
          </cell>
        </row>
        <row r="14349">
          <cell r="C14349" t="str">
            <v>PED-A017</v>
          </cell>
          <cell r="D14349" t="str">
            <v>Pedal De Cambios At110Rt Alessia</v>
          </cell>
        </row>
        <row r="14350">
          <cell r="C14350" t="str">
            <v>PED-A001</v>
          </cell>
          <cell r="D14350" t="str">
            <v>Pedal De Cambios At125 Alessia</v>
          </cell>
        </row>
        <row r="14351">
          <cell r="C14351" t="str">
            <v>PED-A002</v>
          </cell>
          <cell r="D14351" t="str">
            <v>Pedal De Cambios Atv250 Alessia</v>
          </cell>
        </row>
        <row r="14352">
          <cell r="C14352" t="str">
            <v>PED-A035</v>
          </cell>
          <cell r="D14352" t="str">
            <v>Pedal De Cambios Boxer150 Alessia</v>
          </cell>
        </row>
        <row r="14353">
          <cell r="C14353" t="str">
            <v>PED-063</v>
          </cell>
          <cell r="D14353" t="str">
            <v>Pedal De Cambios Boxer150 Alessia</v>
          </cell>
        </row>
        <row r="14354">
          <cell r="C14354" t="str">
            <v>WCRG100147</v>
          </cell>
          <cell r="D14354" t="str">
            <v>Pedal De Cambios Cargo150 Winmex</v>
          </cell>
        </row>
        <row r="14355">
          <cell r="C14355" t="str">
            <v>PED-A034</v>
          </cell>
          <cell r="D14355" t="str">
            <v>Pedal De Cambios Cgl125Tool Alessia</v>
          </cell>
        </row>
        <row r="14356">
          <cell r="C14356" t="str">
            <v>PED-A046</v>
          </cell>
          <cell r="D14356" t="str">
            <v>Pedal De Cambios Cromado Vortx200 Alessia 18-22</v>
          </cell>
        </row>
        <row r="14357">
          <cell r="C14357" t="str">
            <v>WVC04070004</v>
          </cell>
          <cell r="D14357" t="str">
            <v>Pedal De Cambios Crossmax 250 Winmex</v>
          </cell>
        </row>
        <row r="14358">
          <cell r="C14358" t="str">
            <v>PED-A022</v>
          </cell>
          <cell r="D14358" t="str">
            <v>Pedal De Cambios Dm125 Alessia</v>
          </cell>
        </row>
        <row r="14359">
          <cell r="C14359" t="str">
            <v>F11031088</v>
          </cell>
          <cell r="D14359" t="str">
            <v>Pedal De Cambios Dm125 Italika</v>
          </cell>
        </row>
        <row r="14360">
          <cell r="C14360" t="str">
            <v>PED-A016</v>
          </cell>
          <cell r="D14360" t="str">
            <v>Pedal De Cambios Dm150 Alessia</v>
          </cell>
        </row>
        <row r="14361">
          <cell r="C14361" t="str">
            <v>PED-A019</v>
          </cell>
          <cell r="D14361" t="str">
            <v>Pedal de Cambios Dm200 Alessia</v>
          </cell>
        </row>
        <row r="14362">
          <cell r="C14362" t="str">
            <v>WF11030188</v>
          </cell>
          <cell r="D14362" t="str">
            <v>Pedal De Cambios Dm200 Winmex</v>
          </cell>
        </row>
        <row r="14363">
          <cell r="C14363" t="str">
            <v>PED-A041</v>
          </cell>
          <cell r="D14363" t="str">
            <v>Pedal De Cambios Dm250 Alessia 16-18</v>
          </cell>
        </row>
        <row r="14364">
          <cell r="C14364" t="str">
            <v>PED-A042</v>
          </cell>
          <cell r="D14364" t="str">
            <v>Pedal De Cambios Dm250 Alessia 20</v>
          </cell>
        </row>
        <row r="14365">
          <cell r="C14365" t="str">
            <v>PED-A007</v>
          </cell>
          <cell r="D14365" t="str">
            <v>Pedal De Cambios Dt110 Ft115 Alessia</v>
          </cell>
        </row>
        <row r="14366">
          <cell r="C14366" t="str">
            <v>PED-A036</v>
          </cell>
          <cell r="D14366" t="str">
            <v>Pedal De Cambios Dt125 Alessia 12-16</v>
          </cell>
        </row>
        <row r="14367">
          <cell r="C14367" t="str">
            <v>PED-A003</v>
          </cell>
          <cell r="D14367" t="str">
            <v>Pedal De Cambios Dt150 Sport II Ft180Ts Alessia</v>
          </cell>
        </row>
        <row r="14368">
          <cell r="C14368" t="str">
            <v>PED-A004</v>
          </cell>
          <cell r="D14368" t="str">
            <v>Pedal De Cambios Ex200 Rt200 Alessia</v>
          </cell>
        </row>
        <row r="14369">
          <cell r="C14369" t="str">
            <v>WF11010057</v>
          </cell>
          <cell r="D14369" t="str">
            <v>Pedal De Cambios Ex200 Rt200 Winmex</v>
          </cell>
        </row>
        <row r="14370">
          <cell r="C14370" t="str">
            <v>PED-A049</v>
          </cell>
          <cell r="D14370" t="str">
            <v>Pedal De Cambios Falcon250-200 Alessia</v>
          </cell>
        </row>
        <row r="14371">
          <cell r="C14371" t="str">
            <v>PED-A009</v>
          </cell>
          <cell r="D14371" t="str">
            <v>Pedal De Cambios Ft110 Alessia</v>
          </cell>
        </row>
        <row r="14372">
          <cell r="C14372" t="str">
            <v>PED-A023</v>
          </cell>
          <cell r="D14372" t="str">
            <v>Pedal De Cambios Ft125 Dt150 Sport Alessia</v>
          </cell>
        </row>
        <row r="14373">
          <cell r="C14373" t="str">
            <v>PED-A039</v>
          </cell>
          <cell r="D14373" t="str">
            <v>Pedal De Cambios Ft125 Dt150 Sport Alessia</v>
          </cell>
        </row>
        <row r="14374">
          <cell r="C14374" t="str">
            <v>WF11030067</v>
          </cell>
          <cell r="D14374" t="str">
            <v>Pedal De Cambios Ft150 Winmex</v>
          </cell>
        </row>
        <row r="14375">
          <cell r="C14375" t="str">
            <v>PED-A011</v>
          </cell>
          <cell r="D14375" t="str">
            <v>Pedal De Cambios Ft180 Ft200 Ft250 Rt180 Alessia</v>
          </cell>
        </row>
        <row r="14376">
          <cell r="C14376" t="str">
            <v>WF11030138</v>
          </cell>
          <cell r="D14376" t="str">
            <v>Pedal De Cambios Ft180 Ft200 Ft250 Rt180 Winmex</v>
          </cell>
        </row>
        <row r="14377">
          <cell r="C14377" t="str">
            <v>PED-A033</v>
          </cell>
          <cell r="D14377" t="str">
            <v>Pedal De Cambios Fz16 Alessia</v>
          </cell>
        </row>
        <row r="14378">
          <cell r="C14378" t="str">
            <v>WFZ16010021</v>
          </cell>
          <cell r="D14378" t="str">
            <v>Pedal De Cambios Fz16 Winmex</v>
          </cell>
        </row>
        <row r="14379">
          <cell r="C14379" t="str">
            <v>PED-A015</v>
          </cell>
          <cell r="D14379" t="str">
            <v>Pedal De Cambios Gl150 Alessia</v>
          </cell>
        </row>
        <row r="14380">
          <cell r="C14380" t="str">
            <v>PED-A048</v>
          </cell>
          <cell r="D14380" t="str">
            <v>Pedal De Cambios Lithium 4.0 150 , Ryder 3.0, Urban 3.0 150 Workman150, Xpress150</v>
          </cell>
        </row>
        <row r="14381">
          <cell r="C14381" t="str">
            <v>PED-A050</v>
          </cell>
          <cell r="D14381" t="str">
            <v>Pedal De Cambios Negro Rocketman-250 Thunderstar-250 Tornado-250 Alessia</v>
          </cell>
        </row>
        <row r="14382">
          <cell r="C14382" t="str">
            <v>WPLS100135</v>
          </cell>
          <cell r="D14382" t="str">
            <v>Pedal De Cambios Ns200 Winmex</v>
          </cell>
        </row>
        <row r="14383">
          <cell r="C14383" t="str">
            <v>PED-2209-0016</v>
          </cell>
          <cell r="D14383" t="str">
            <v>Pedal De Cambios P Italika Ft180 13-15 Ft200 14-15 Ft250 Rt180 11-13</v>
          </cell>
        </row>
        <row r="14384">
          <cell r="C14384" t="str">
            <v>PED-A038</v>
          </cell>
          <cell r="D14384" t="str">
            <v>Pedal De Cambios Rc150 Alessia 09-17</v>
          </cell>
        </row>
        <row r="14385">
          <cell r="C14385" t="str">
            <v>PED-A040</v>
          </cell>
          <cell r="D14385" t="str">
            <v>Pedal De Cambios Rc150 Alessia 16-19</v>
          </cell>
        </row>
        <row r="14386">
          <cell r="C14386" t="str">
            <v>PED-A008</v>
          </cell>
          <cell r="D14386" t="str">
            <v>Pedal De Cambios Rc150Gt Alessia 12-15</v>
          </cell>
        </row>
        <row r="14387">
          <cell r="C14387" t="str">
            <v>PED-A005</v>
          </cell>
          <cell r="D14387" t="str">
            <v>Pedal De Cambios Rt250 Alessia</v>
          </cell>
        </row>
        <row r="14388">
          <cell r="C14388" t="str">
            <v>PED-A013</v>
          </cell>
          <cell r="D14388" t="str">
            <v>Pedal De Cambios Tc200 Rc200 Tc250 Alessia</v>
          </cell>
        </row>
        <row r="14389">
          <cell r="C14389" t="str">
            <v>PED-A043</v>
          </cell>
          <cell r="D14389" t="str">
            <v>Pedal De Cambios V200 Alessia</v>
          </cell>
        </row>
        <row r="14390">
          <cell r="C14390" t="str">
            <v>PED-A045</v>
          </cell>
          <cell r="D14390" t="str">
            <v>Pedal De Cambios Vortx300 Alessia 17-21</v>
          </cell>
        </row>
        <row r="14391">
          <cell r="C14391" t="str">
            <v>WF11030221</v>
          </cell>
          <cell r="D14391" t="str">
            <v>Pedal De Cambios VortX300 Winmex</v>
          </cell>
        </row>
        <row r="14392">
          <cell r="C14392" t="str">
            <v>PED-A044</v>
          </cell>
          <cell r="D14392" t="str">
            <v>Pedal De Cambios Vx250 Alessia</v>
          </cell>
        </row>
        <row r="14393">
          <cell r="C14393" t="str">
            <v>PED-A010</v>
          </cell>
          <cell r="D14393" t="str">
            <v>Pedal De Cambios Ybr125 Alessia 10</v>
          </cell>
        </row>
        <row r="14394">
          <cell r="C14394" t="str">
            <v>WYBR100116</v>
          </cell>
          <cell r="D14394" t="str">
            <v>Pedal De Cambios Ybr125 Express Winmex</v>
          </cell>
        </row>
        <row r="14395">
          <cell r="C14395" t="str">
            <v>PED-2209-0011</v>
          </cell>
          <cell r="D14395" t="str">
            <v>Pedal De Cambios Ybr125 Masuda</v>
          </cell>
        </row>
        <row r="14396">
          <cell r="C14396" t="str">
            <v>PED-B011</v>
          </cell>
          <cell r="D14396" t="str">
            <v>Pedal De Freno 125Z Alessia</v>
          </cell>
        </row>
        <row r="14397">
          <cell r="C14397" t="str">
            <v>WF11031026</v>
          </cell>
          <cell r="D14397" t="str">
            <v>Pedal De Freno 125Z Winmex</v>
          </cell>
        </row>
        <row r="14398">
          <cell r="C14398" t="str">
            <v>PED-B010</v>
          </cell>
          <cell r="D14398" t="str">
            <v>Pedal De Freno 250Z Alessia</v>
          </cell>
        </row>
        <row r="14399">
          <cell r="C14399" t="str">
            <v>PED-B007</v>
          </cell>
          <cell r="D14399" t="str">
            <v>Pedal De Freno At110 Alessia</v>
          </cell>
        </row>
        <row r="14400">
          <cell r="C14400" t="str">
            <v>PED-B008</v>
          </cell>
          <cell r="D14400" t="str">
            <v>Pedal De Freno At110 Sport Alessia</v>
          </cell>
        </row>
        <row r="14401">
          <cell r="C14401" t="str">
            <v>WF11030006</v>
          </cell>
          <cell r="D14401" t="str">
            <v>Pedal De Freno At110 Winmex</v>
          </cell>
        </row>
        <row r="14402">
          <cell r="C14402" t="str">
            <v>PED-B018</v>
          </cell>
          <cell r="D14402" t="str">
            <v>Pedal De Freno Atv250 Alessia</v>
          </cell>
        </row>
        <row r="14403">
          <cell r="C14403" t="str">
            <v>PED-B014</v>
          </cell>
          <cell r="D14403" t="str">
            <v>Pedal De Freno Cargo150 Alessia</v>
          </cell>
        </row>
        <row r="14404">
          <cell r="C14404" t="str">
            <v>WGRG100148</v>
          </cell>
          <cell r="D14404" t="str">
            <v>Pedal De Freno Cargo150 Winmex</v>
          </cell>
        </row>
        <row r="14405">
          <cell r="C14405" t="str">
            <v>PED-B013</v>
          </cell>
          <cell r="D14405" t="str">
            <v>Pedal De Freno Cgl125Tool Alessia</v>
          </cell>
        </row>
        <row r="14406">
          <cell r="C14406" t="str">
            <v>PED-B025</v>
          </cell>
          <cell r="D14406" t="str">
            <v>Pedal De Freno Cromado 250Z Alessia</v>
          </cell>
        </row>
        <row r="14407">
          <cell r="C14407" t="str">
            <v>PED-B024</v>
          </cell>
          <cell r="D14407" t="str">
            <v>Pedal de Freno Cromado Rc150 Rc200 Alessia</v>
          </cell>
        </row>
        <row r="14408">
          <cell r="C14408" t="str">
            <v>PED-B023</v>
          </cell>
          <cell r="D14408" t="str">
            <v>Pedal de Freno Cromado V-200 Alessia</v>
          </cell>
        </row>
        <row r="14409">
          <cell r="C14409" t="str">
            <v>PED-B006</v>
          </cell>
          <cell r="D14409" t="str">
            <v>Pedal De Freno Dm150 Alessia</v>
          </cell>
        </row>
        <row r="14410">
          <cell r="C14410" t="str">
            <v>PED-B009</v>
          </cell>
          <cell r="D14410" t="str">
            <v>Pedal De Freno Dm200 Alessia</v>
          </cell>
        </row>
        <row r="14411">
          <cell r="C14411" t="str">
            <v>WF110301881</v>
          </cell>
          <cell r="D14411" t="str">
            <v>Pedal De Freno Dm200 Winmex</v>
          </cell>
        </row>
        <row r="14412">
          <cell r="C14412" t="str">
            <v>PED-B019</v>
          </cell>
          <cell r="D14412" t="str">
            <v>Pedal De Freno Dm250 16-18 Alessia</v>
          </cell>
        </row>
        <row r="14413">
          <cell r="C14413" t="str">
            <v>PED-B012</v>
          </cell>
          <cell r="D14413" t="str">
            <v>Pedal De Freno Dt125 Dt150 Alessia</v>
          </cell>
        </row>
        <row r="14414">
          <cell r="C14414" t="str">
            <v>PED-B004</v>
          </cell>
          <cell r="D14414" t="str">
            <v>Pedal De Freno Dt200 Ft180 Ft200 Ft250 Alessia</v>
          </cell>
        </row>
        <row r="14415">
          <cell r="C14415" t="str">
            <v>PED-B003</v>
          </cell>
          <cell r="D14415" t="str">
            <v>Pedal De Freno Ft110 Alessia</v>
          </cell>
        </row>
        <row r="14416">
          <cell r="C14416" t="str">
            <v>PED-017</v>
          </cell>
          <cell r="D14416" t="str">
            <v>Pedal De Freno Ft110 Alessia</v>
          </cell>
        </row>
        <row r="14417">
          <cell r="C14417" t="str">
            <v>PED-2210-0003</v>
          </cell>
          <cell r="D14417" t="str">
            <v>Pedal De Freno Ft125 Masuda</v>
          </cell>
        </row>
        <row r="14418">
          <cell r="C14418" t="str">
            <v>WF11030026</v>
          </cell>
          <cell r="D14418" t="str">
            <v>Pedal De Freno Ft125 Winmex</v>
          </cell>
        </row>
        <row r="14419">
          <cell r="C14419" t="str">
            <v>PED-B001</v>
          </cell>
          <cell r="D14419" t="str">
            <v>Pedal De Freno Ft150 Alessia</v>
          </cell>
        </row>
        <row r="14420">
          <cell r="C14420" t="str">
            <v>WF11030064</v>
          </cell>
          <cell r="D14420" t="str">
            <v>Pedal De Freno Ft150 Winmex</v>
          </cell>
        </row>
        <row r="14421">
          <cell r="C14421" t="str">
            <v>WFZ16010024</v>
          </cell>
          <cell r="D14421" t="str">
            <v>Pedal De Freno Fz16 Winmex</v>
          </cell>
        </row>
        <row r="14422">
          <cell r="C14422" t="str">
            <v>PED-B005</v>
          </cell>
          <cell r="D14422" t="str">
            <v>Pedal De Freno Gl150 Alessia</v>
          </cell>
        </row>
        <row r="14423">
          <cell r="C14423" t="str">
            <v>PED-2210-0001</v>
          </cell>
          <cell r="D14423" t="str">
            <v>Pedal De Freno Moto Italika St70 St90</v>
          </cell>
        </row>
        <row r="14424">
          <cell r="C14424" t="str">
            <v>PED-2210-0002</v>
          </cell>
          <cell r="D14424" t="str">
            <v>Pedal De Freno Moto Semiautomatica Metro At110 110Cc</v>
          </cell>
        </row>
        <row r="14425">
          <cell r="C14425" t="str">
            <v>PED-B028</v>
          </cell>
          <cell r="D14425" t="str">
            <v>Pedal De Freno Negro Cross Max Pro250 21-22 Vn250 20-22</v>
          </cell>
        </row>
        <row r="14426">
          <cell r="C14426" t="str">
            <v>PED-B029</v>
          </cell>
          <cell r="D14426" t="str">
            <v>Pedal De Freno Negro Cross Max200 19-22 Vn150 20-22</v>
          </cell>
        </row>
        <row r="14427">
          <cell r="C14427" t="str">
            <v>PED-B027</v>
          </cell>
          <cell r="D14427" t="str">
            <v>Pedal De Freno Negro Rt200 Rt200Gp Alessia</v>
          </cell>
        </row>
        <row r="14428">
          <cell r="C14428" t="str">
            <v>PED-B026</v>
          </cell>
          <cell r="D14428" t="str">
            <v>Pedal De Freno Negro Rt250 Rt250Sp Alessia</v>
          </cell>
        </row>
        <row r="14429">
          <cell r="C14429" t="str">
            <v>PED-B020</v>
          </cell>
          <cell r="D14429" t="str">
            <v>Pedal De Freno Negro150-Z 19-22 Alessia</v>
          </cell>
        </row>
        <row r="14430">
          <cell r="C14430" t="str">
            <v>PED-B021</v>
          </cell>
          <cell r="D14430" t="str">
            <v>Pedal De Freno Negroat-125 17-20 At-125Rt 20-22 Alessia</v>
          </cell>
        </row>
        <row r="14431">
          <cell r="C14431" t="str">
            <v>PED-B022</v>
          </cell>
          <cell r="D14431" t="str">
            <v>Pedal De Freno Negrodm-150Ro 18-21 Dm-150 22 Alessia</v>
          </cell>
        </row>
        <row r="14432">
          <cell r="C14432" t="str">
            <v>PED-B031</v>
          </cell>
          <cell r="D14432" t="str">
            <v>Pedal de Freno Nitrox250, Nitrox300 Negro Alessia</v>
          </cell>
        </row>
        <row r="14433">
          <cell r="C14433" t="str">
            <v>PED-B015</v>
          </cell>
          <cell r="D14433" t="str">
            <v>Pedal De Freno Ns200 Alessia</v>
          </cell>
        </row>
        <row r="14434">
          <cell r="C14434" t="str">
            <v>PED-B030</v>
          </cell>
          <cell r="D14434" t="str">
            <v>Pedal de Freno Rocketman 250, Tornado250, Storm250, Screamer250, Thunderstar250XL</v>
          </cell>
        </row>
        <row r="14435">
          <cell r="C14435" t="str">
            <v>PED-2210-0032</v>
          </cell>
          <cell r="D14435" t="str">
            <v>Pedal De Freno Trasero Honda Titan150Cc Cargo 150Cc</v>
          </cell>
        </row>
        <row r="14436">
          <cell r="C14436" t="str">
            <v>PED-2210-0016</v>
          </cell>
          <cell r="D14436" t="str">
            <v>Pedal De Freno Trasero P Italika Ft180 13-15 Ft200 14-15 Ft25 Rt180 11-13</v>
          </cell>
        </row>
        <row r="14437">
          <cell r="C14437" t="str">
            <v>WF11030218</v>
          </cell>
          <cell r="D14437" t="str">
            <v>Pedal De Freno VortX300 Winmex</v>
          </cell>
        </row>
        <row r="14438">
          <cell r="C14438" t="str">
            <v>PED-2210-0011</v>
          </cell>
          <cell r="D14438" t="str">
            <v>Pedal De Freno Yamaha Ybr125</v>
          </cell>
        </row>
        <row r="14439">
          <cell r="C14439" t="str">
            <v>PED-B002</v>
          </cell>
          <cell r="D14439" t="str">
            <v>Pedal De Freno Ybr125 Alessia</v>
          </cell>
        </row>
        <row r="14440">
          <cell r="C14440" t="str">
            <v>WYBR100148</v>
          </cell>
          <cell r="D14440" t="str">
            <v>Pedal De Freno Ybr125 Express Winmex</v>
          </cell>
        </row>
        <row r="14441">
          <cell r="C14441" t="str">
            <v>TUNIX.PED-M17BB</v>
          </cell>
          <cell r="D14441" t="str">
            <v xml:space="preserve">Pedal Para Moto De Aluminio Perforado Azul Con Luz Azul </v>
          </cell>
        </row>
        <row r="14442">
          <cell r="C14442" t="str">
            <v>TUNIX.PED-M17RGBB</v>
          </cell>
          <cell r="D14442" t="str">
            <v xml:space="preserve">Pedal Para Moto De Aluminio Perforado Rgb Azul </v>
          </cell>
        </row>
        <row r="14443">
          <cell r="C14443" t="str">
            <v>TUNIX.PED-M17RGBR</v>
          </cell>
          <cell r="D14443" t="str">
            <v>Pedal Para Moto De Aluminio Perforado Rgb Rojo 66.67</v>
          </cell>
        </row>
        <row r="14444">
          <cell r="C14444" t="str">
            <v>TUNIX.PED-M17RGBG</v>
          </cell>
          <cell r="D14444" t="str">
            <v xml:space="preserve">Pedal Para Moto De Aluminio Perforado Rgb Verde </v>
          </cell>
        </row>
        <row r="14445">
          <cell r="C14445" t="str">
            <v>TUNIX.PE-LFA6</v>
          </cell>
          <cell r="D14445" t="str">
            <v>Pegamento Fijador De Rosca salto Desempeño Loctite 6Ml</v>
          </cell>
        </row>
        <row r="14446">
          <cell r="C14446" t="str">
            <v>TUNIX.PE-109</v>
          </cell>
          <cell r="D14446" t="str">
            <v>Pegamento Individual Para Espejo Retrovisor.</v>
          </cell>
        </row>
        <row r="14447">
          <cell r="C14447" t="str">
            <v>A1041880</v>
          </cell>
          <cell r="D14447" t="str">
            <v>Pelicula Poliestrech 18-80-1300</v>
          </cell>
        </row>
        <row r="14448">
          <cell r="C14448" t="str">
            <v>ZTK_PERFMAN-001</v>
          </cell>
          <cell r="D14448" t="str">
            <v>Perforadora Manual 25mm</v>
          </cell>
        </row>
        <row r="14449">
          <cell r="C14449" t="str">
            <v>TUNIX.PE-91</v>
          </cell>
          <cell r="D14449" t="str">
            <v>Perilla Para Uso 100% Automotriz Uso Rudo Ajustable</v>
          </cell>
        </row>
        <row r="14450">
          <cell r="C14450" t="str">
            <v>TOR-6701-0160</v>
          </cell>
          <cell r="D14450" t="str">
            <v>Perno de Parador Lateral 10-25 Masuda TOR-6701-0160</v>
          </cell>
        </row>
        <row r="14451">
          <cell r="C14451" t="str">
            <v>TOR-6701-0021</v>
          </cell>
          <cell r="D14451" t="str">
            <v>Pija Corta 4 2*16 Masuda</v>
          </cell>
        </row>
        <row r="14452">
          <cell r="C14452" t="str">
            <v>TOR-6701-0022</v>
          </cell>
          <cell r="D14452" t="str">
            <v>Pija Verde 4 8*16 Masuda</v>
          </cell>
        </row>
        <row r="14453">
          <cell r="C14453" t="str">
            <v>TOR-005</v>
          </cell>
          <cell r="D14453" t="str">
            <v>Pija y Grapa Alessia</v>
          </cell>
        </row>
        <row r="14454">
          <cell r="C14454" t="str">
            <v>WKPLD10001</v>
          </cell>
          <cell r="D14454" t="str">
            <v>Pija Y Grapa Winmex</v>
          </cell>
        </row>
        <row r="14455">
          <cell r="C14455" t="str">
            <v>RMB-A0138</v>
          </cell>
          <cell r="D14455" t="str">
            <v>Pinlock Antilluvia Casco Universales</v>
          </cell>
        </row>
        <row r="14456">
          <cell r="C14456" t="str">
            <v>PIN-010</v>
          </cell>
          <cell r="D14456" t="str">
            <v>Pinon 12T 250Z Tc200 Tc250 Alessia 14-22</v>
          </cell>
        </row>
        <row r="14457">
          <cell r="C14457" t="str">
            <v>PIN-011</v>
          </cell>
          <cell r="D14457" t="str">
            <v>Pinon 13T 250Sz 250Z Dm150 Alessia 10-23</v>
          </cell>
        </row>
        <row r="14458">
          <cell r="C14458" t="str">
            <v>PIN-006</v>
          </cell>
          <cell r="D14458" t="str">
            <v>Pinon 13T Dientes Vortx200 Alessia</v>
          </cell>
        </row>
        <row r="14459">
          <cell r="C14459" t="str">
            <v>PIN-004</v>
          </cell>
          <cell r="D14459" t="str">
            <v>Pinon 14T Cargo125 At110 Alessia</v>
          </cell>
        </row>
        <row r="14460">
          <cell r="C14460" t="str">
            <v>PIN-008</v>
          </cell>
          <cell r="D14460" t="str">
            <v>Pinon 14T Ft150Hd V200 Alessia 18-21</v>
          </cell>
        </row>
        <row r="14461">
          <cell r="C14461" t="str">
            <v>PIN-014</v>
          </cell>
          <cell r="D14461" t="str">
            <v>Pinon 14T Fz16 Alessia</v>
          </cell>
        </row>
        <row r="14462">
          <cell r="C14462" t="str">
            <v>PIN-013</v>
          </cell>
          <cell r="D14462" t="str">
            <v>Pinon 14T Ns200 Alessia</v>
          </cell>
        </row>
        <row r="14463">
          <cell r="C14463" t="str">
            <v>PIN-007</v>
          </cell>
          <cell r="D14463" t="str">
            <v>Pinon 14T VortX300 Alessia 17-22</v>
          </cell>
        </row>
        <row r="14464">
          <cell r="C14464" t="str">
            <v>PIN-009</v>
          </cell>
          <cell r="D14464" t="str">
            <v>Pinon 14T Vx250 Alessia 16-22</v>
          </cell>
        </row>
        <row r="14465">
          <cell r="C14465" t="str">
            <v>PIN-015</v>
          </cell>
          <cell r="D14465" t="str">
            <v>Pinon 15T Nitrox 250 Nitrox 200 (Gold) Alessia</v>
          </cell>
        </row>
        <row r="14466">
          <cell r="C14466" t="str">
            <v>PIN-005</v>
          </cell>
          <cell r="D14466" t="str">
            <v>Pinon 17T Atv150 Sport Alessia</v>
          </cell>
        </row>
        <row r="14467">
          <cell r="C14467" t="str">
            <v>PIN-012</v>
          </cell>
          <cell r="D14467" t="str">
            <v>Pinon 17T Nxr125 Alessia</v>
          </cell>
        </row>
        <row r="14468">
          <cell r="C14468" t="str">
            <v>PIN-002</v>
          </cell>
          <cell r="D14468" t="str">
            <v>Pinon 21T Atv180 Alessia</v>
          </cell>
        </row>
        <row r="14469">
          <cell r="C14469" t="str">
            <v>PIN-003</v>
          </cell>
          <cell r="D14469" t="str">
            <v>Pinon 428 15T 125Z Dm125 Ft150 Alessia</v>
          </cell>
        </row>
        <row r="14470">
          <cell r="C14470" t="str">
            <v>WE06030017</v>
          </cell>
          <cell r="D14470" t="str">
            <v>Pinon 428 15T 125Z Dm125 Ft150 Winmex</v>
          </cell>
        </row>
        <row r="14471">
          <cell r="C14471" t="str">
            <v>WE060300171</v>
          </cell>
          <cell r="D14471" t="str">
            <v>Pinon 428 15T 125Z Dm125 Ft150 Winmex</v>
          </cell>
        </row>
        <row r="14472">
          <cell r="C14472" t="str">
            <v>WE06030085</v>
          </cell>
          <cell r="D14472" t="str">
            <v>Pinon 428 15T Dm200 Winmex</v>
          </cell>
        </row>
        <row r="14473">
          <cell r="C14473" t="str">
            <v>WE06030109</v>
          </cell>
          <cell r="D14473" t="str">
            <v>Pinon 520 13T 250Z Winmex</v>
          </cell>
        </row>
        <row r="14474">
          <cell r="C14474" t="str">
            <v>MZ-852</v>
          </cell>
          <cell r="D14474" t="str">
            <v>Pinza Para Segura De Cadena 428</v>
          </cell>
        </row>
        <row r="14475">
          <cell r="C14475" t="str">
            <v>REF-CORPPIO</v>
          </cell>
          <cell r="D14475" t="str">
            <v>Piola De Aluminio Motocorp</v>
          </cell>
        </row>
        <row r="14476">
          <cell r="C14476" t="str">
            <v>WZR4910043</v>
          </cell>
          <cell r="D14476" t="str">
            <v>Piola de Arranque ZR49 Winmex</v>
          </cell>
        </row>
        <row r="14477">
          <cell r="C14477" t="str">
            <v>COP-004</v>
          </cell>
          <cell r="D14477" t="str">
            <v>Pipeta De Carburador 125Z 150Sz 150Z 170Z Alessia</v>
          </cell>
        </row>
        <row r="14478">
          <cell r="C14478" t="str">
            <v>COP-SAE-04</v>
          </cell>
          <cell r="D14478" t="str">
            <v>Pipeta De Carburador 250Sz Ft180 Ft200 Dt200Sport Alessia</v>
          </cell>
        </row>
        <row r="14479">
          <cell r="C14479" t="str">
            <v>COP-014</v>
          </cell>
          <cell r="D14479" t="str">
            <v>Pipeta De Carburador 250Z Alessia 14-19</v>
          </cell>
        </row>
        <row r="14480">
          <cell r="C14480" t="str">
            <v>COP-SAE-02</v>
          </cell>
          <cell r="D14480" t="str">
            <v>Pipeta de Carburador AT-110</v>
          </cell>
        </row>
        <row r="14481">
          <cell r="C14481" t="str">
            <v>COP-SAE-03</v>
          </cell>
          <cell r="D14481" t="str">
            <v>Pipeta De Carburador At110 Alessia 11-16</v>
          </cell>
        </row>
        <row r="14482">
          <cell r="C14482" t="str">
            <v>COP-005</v>
          </cell>
          <cell r="D14482" t="str">
            <v>Pipeta De Carburador At110 Alessia 16-17</v>
          </cell>
        </row>
        <row r="14483">
          <cell r="C14483" t="str">
            <v>WE02050002</v>
          </cell>
          <cell r="D14483" t="str">
            <v>Pipeta De Carburador At110 Winmex</v>
          </cell>
        </row>
        <row r="14484">
          <cell r="C14484" t="str">
            <v>COP-012</v>
          </cell>
          <cell r="D14484" t="str">
            <v>Pipeta De Carburador At125 Alessia</v>
          </cell>
        </row>
        <row r="14485">
          <cell r="C14485" t="str">
            <v>COP-011</v>
          </cell>
          <cell r="D14485" t="str">
            <v>Pipeta De Carburador Atv250 Alessia</v>
          </cell>
        </row>
        <row r="14486">
          <cell r="C14486" t="str">
            <v>COP-002</v>
          </cell>
          <cell r="D14486" t="str">
            <v>Pipeta De Carburador Cargo Titan Alessia</v>
          </cell>
        </row>
        <row r="14487">
          <cell r="C14487" t="str">
            <v>COP-003</v>
          </cell>
          <cell r="D14487" t="str">
            <v>Pipeta De Carburador Cargo125 Alessia</v>
          </cell>
        </row>
        <row r="14488">
          <cell r="C14488" t="str">
            <v>WCRG100143</v>
          </cell>
          <cell r="D14488" t="str">
            <v>Pipeta De Carburador Cargo125 Winmex</v>
          </cell>
        </row>
        <row r="14489">
          <cell r="C14489" t="str">
            <v>WCRG100144</v>
          </cell>
          <cell r="D14489" t="str">
            <v>Pipeta De Carburador Cargo150 Winmex</v>
          </cell>
        </row>
        <row r="14490">
          <cell r="C14490" t="str">
            <v>COP-CGG-04</v>
          </cell>
          <cell r="D14490" t="str">
            <v>Pipeta De Carburador Cg125 Alessia</v>
          </cell>
        </row>
        <row r="14491">
          <cell r="C14491" t="str">
            <v>COP-CGG-03</v>
          </cell>
          <cell r="D14491" t="str">
            <v>Pipeta De Carburador Dm150 Rt200 Ex200 Tc200 Tc250 Alessia</v>
          </cell>
        </row>
        <row r="14492">
          <cell r="C14492" t="str">
            <v>WE02050006</v>
          </cell>
          <cell r="D14492" t="str">
            <v>Pipeta De Carburador Dm150 Rt200 Ex200 Tc200 Tc250 Winmex</v>
          </cell>
        </row>
        <row r="14493">
          <cell r="C14493" t="str">
            <v>COP-013</v>
          </cell>
          <cell r="D14493" t="str">
            <v>Pipeta De Carburador Dm200 Dm250 Alessia</v>
          </cell>
        </row>
        <row r="14494">
          <cell r="C14494" t="str">
            <v>WE02050037</v>
          </cell>
          <cell r="D14494" t="str">
            <v>Pipeta De Carburador Dm200 Dm250 Winmex</v>
          </cell>
        </row>
        <row r="14495">
          <cell r="C14495" t="str">
            <v>COP-GYG-01</v>
          </cell>
          <cell r="D14495" t="str">
            <v>Pipeta De Carburador Ds125 Ds150 Ws150 Alessia</v>
          </cell>
        </row>
        <row r="14496">
          <cell r="C14496" t="str">
            <v>PIP-2111-0001</v>
          </cell>
          <cell r="D14496" t="str">
            <v>Pipeta De Carburador Ds125 Ds150 Ws150 Masuda</v>
          </cell>
        </row>
        <row r="14497">
          <cell r="C14497" t="str">
            <v>WE02050005</v>
          </cell>
          <cell r="D14497" t="str">
            <v>Pipeta De Carburador Ds125 Ds150 Ws150 Winmex</v>
          </cell>
        </row>
        <row r="14498">
          <cell r="C14498" t="str">
            <v>COP-CGG-01</v>
          </cell>
          <cell r="D14498" t="str">
            <v>Pipeta De Carburador En125 Alessia 03-07</v>
          </cell>
        </row>
        <row r="14499">
          <cell r="C14499" t="str">
            <v>COP-016</v>
          </cell>
          <cell r="D14499" t="str">
            <v>Pipeta De Carburador En125 Alessia 07-20</v>
          </cell>
        </row>
        <row r="14500">
          <cell r="C14500" t="str">
            <v>COP-CGG-02</v>
          </cell>
          <cell r="D14500" t="str">
            <v>Pipeta De Carburador Ft125 Dt150 Sport Alessia</v>
          </cell>
        </row>
        <row r="14501">
          <cell r="C14501" t="str">
            <v>WE02050003</v>
          </cell>
          <cell r="D14501" t="str">
            <v>Pipeta De Carburador Ft125 Dt150 Sport Winmex</v>
          </cell>
        </row>
        <row r="14502">
          <cell r="C14502" t="str">
            <v>PIP-2111-0002</v>
          </cell>
          <cell r="D14502" t="str">
            <v>Pipeta De Carburador Ft125 Ft150 Cg125</v>
          </cell>
        </row>
        <row r="14503">
          <cell r="C14503" t="str">
            <v>WE02050021</v>
          </cell>
          <cell r="D14503" t="str">
            <v>Pipeta De Carburador Ft150 Winmex</v>
          </cell>
        </row>
        <row r="14504">
          <cell r="C14504" t="str">
            <v>COP-A002</v>
          </cell>
          <cell r="D14504" t="str">
            <v>Pipeta De Carburador Ft180 Rt180 Alessia 11-17</v>
          </cell>
        </row>
        <row r="14505">
          <cell r="C14505" t="str">
            <v>WE02050007</v>
          </cell>
          <cell r="D14505" t="str">
            <v>Pipeta De Carburador Ps90 Vs90 Winmex</v>
          </cell>
        </row>
        <row r="14506">
          <cell r="C14506" t="str">
            <v>COP-015</v>
          </cell>
          <cell r="D14506" t="str">
            <v>Pipeta De Carburador Rc150 Alessia</v>
          </cell>
        </row>
        <row r="14507">
          <cell r="C14507" t="str">
            <v>COP-017</v>
          </cell>
          <cell r="D14507" t="str">
            <v>Pipeta De Carburador Sptfire250 Alessia</v>
          </cell>
        </row>
        <row r="14508">
          <cell r="C14508" t="str">
            <v>WVM07050014</v>
          </cell>
          <cell r="D14508" t="str">
            <v>Pipeta De Carburador Vento Rocketman</v>
          </cell>
        </row>
        <row r="14509">
          <cell r="C14509" t="str">
            <v>COP-008</v>
          </cell>
          <cell r="D14509" t="str">
            <v>Pipeta De Carburador Ybr125 Alessia</v>
          </cell>
        </row>
        <row r="14510">
          <cell r="C14510" t="str">
            <v>E02050003</v>
          </cell>
          <cell r="D14510" t="str">
            <v>Pipeta Dt150 Sport Ft125 Ft125 Plata Ft125 Rasu</v>
          </cell>
        </row>
        <row r="14511">
          <cell r="C14511" t="str">
            <v>WVM07050008</v>
          </cell>
          <cell r="D14511" t="str">
            <v>PIPETA VENTO NITROX250</v>
          </cell>
        </row>
        <row r="14512">
          <cell r="C14512" t="str">
            <v>PIP-2111-0217</v>
          </cell>
          <cell r="D14512" t="str">
            <v>Pipete Vento Storm250 Masuda PIP-2111-0217</v>
          </cell>
        </row>
        <row r="14513">
          <cell r="C14513" t="str">
            <v>WF12020003</v>
          </cell>
          <cell r="D14513" t="str">
            <v>Piso Cs125 Xs125 Winmex</v>
          </cell>
        </row>
        <row r="14514">
          <cell r="C14514" t="str">
            <v>WF12020004</v>
          </cell>
          <cell r="D14514" t="str">
            <v>Piso Ds125 Ds150 Xs150 Winmex</v>
          </cell>
        </row>
        <row r="14515">
          <cell r="C14515" t="str">
            <v>WF12020014</v>
          </cell>
          <cell r="D14515" t="str">
            <v>Piso Gs150 Gts175 Winmex</v>
          </cell>
        </row>
        <row r="14516">
          <cell r="C14516" t="str">
            <v>WTPA100100-1</v>
          </cell>
          <cell r="D14516" t="str">
            <v>Piso Tapete Aluminio Motoneta Azul Winmex</v>
          </cell>
        </row>
        <row r="14517">
          <cell r="C14517" t="str">
            <v>WTPA100100-2</v>
          </cell>
          <cell r="D14517" t="str">
            <v>Piso Tapete Aluminio Motoneta Dorado Winmex</v>
          </cell>
        </row>
        <row r="14518">
          <cell r="C14518" t="str">
            <v>WTPA100100-4</v>
          </cell>
          <cell r="D14518" t="str">
            <v>Piso Tapete Aluminio Motoneta Naranja Winmex</v>
          </cell>
        </row>
        <row r="14519">
          <cell r="C14519" t="str">
            <v>WTPA100100-5</v>
          </cell>
          <cell r="D14519" t="str">
            <v>Piso Tapete Aluminio Motoneta Plata Winmex</v>
          </cell>
        </row>
        <row r="14520">
          <cell r="C14520" t="str">
            <v>WTPA100100-3</v>
          </cell>
          <cell r="D14520" t="str">
            <v>Piso Tapete Aluminio Motoneta Rojo Winmex</v>
          </cell>
        </row>
        <row r="14521">
          <cell r="C14521" t="str">
            <v>WTPA100100-6</v>
          </cell>
          <cell r="D14521" t="str">
            <v>Piso Tapete Aluminio Motoneta Verde Winmex</v>
          </cell>
        </row>
        <row r="14522">
          <cell r="C14522" t="str">
            <v>WF12020011</v>
          </cell>
          <cell r="D14522" t="str">
            <v>Piso Ws150 Sport Ws175 Sport Winmex</v>
          </cell>
        </row>
        <row r="14523">
          <cell r="C14523" t="str">
            <v>WF12020010</v>
          </cell>
          <cell r="D14523" t="str">
            <v>Piso Ws150 Ws175 Winmex</v>
          </cell>
        </row>
        <row r="14524">
          <cell r="C14524" t="str">
            <v>WE08010054</v>
          </cell>
          <cell r="D14524" t="str">
            <v>Piston Comleto Ft150Gt Winmex</v>
          </cell>
        </row>
        <row r="14525">
          <cell r="C14525" t="str">
            <v>PIC-IR30</v>
          </cell>
          <cell r="D14525" t="str">
            <v>Piston Completo  Nitrox250 21-22</v>
          </cell>
        </row>
        <row r="14526">
          <cell r="C14526" t="str">
            <v>PIC-IR22</v>
          </cell>
          <cell r="D14526" t="str">
            <v>Piston Completo 125Fl Iron Box Alessia</v>
          </cell>
        </row>
        <row r="14527">
          <cell r="C14527" t="str">
            <v>PIC-F15</v>
          </cell>
          <cell r="D14527" t="str">
            <v>Piston Completo 125Z F100 Alessia</v>
          </cell>
        </row>
        <row r="14528">
          <cell r="C14528" t="str">
            <v>PIC-IR15</v>
          </cell>
          <cell r="D14528" t="str">
            <v>Piston Completo 125Z Iron Box Alessia</v>
          </cell>
        </row>
        <row r="14529">
          <cell r="C14529" t="str">
            <v>WE08010120</v>
          </cell>
          <cell r="D14529" t="str">
            <v>Piston Completo 125Z Winmex</v>
          </cell>
        </row>
        <row r="14530">
          <cell r="C14530" t="str">
            <v>PIC-F06</v>
          </cell>
          <cell r="D14530" t="str">
            <v>Piston Completo 150Z Dm150 Dt150 F100 Alessia</v>
          </cell>
        </row>
        <row r="14531">
          <cell r="C14531" t="str">
            <v>PIC-IR06</v>
          </cell>
          <cell r="D14531" t="str">
            <v>Piston Completo 150Z Dm150 Dt150 Iron Box Alessia</v>
          </cell>
        </row>
        <row r="14532">
          <cell r="C14532" t="str">
            <v>PIC-F18</v>
          </cell>
          <cell r="D14532" t="str">
            <v>Piston Completo 170Z F100 Alessia</v>
          </cell>
        </row>
        <row r="14533">
          <cell r="C14533" t="str">
            <v>PIC-F14</v>
          </cell>
          <cell r="D14533" t="str">
            <v>Piston Completo 250Sz Fiera250 Ft250 Tc250 F100 Alessia</v>
          </cell>
        </row>
        <row r="14534">
          <cell r="C14534" t="str">
            <v>PIC-IR14</v>
          </cell>
          <cell r="D14534" t="str">
            <v>Piston Completo 250Sz Fiera250 Ft250 Tc250 Iron Box Alessia</v>
          </cell>
        </row>
        <row r="14535">
          <cell r="C14535" t="str">
            <v>PIC-F02</v>
          </cell>
          <cell r="D14535" t="str">
            <v>Piston Completo 250Z Dm250 Rt250 F100 Alessia</v>
          </cell>
        </row>
        <row r="14536">
          <cell r="C14536" t="str">
            <v>PIC-IR02</v>
          </cell>
          <cell r="D14536" t="str">
            <v>Piston Completo 250Z Dm250 Rt250 Iron Box Alessia</v>
          </cell>
        </row>
        <row r="14537">
          <cell r="C14537" t="str">
            <v>WE08010097</v>
          </cell>
          <cell r="D14537" t="str">
            <v>Piston Completo 250Z Dm250 Rt250 Winmex</v>
          </cell>
        </row>
        <row r="14538">
          <cell r="C14538" t="str">
            <v>PIC-F10</v>
          </cell>
          <cell r="D14538" t="str">
            <v>Piston Completo At110 F100 Alessia</v>
          </cell>
        </row>
        <row r="14539">
          <cell r="C14539" t="str">
            <v>PIC-IR10</v>
          </cell>
          <cell r="D14539" t="str">
            <v>Piston Completo At110 Iron Box Alessia</v>
          </cell>
        </row>
        <row r="14540">
          <cell r="C14540" t="str">
            <v>E0801KP11</v>
          </cell>
          <cell r="D14540" t="str">
            <v>Piston Completo At110 Italika</v>
          </cell>
        </row>
        <row r="14541">
          <cell r="C14541" t="str">
            <v>WE0801KP11</v>
          </cell>
          <cell r="D14541" t="str">
            <v>Piston Completo At110 Winmex</v>
          </cell>
        </row>
        <row r="14542">
          <cell r="C14542" t="str">
            <v>PIC-IR25</v>
          </cell>
          <cell r="D14542" t="str">
            <v>Piston Completo At125 Iron Box Alessia</v>
          </cell>
        </row>
        <row r="14543">
          <cell r="C14543" t="str">
            <v>WCRG100104</v>
          </cell>
          <cell r="D14543" t="str">
            <v>Piston Completo Cargo125 Winmex</v>
          </cell>
        </row>
        <row r="14544">
          <cell r="C14544" t="str">
            <v>PIC-008</v>
          </cell>
          <cell r="D14544" t="str">
            <v>Piston Completo Cargo150 Alessia</v>
          </cell>
        </row>
        <row r="14545">
          <cell r="C14545" t="str">
            <v>WCRG100126</v>
          </cell>
          <cell r="D14545" t="str">
            <v>Piston Completo Cargo150 Winmex</v>
          </cell>
        </row>
        <row r="14546">
          <cell r="C14546" t="str">
            <v>PIC-009</v>
          </cell>
          <cell r="D14546" t="str">
            <v>Piston Completo Cgl125Tool Alessia</v>
          </cell>
        </row>
        <row r="14547">
          <cell r="C14547" t="str">
            <v>WE080100482</v>
          </cell>
          <cell r="D14547" t="str">
            <v>Piston Completo Cs125 Ds125 +0 25 Winmex</v>
          </cell>
        </row>
        <row r="14548">
          <cell r="C14548" t="str">
            <v>WE0801KP04</v>
          </cell>
          <cell r="D14548" t="str">
            <v>Piston Completo Cs125 Ds125 +0 25 Winmex</v>
          </cell>
        </row>
        <row r="14549">
          <cell r="C14549" t="str">
            <v>PIC-F08</v>
          </cell>
          <cell r="D14549" t="str">
            <v>Piston Completo Cs125 Ds125 F100 Alessia</v>
          </cell>
        </row>
        <row r="14550">
          <cell r="C14550" t="str">
            <v>PIC-IR08</v>
          </cell>
          <cell r="D14550" t="str">
            <v>Piston Completo Cs125 Ds125 Iron Box Alessia</v>
          </cell>
        </row>
        <row r="14551">
          <cell r="C14551" t="str">
            <v>WE080100481</v>
          </cell>
          <cell r="D14551" t="str">
            <v>Piston Completo Cs125 Ds125 Winmex</v>
          </cell>
        </row>
        <row r="14552">
          <cell r="C14552" t="str">
            <v>PIC-IR19</v>
          </cell>
          <cell r="D14552" t="str">
            <v>Piston Completo Dm125 Iron Box Alessia</v>
          </cell>
        </row>
        <row r="14553">
          <cell r="C14553" t="str">
            <v>PIC-IR24</v>
          </cell>
          <cell r="D14553" t="str">
            <v>Piston Completo Dm150 Sport Iron Box Alessia</v>
          </cell>
        </row>
        <row r="14554">
          <cell r="C14554" t="str">
            <v>PIC-F13</v>
          </cell>
          <cell r="D14554" t="str">
            <v>Piston Completo Dm200 F100 Alessia</v>
          </cell>
        </row>
        <row r="14555">
          <cell r="C14555" t="str">
            <v>PIC-IR13</v>
          </cell>
          <cell r="D14555" t="str">
            <v>Piston Completo Dm200 Iron Box Alessia</v>
          </cell>
        </row>
        <row r="14556">
          <cell r="C14556" t="str">
            <v>WE08010093</v>
          </cell>
          <cell r="D14556" t="str">
            <v>Piston Completo Dm200 Winmex</v>
          </cell>
        </row>
        <row r="14557">
          <cell r="C14557" t="str">
            <v>WE0801KP08</v>
          </cell>
          <cell r="D14557" t="str">
            <v>Piston Completo Ds150 Ws150 +0 25 Winmex</v>
          </cell>
        </row>
        <row r="14558">
          <cell r="C14558" t="str">
            <v>WE0801KP09</v>
          </cell>
          <cell r="D14558" t="str">
            <v>Piston Completo Ds150 Ws150 +0 50 Winmex</v>
          </cell>
        </row>
        <row r="14559">
          <cell r="C14559" t="str">
            <v>WE0801KP10</v>
          </cell>
          <cell r="D14559" t="str">
            <v>Piston Completo Ds150 Ws150 +0 75 Winmex</v>
          </cell>
        </row>
        <row r="14560">
          <cell r="C14560" t="str">
            <v>PIC-F09</v>
          </cell>
          <cell r="D14560" t="str">
            <v>Piston Completo Ds150 Ws150 F100 Alessia</v>
          </cell>
        </row>
        <row r="14561">
          <cell r="C14561" t="str">
            <v>PIC-IR09</v>
          </cell>
          <cell r="D14561" t="str">
            <v>Piston Completo Ds150 Ws150 Iron Box Alessia</v>
          </cell>
        </row>
        <row r="14562">
          <cell r="C14562" t="str">
            <v>E0801KP07</v>
          </cell>
          <cell r="D14562" t="str">
            <v>Piston Completo Ds150 Ws150 Italika</v>
          </cell>
        </row>
        <row r="14563">
          <cell r="C14563" t="str">
            <v>PIC-IR20</v>
          </cell>
          <cell r="D14563" t="str">
            <v>Piston Completo Dt200 Sport Ft200 Tc200 Iron Box Alessia</v>
          </cell>
        </row>
        <row r="14564">
          <cell r="C14564" t="str">
            <v>PIC-F05</v>
          </cell>
          <cell r="D14564" t="str">
            <v>Piston Completo Ex200 F100 Alessia</v>
          </cell>
        </row>
        <row r="14565">
          <cell r="C14565" t="str">
            <v>PIC-IR05</v>
          </cell>
          <cell r="D14565" t="str">
            <v>Piston Completo Ex200 Iron Box Alessia</v>
          </cell>
        </row>
        <row r="14566">
          <cell r="C14566" t="str">
            <v>WE0304KC032</v>
          </cell>
          <cell r="D14566" t="str">
            <v>Piston Completo Ft125 Dt125 +0 25 Winmex</v>
          </cell>
        </row>
        <row r="14567">
          <cell r="C14567" t="str">
            <v>WE0304KC033</v>
          </cell>
          <cell r="D14567" t="str">
            <v>Piston Completo Ft125 Dt125 +0 50 Winmex</v>
          </cell>
        </row>
        <row r="14568">
          <cell r="C14568" t="str">
            <v>WE0304KC034</v>
          </cell>
          <cell r="D14568" t="str">
            <v>Piston Completo Ft125 Dt125 +0 75 Winmex</v>
          </cell>
        </row>
        <row r="14569">
          <cell r="C14569" t="str">
            <v>PIC-F03</v>
          </cell>
          <cell r="D14569" t="str">
            <v>Piston Completo Ft125 Dt125 F100 Alessia</v>
          </cell>
        </row>
        <row r="14570">
          <cell r="C14570" t="str">
            <v>PIC-IR03</v>
          </cell>
          <cell r="D14570" t="str">
            <v>Piston Completo Ft125 Dt125 Iron Box Alessia</v>
          </cell>
        </row>
        <row r="14571">
          <cell r="C14571" t="str">
            <v>2705-1363</v>
          </cell>
          <cell r="D14571" t="str">
            <v>Piston Completo Ft125 Dt125 Promoto</v>
          </cell>
        </row>
        <row r="14572">
          <cell r="C14572" t="str">
            <v>WE0304KC031</v>
          </cell>
          <cell r="D14572" t="str">
            <v>Piston Completo Ft125 Dt125 Winmex</v>
          </cell>
        </row>
        <row r="14573">
          <cell r="C14573" t="str">
            <v>WE0304KC083</v>
          </cell>
          <cell r="D14573" t="str">
            <v>Piston Completo Ft150 +0 25 Winmex</v>
          </cell>
        </row>
        <row r="14574">
          <cell r="C14574" t="str">
            <v>WE0304KC084</v>
          </cell>
          <cell r="D14574" t="str">
            <v>Piston Completo Ft150 +0 50 Winmex</v>
          </cell>
        </row>
        <row r="14575">
          <cell r="C14575" t="str">
            <v>WE0304KC085</v>
          </cell>
          <cell r="D14575" t="str">
            <v>Piston Completo Ft150 +0 75 Winmex</v>
          </cell>
        </row>
        <row r="14576">
          <cell r="C14576" t="str">
            <v>PIC-F04</v>
          </cell>
          <cell r="D14576" t="str">
            <v>Piston Completo Ft150 F100 Alessia</v>
          </cell>
        </row>
        <row r="14577">
          <cell r="C14577" t="str">
            <v>PIC-IR04</v>
          </cell>
          <cell r="D14577" t="str">
            <v>Piston Completo Ft150 Iron Box Alessia</v>
          </cell>
        </row>
        <row r="14578">
          <cell r="C14578" t="str">
            <v>WE0304KC081</v>
          </cell>
          <cell r="D14578" t="str">
            <v>Piston Completo Ft150 Winmex</v>
          </cell>
        </row>
        <row r="14579">
          <cell r="C14579" t="str">
            <v>WE080100541</v>
          </cell>
          <cell r="D14579" t="str">
            <v>Piston Completo Ft150Gt +0 50 Winmex</v>
          </cell>
        </row>
        <row r="14580">
          <cell r="C14580" t="str">
            <v>WE08010084</v>
          </cell>
          <cell r="D14580" t="str">
            <v>Piston Completo Ft180 Winmex</v>
          </cell>
        </row>
        <row r="14581">
          <cell r="C14581" t="str">
            <v>WFZ16010017</v>
          </cell>
          <cell r="D14581" t="str">
            <v>Piston Completo Fz16 Winmex</v>
          </cell>
        </row>
        <row r="14582">
          <cell r="C14582" t="str">
            <v>PIC-IR33</v>
          </cell>
          <cell r="D14582" t="str">
            <v>Piston Completo Gixxer150 21-23</v>
          </cell>
        </row>
        <row r="14583">
          <cell r="C14583" t="str">
            <v>PIC-F07</v>
          </cell>
          <cell r="D14583" t="str">
            <v>Piston Completo Gts175 F100 Alessia</v>
          </cell>
        </row>
        <row r="14584">
          <cell r="C14584" t="str">
            <v>PIC-IR07</v>
          </cell>
          <cell r="D14584" t="str">
            <v>Piston Completo Gts175 Iron Box Alessia</v>
          </cell>
        </row>
        <row r="14585">
          <cell r="C14585" t="str">
            <v>WE08010076</v>
          </cell>
          <cell r="D14585" t="str">
            <v>Piston Completo Gts175 Winmex</v>
          </cell>
        </row>
        <row r="14586">
          <cell r="C14586" t="str">
            <v>PIC-010</v>
          </cell>
          <cell r="D14586" t="str">
            <v>Piston Completo Ns200 Alessia</v>
          </cell>
        </row>
        <row r="14587">
          <cell r="C14587" t="str">
            <v>WPLS100106</v>
          </cell>
          <cell r="D14587" t="str">
            <v>Piston Completo Ns200 Winmex</v>
          </cell>
        </row>
        <row r="14588">
          <cell r="C14588" t="str">
            <v>PIC-IR23</v>
          </cell>
          <cell r="D14588" t="str">
            <v>Piston Completo Rc200 Iron Box Alessia</v>
          </cell>
        </row>
        <row r="14589">
          <cell r="C14589" t="str">
            <v>WE08010020</v>
          </cell>
          <cell r="D14589" t="str">
            <v>Piston Completo Rt200 Winmex</v>
          </cell>
        </row>
        <row r="14590">
          <cell r="C14590" t="str">
            <v>PIC-F11</v>
          </cell>
          <cell r="D14590" t="str">
            <v>Piston Completo St70 F100 Alessia</v>
          </cell>
        </row>
        <row r="14591">
          <cell r="C14591" t="str">
            <v>PIC-IR11</v>
          </cell>
          <cell r="D14591" t="str">
            <v>Piston Completo St70 Iron Box Alessia</v>
          </cell>
        </row>
        <row r="14592">
          <cell r="C14592" t="str">
            <v>PIC-IR29</v>
          </cell>
          <cell r="D14592" t="str">
            <v>Piston Completo Std Rocketman-250 19-22/Vn Rocketmansp-250 21-22/Vn Rocketman Cr-250 21-22/Vn Crossmax-250 19-22</v>
          </cell>
        </row>
        <row r="14593">
          <cell r="C14593" t="str">
            <v>PIC-IR26</v>
          </cell>
          <cell r="D14593" t="str">
            <v>Piston Completo V200 Iron Box Alessia</v>
          </cell>
        </row>
        <row r="14594">
          <cell r="C14594" t="str">
            <v>PIC-IR31</v>
          </cell>
          <cell r="D14594" t="str">
            <v>Piston Completo Vento Cyclone150 20-22, Lithium 4.0 150 20-22, Ryder 3.0 150 20-22, Workman 150 20-22, Xpress 150 16-22</v>
          </cell>
        </row>
        <row r="14595">
          <cell r="C14595" t="str">
            <v>PIC-IR28</v>
          </cell>
          <cell r="D14595" t="str">
            <v>Piston Completo VortX300 Iron Box Alessia</v>
          </cell>
        </row>
        <row r="14596">
          <cell r="C14596" t="str">
            <v>PIC-IR27</v>
          </cell>
          <cell r="D14596" t="str">
            <v>Piston Completo Vx250 Iron Box Alessia</v>
          </cell>
        </row>
        <row r="14597">
          <cell r="C14597" t="str">
            <v>PIC-F01</v>
          </cell>
          <cell r="D14597" t="str">
            <v>Piston Completo Ybr125 F100 Alessia</v>
          </cell>
        </row>
        <row r="14598">
          <cell r="C14598" t="str">
            <v>PIC-IR01</v>
          </cell>
          <cell r="D14598" t="str">
            <v>Piston Completo Ybr125 Iron Box Alessia</v>
          </cell>
        </row>
        <row r="14599">
          <cell r="C14599" t="str">
            <v>WYBR100139</v>
          </cell>
          <cell r="D14599" t="str">
            <v>Piston Completo Ybr125 Winmex</v>
          </cell>
        </row>
        <row r="14600">
          <cell r="C14600" t="str">
            <v>E0801KP06</v>
          </cell>
          <cell r="D14600" t="str">
            <v>Piston Cs125 D125 Ds125 Dsg125 Vgo125 Vitalia125 Italika</v>
          </cell>
        </row>
        <row r="14601">
          <cell r="C14601" t="str">
            <v>WE08010048</v>
          </cell>
          <cell r="D14601" t="str">
            <v>Piston Cs125 Ds125 Winmex</v>
          </cell>
        </row>
        <row r="14602">
          <cell r="C14602" t="str">
            <v>WE08010018</v>
          </cell>
          <cell r="D14602" t="str">
            <v>Piston Ds150 Ws150 Winmex</v>
          </cell>
        </row>
        <row r="14603">
          <cell r="C14603" t="str">
            <v>WE08010075</v>
          </cell>
          <cell r="D14603" t="str">
            <v>Piston Gts175 Winmex</v>
          </cell>
        </row>
        <row r="14604">
          <cell r="C14604" t="str">
            <v>MZ-1430</v>
          </cell>
          <cell r="D14604" t="str">
            <v>Piston Navi</v>
          </cell>
        </row>
        <row r="14605">
          <cell r="C14605" t="str">
            <v>WVM05010014</v>
          </cell>
          <cell r="D14605" t="str">
            <v>Piston Y Anillos Vento Rocketman250 Winmex</v>
          </cell>
        </row>
        <row r="14606">
          <cell r="C14606" t="str">
            <v>DEF.PIT-MTR-020</v>
          </cell>
          <cell r="D14606" t="str">
            <v>Pits Cabbllete</v>
          </cell>
        </row>
        <row r="14607">
          <cell r="C14607" t="str">
            <v>B225IT00601NC</v>
          </cell>
          <cell r="D14607" t="str">
            <v>Pivote Para Rin Ds150 Universal</v>
          </cell>
        </row>
        <row r="14608">
          <cell r="C14608" t="str">
            <v>B225TY00221NC</v>
          </cell>
          <cell r="D14608" t="str">
            <v>Pivote Para Rin Ft150 Universal</v>
          </cell>
        </row>
        <row r="14609">
          <cell r="C14609" t="str">
            <v>MZ-1312</v>
          </cell>
          <cell r="D14609" t="str">
            <v>Pivotero</v>
          </cell>
        </row>
        <row r="14610">
          <cell r="C14610" t="str">
            <v>MZ-1313</v>
          </cell>
          <cell r="D14610" t="str">
            <v>Pivotero Bandera</v>
          </cell>
        </row>
        <row r="14611">
          <cell r="C14611" t="str">
            <v>MZ-1155</v>
          </cell>
          <cell r="D14611" t="str">
            <v>Pivotero De Iron Men</v>
          </cell>
        </row>
        <row r="14612">
          <cell r="C14612" t="str">
            <v>MZ-1314</v>
          </cell>
          <cell r="D14612" t="str">
            <v>Pivotero Estrella</v>
          </cell>
        </row>
        <row r="14613">
          <cell r="C14613" t="str">
            <v>LMGR58926</v>
          </cell>
          <cell r="D14613" t="str">
            <v>Placa Aluminio Escape Yoshimura Gp Force Stikcars</v>
          </cell>
        </row>
        <row r="14614">
          <cell r="C14614" t="str">
            <v>F12010239</v>
          </cell>
          <cell r="D14614" t="str">
            <v>Placa Central De Toma Aire 150Sz 170Z 200Z Italika</v>
          </cell>
        </row>
        <row r="14615">
          <cell r="C14615" t="str">
            <v>WF13010032-6</v>
          </cell>
          <cell r="D14615" t="str">
            <v>Placa Cubierta Trasera Ds125 Ds150 Xs150 Amarillo Winmex</v>
          </cell>
        </row>
        <row r="14616">
          <cell r="C14616" t="str">
            <v>WF13010032-3</v>
          </cell>
          <cell r="D14616" t="str">
            <v>Placa Cubierta Trasera Ds125 Ds150 Xs150 Azul Winmex</v>
          </cell>
        </row>
        <row r="14617">
          <cell r="C14617" t="str">
            <v>WF13010032-1</v>
          </cell>
          <cell r="D14617" t="str">
            <v>Placa Cubierta Trasera Ds125 Ds150 Xs150 Negra Winmex</v>
          </cell>
        </row>
        <row r="14618">
          <cell r="C14618" t="str">
            <v>WF13010032-5</v>
          </cell>
          <cell r="D14618" t="str">
            <v>Placa Cubierta Trasera Ds125 Ds150 Xs150 Plata Winmex</v>
          </cell>
        </row>
        <row r="14619">
          <cell r="C14619" t="str">
            <v>WF13010032-2</v>
          </cell>
          <cell r="D14619" t="str">
            <v>Placa Cubierta Trasera Ds125 Ds150 Xs150 Roja Winmex</v>
          </cell>
        </row>
        <row r="14620">
          <cell r="C14620" t="str">
            <v>WF13010032-4</v>
          </cell>
          <cell r="D14620" t="str">
            <v>Placa Cubierta Trasera Ds125 Ds150 Xs150 Vino Winmex</v>
          </cell>
        </row>
        <row r="14621">
          <cell r="C14621" t="str">
            <v>WF13010521</v>
          </cell>
          <cell r="D14621" t="str">
            <v>Placa Cubierta Trasera Gs150 Gts175 Negro Mate Winmex</v>
          </cell>
        </row>
        <row r="14622">
          <cell r="C14622" t="str">
            <v>PLC-001</v>
          </cell>
          <cell r="D14622" t="str">
            <v>Placa De Clutch 125Z 150Z 250Z Dm150 Alessia</v>
          </cell>
        </row>
        <row r="14623">
          <cell r="C14623" t="str">
            <v>GCA-010</v>
          </cell>
          <cell r="D14623" t="str">
            <v>Placa De Guia De Cadena At110 Alessia</v>
          </cell>
        </row>
        <row r="14624">
          <cell r="C14624" t="str">
            <v>PLR-001</v>
          </cell>
          <cell r="D14624" t="str">
            <v>Placa De Resorte De Parador Central Dt125 Sport Alessia</v>
          </cell>
        </row>
        <row r="14625">
          <cell r="C14625" t="str">
            <v>WF13010150</v>
          </cell>
          <cell r="D14625" t="str">
            <v>Placa Decorativa De Faro Ds150 Winmex</v>
          </cell>
        </row>
        <row r="14626">
          <cell r="C14626" t="str">
            <v>F07010128</v>
          </cell>
          <cell r="D14626" t="str">
            <v>Placa Lateral Silenciador 150sz Italika</v>
          </cell>
        </row>
        <row r="14627">
          <cell r="C14627" t="str">
            <v>WF13010242</v>
          </cell>
          <cell r="D14627" t="str">
            <v>Placa Ventilacion Trasera Ds150 Jgo Winmex</v>
          </cell>
        </row>
        <row r="14628">
          <cell r="C14628" t="str">
            <v>WF13010511-1</v>
          </cell>
          <cell r="D14628" t="str">
            <v>Placa Ventilacion Trasera Gs150 Gts175 Negro Brillante Jgo Winmex</v>
          </cell>
        </row>
        <row r="14629">
          <cell r="C14629" t="str">
            <v>WF13010511-2</v>
          </cell>
          <cell r="D14629" t="str">
            <v>Placa Ventilacion Trasera Gs150 Gts175 Vino Jgo Winmex</v>
          </cell>
        </row>
        <row r="14630">
          <cell r="C14630" t="str">
            <v>TUNIX.LA-PC3R</v>
          </cell>
          <cell r="D14630" t="str">
            <v>Plafon  Rect`Ngular  3  Leds  12/24  C/  Fijo  Rojo  10.3*3.4Cm*2.8  Cm Funci?n Fija</v>
          </cell>
        </row>
        <row r="14631">
          <cell r="C14631" t="str">
            <v>TUNIX.LA-PCG36CB</v>
          </cell>
          <cell r="D14631" t="str">
            <v>PLAFON CUADRADO 36 LEDS CON GEL MULTIFUNCIONES 10-30V AZUL 12.5 X 10</v>
          </cell>
        </row>
        <row r="14632">
          <cell r="C14632" t="str">
            <v>TUNIX.LA-PC212RGB</v>
          </cell>
          <cell r="D14632" t="str">
            <v>PLAFON CUADRADO CON 12 LEDS, CON MULTIFUNCIONES, RB</v>
          </cell>
        </row>
        <row r="14633">
          <cell r="C14633" t="str">
            <v>TUNIX.LA-POG7B</v>
          </cell>
          <cell r="D14633" t="str">
            <v xml:space="preserve">Plafon Ovalado 7 Leds Con Gel Multifunciones 10-30V Azul </v>
          </cell>
        </row>
        <row r="14634">
          <cell r="C14634" t="str">
            <v>TUNIX.LA-POG7C</v>
          </cell>
          <cell r="D14634" t="str">
            <v>Plafon Ovalado 7 Leds Con Gel Multifunciones 10-30V Blanco, Funci?n Fija/ Estrobo Luz Y</v>
          </cell>
        </row>
        <row r="14635">
          <cell r="C14635" t="str">
            <v>TUNIX.LA-POG7R</v>
          </cell>
          <cell r="D14635" t="str">
            <v>PLAFON OVALADO 7 LEDS CON GEL MULTIFUNCIONES 10-30V R FUNCIÓN FIJA/ ESTROBO LUZ YOJO</v>
          </cell>
        </row>
        <row r="14636">
          <cell r="C14636" t="str">
            <v>TUNIX.LA-POG7G</v>
          </cell>
          <cell r="D14636" t="str">
            <v xml:space="preserve">Plafon Ovalado 7 Leds Con Gel Multifunciones 10-30V Verde </v>
          </cell>
        </row>
        <row r="14637">
          <cell r="C14637" t="str">
            <v>TUNIX.LA-POL8C</v>
          </cell>
          <cell r="D14637" t="str">
            <v>PLAFON OVALADO REDONDO 8 LEDS 12/24 C/ FUNCIONES BLANCO 16.2 X 4.5</v>
          </cell>
        </row>
        <row r="14638">
          <cell r="C14638" t="str">
            <v>TUNIX.LA-PC4R</v>
          </cell>
          <cell r="D14638" t="str">
            <v>PLAFON RECTANGULAR CON 4 LEDS,BISEL CROMADO Y FUNCIÓN DE ESTROBO ROJO</v>
          </cell>
        </row>
        <row r="14639">
          <cell r="C14639" t="str">
            <v>TUNIX.LA-PO5Y</v>
          </cell>
          <cell r="D14639" t="str">
            <v>PLAFON RECTANGULAR CON 5 LEDS AMBAR  6 x 3 cms</v>
          </cell>
        </row>
        <row r="14640">
          <cell r="C14640" t="str">
            <v>TUNIX.LA-PO5C</v>
          </cell>
          <cell r="D14640" t="str">
            <v>PLAFON RECTANGULAR CON 5 LEDS BLANCO  6 x 3 cms</v>
          </cell>
        </row>
        <row r="14641">
          <cell r="C14641" t="str">
            <v>TUNIX.LA-PO5R</v>
          </cell>
          <cell r="D14641" t="str">
            <v>PLAFON RECTANGULAR CON 5 LEDS ROJO  6 x 3 cms</v>
          </cell>
        </row>
        <row r="14642">
          <cell r="C14642" t="str">
            <v>TUNIX.LA-PO5G</v>
          </cell>
          <cell r="D14642" t="str">
            <v>PLAFON RECTANGULAR CON 5 LEDS VERDE  6 x 3 cms</v>
          </cell>
        </row>
        <row r="14643">
          <cell r="C14643" t="str">
            <v>TUNIX.LA-PR12C</v>
          </cell>
          <cell r="D14643" t="str">
            <v>PLAFON REDONDO CON 12 LEDS, BISEL NEGRO CON FUNCIONES</v>
          </cell>
        </row>
        <row r="14644">
          <cell r="C14644" t="str">
            <v>TUNIX.LA-PR12R</v>
          </cell>
          <cell r="D14644" t="str">
            <v>PLAFON REDONDO CON 12 LEDS, BISEL NEGRO CON FUNCIONES</v>
          </cell>
        </row>
        <row r="14645">
          <cell r="C14645" t="str">
            <v>ZTK_PLAN-001</v>
          </cell>
          <cell r="D14645" t="str">
            <v>Planchas Sublimacion</v>
          </cell>
        </row>
        <row r="14646">
          <cell r="C14646" t="str">
            <v>RMB10017</v>
          </cell>
          <cell r="D14646" t="str">
            <v>Planilla V Chica Stikcars</v>
          </cell>
        </row>
        <row r="14647">
          <cell r="C14647" t="str">
            <v>RMB10018</v>
          </cell>
          <cell r="D14647" t="str">
            <v>Planilla V Grande Stikcars</v>
          </cell>
        </row>
        <row r="14648">
          <cell r="C14648" t="str">
            <v>RMB-A0139</v>
          </cell>
          <cell r="D14648" t="str">
            <v>Planilla Varios Modelos</v>
          </cell>
        </row>
        <row r="14649">
          <cell r="C14649" t="str">
            <v>RMB10016</v>
          </cell>
          <cell r="D14649" t="str">
            <v>Planilla Vinil Stikcars</v>
          </cell>
        </row>
        <row r="14650">
          <cell r="C14650" t="str">
            <v>WPSP100104</v>
          </cell>
          <cell r="D14650" t="str">
            <v>Plataforma Posapie Universal Winmex</v>
          </cell>
        </row>
        <row r="14651">
          <cell r="C14651" t="str">
            <v>WPLS100144</v>
          </cell>
          <cell r="D14651" t="str">
            <v>Plato De Clutch Completo Ns200 Winmex</v>
          </cell>
        </row>
        <row r="14652">
          <cell r="C14652" t="str">
            <v>CLU-7211-0014</v>
          </cell>
          <cell r="D14652" t="str">
            <v>Plato De Presion Completo Del Clutch Ref</v>
          </cell>
        </row>
        <row r="14653">
          <cell r="C14653" t="str">
            <v>CLU-7211-0015</v>
          </cell>
          <cell r="D14653" t="str">
            <v>Plato De Presion Completo Del Clutch Ref</v>
          </cell>
        </row>
        <row r="14654">
          <cell r="C14654" t="str">
            <v>CLU-7211-0031</v>
          </cell>
          <cell r="D14654" t="str">
            <v>Plato De Presion Completo Del Clutch Ref</v>
          </cell>
        </row>
        <row r="14655">
          <cell r="C14655" t="str">
            <v>CLU-7211-0091</v>
          </cell>
          <cell r="D14655" t="str">
            <v>Plato De Presion Completo Del Clutch Ref</v>
          </cell>
        </row>
        <row r="14656">
          <cell r="C14656" t="str">
            <v>CLU-7210-0006</v>
          </cell>
          <cell r="D14656" t="str">
            <v>Plato De Presion De Clutch Reforzado Ft1</v>
          </cell>
        </row>
        <row r="14657">
          <cell r="C14657" t="str">
            <v>PLA-016</v>
          </cell>
          <cell r="D14657" t="str">
            <v>Plato Opresor 125Fl Alessia</v>
          </cell>
        </row>
        <row r="14658">
          <cell r="C14658" t="str">
            <v>PLA-002</v>
          </cell>
          <cell r="D14658" t="str">
            <v>Plato Opresor 125Z 150Z 250Z Dm150 Alessia</v>
          </cell>
        </row>
        <row r="14659">
          <cell r="C14659" t="str">
            <v>2412-1006</v>
          </cell>
          <cell r="D14659" t="str">
            <v>Plato Opresor 125Z 150Z 250Z Dm150 Promoto</v>
          </cell>
        </row>
        <row r="14660">
          <cell r="C14660" t="str">
            <v>PLA-012</v>
          </cell>
          <cell r="D14660" t="str">
            <v>Plato Opresor 200Z Alessia</v>
          </cell>
        </row>
        <row r="14661">
          <cell r="C14661" t="str">
            <v>PLA-004</v>
          </cell>
          <cell r="D14661" t="str">
            <v>Plato Opresor 250Sz Dt200 Sport Ft200 Ft250 Alessia</v>
          </cell>
        </row>
        <row r="14662">
          <cell r="C14662" t="str">
            <v>PLA-005</v>
          </cell>
          <cell r="D14662" t="str">
            <v>Plato Opresor At110 Alessia</v>
          </cell>
        </row>
        <row r="14663">
          <cell r="C14663" t="str">
            <v>PLA-014</v>
          </cell>
          <cell r="D14663" t="str">
            <v>Plato Opresor Atv250 Alessia</v>
          </cell>
        </row>
        <row r="14664">
          <cell r="C14664" t="str">
            <v>PLA-009</v>
          </cell>
          <cell r="D14664" t="str">
            <v>Plato Opresor Boxer150 Alessia</v>
          </cell>
        </row>
        <row r="14665">
          <cell r="C14665" t="str">
            <v>PLA-011</v>
          </cell>
          <cell r="D14665" t="str">
            <v>Plato Opresor Dm125 Alessia</v>
          </cell>
        </row>
        <row r="14666">
          <cell r="C14666" t="str">
            <v>WE13020094</v>
          </cell>
          <cell r="D14666" t="str">
            <v>Plato Opresor Dm200 Winmex</v>
          </cell>
        </row>
        <row r="14667">
          <cell r="C14667" t="str">
            <v>WE13020015</v>
          </cell>
          <cell r="D14667" t="str">
            <v>Plato Opresor Ft125 4 Postes Winmex</v>
          </cell>
        </row>
        <row r="14668">
          <cell r="C14668" t="str">
            <v>WE13030004</v>
          </cell>
          <cell r="D14668" t="str">
            <v>Plato Opresor Ft150 6 Postes Winmex</v>
          </cell>
        </row>
        <row r="14669">
          <cell r="C14669" t="str">
            <v>PLA-007</v>
          </cell>
          <cell r="D14669" t="str">
            <v>Plato Opresor Ft180 Rt180 Alessia</v>
          </cell>
        </row>
        <row r="14670">
          <cell r="C14670" t="str">
            <v>PLA-010</v>
          </cell>
          <cell r="D14670" t="str">
            <v>Plato Opresor Ns200 Alessia</v>
          </cell>
        </row>
        <row r="14671">
          <cell r="C14671" t="str">
            <v>PLA-003</v>
          </cell>
          <cell r="D14671" t="str">
            <v>Plato Opresor Titan150 Alessia</v>
          </cell>
        </row>
        <row r="14672">
          <cell r="C14672" t="str">
            <v>PLA-001</v>
          </cell>
          <cell r="D14672" t="str">
            <v>Plato Opresor Ybr125 Alessia</v>
          </cell>
        </row>
        <row r="14673">
          <cell r="C14673" t="str">
            <v>WYBR100140</v>
          </cell>
          <cell r="D14673" t="str">
            <v>Plato Opresor Ybr125 Winmex</v>
          </cell>
        </row>
        <row r="14674">
          <cell r="C14674" t="str">
            <v>CLU-7211-0003</v>
          </cell>
          <cell r="D14674" t="str">
            <v>Platos De Clutch Reforzado At110 Masuda</v>
          </cell>
        </row>
        <row r="14675">
          <cell r="C14675" t="str">
            <v>PLA-018</v>
          </cell>
          <cell r="D14675" t="str">
            <v>Platos Opresores Gixxer 150</v>
          </cell>
        </row>
        <row r="14676">
          <cell r="C14676" t="str">
            <v>PL-7101424</v>
          </cell>
          <cell r="D14676" t="str">
            <v>Pluma Limpiaparabrisas Curva En Par Con Adaptadores 8 En 1 14-24In</v>
          </cell>
        </row>
        <row r="14677">
          <cell r="C14677" t="str">
            <v>PL-7101921</v>
          </cell>
          <cell r="D14677" t="str">
            <v>Pluma Limpiaparabrisas Curva En Par Con Adaptadores 8 En 1 19-21In</v>
          </cell>
        </row>
        <row r="14678">
          <cell r="C14678" t="str">
            <v>TUNIX.PL-M1921</v>
          </cell>
          <cell r="D14678" t="str">
            <v>Pluma Limpiaparabrisas Max clean con Hule Natural Y Recubrimientode Teflon 19/21</v>
          </cell>
        </row>
        <row r="14679">
          <cell r="C14679" t="str">
            <v>MZ-715</v>
          </cell>
          <cell r="D14679" t="str">
            <v>Plumon para llanta</v>
          </cell>
        </row>
        <row r="14680">
          <cell r="C14680" t="str">
            <v>TUNIX.MAR-LL8C</v>
          </cell>
          <cell r="D14680" t="str">
            <v>Plumon Para Llanta Blanco Tunix MAR-LL8C</v>
          </cell>
        </row>
        <row r="14681">
          <cell r="C14681" t="str">
            <v>B326TY00107NC</v>
          </cell>
          <cell r="D14681" t="str">
            <v>Popote Para Rin Amarillo</v>
          </cell>
        </row>
        <row r="14682">
          <cell r="C14682" t="str">
            <v>B326TY00122NC</v>
          </cell>
          <cell r="D14682" t="str">
            <v>Popote Para Rin Amarillo/Blanco</v>
          </cell>
        </row>
        <row r="14683">
          <cell r="C14683" t="str">
            <v>B326TY00102NC</v>
          </cell>
          <cell r="D14683" t="str">
            <v>Popote Para Rin Azul</v>
          </cell>
        </row>
        <row r="14684">
          <cell r="C14684" t="str">
            <v>B326TY00123NC</v>
          </cell>
          <cell r="D14684" t="str">
            <v>Popote Para Rin Azul/Blanco</v>
          </cell>
        </row>
        <row r="14685">
          <cell r="C14685" t="str">
            <v>B326TY00101NC</v>
          </cell>
          <cell r="D14685" t="str">
            <v>Popote Para Rin Negro Nasaki</v>
          </cell>
        </row>
        <row r="14686">
          <cell r="C14686" t="str">
            <v>B326TY00120NC</v>
          </cell>
          <cell r="D14686" t="str">
            <v>Popote Para Rin Negro/Blanco Nasaki</v>
          </cell>
        </row>
        <row r="14687">
          <cell r="C14687" t="str">
            <v>B326TY00117NC</v>
          </cell>
          <cell r="D14687" t="str">
            <v>Popote Para Rin Rojo/Blanco</v>
          </cell>
        </row>
        <row r="14688">
          <cell r="C14688" t="str">
            <v>B326TY00103NC</v>
          </cell>
          <cell r="D14688" t="str">
            <v>Popote Para Rin Verde</v>
          </cell>
        </row>
        <row r="14689">
          <cell r="C14689" t="str">
            <v>B326TY00121NC</v>
          </cell>
          <cell r="D14689" t="str">
            <v>Popote Para Rin Verde/Blanco</v>
          </cell>
        </row>
        <row r="14690">
          <cell r="C14690" t="str">
            <v>RAY-A003AM</v>
          </cell>
          <cell r="D14690" t="str">
            <v>Popote Rayo Rin 36Pzas Amarillo Alessia</v>
          </cell>
        </row>
        <row r="14691">
          <cell r="C14691" t="str">
            <v>RAY-A001AN</v>
          </cell>
          <cell r="D14691" t="str">
            <v>Popote Rayo Rin 36Pzas Amarillo Negro Alessia</v>
          </cell>
        </row>
        <row r="14692">
          <cell r="C14692" t="str">
            <v>RAY-A004NA</v>
          </cell>
          <cell r="D14692" t="str">
            <v>Popote Rayo Rin 36Pzas Naranja Alessia</v>
          </cell>
        </row>
        <row r="14693">
          <cell r="C14693" t="str">
            <v>RAY-A002RN</v>
          </cell>
          <cell r="D14693" t="str">
            <v>Popote Rayo Rin 36Pzas Rojo Negro Alessia</v>
          </cell>
        </row>
        <row r="14694">
          <cell r="C14694" t="str">
            <v>RAY-A005VE</v>
          </cell>
          <cell r="D14694" t="str">
            <v>Popote Rayo Rin 36Pzas Verde Alessia</v>
          </cell>
        </row>
        <row r="14695">
          <cell r="C14695" t="str">
            <v>POB-044</v>
          </cell>
          <cell r="D14695" t="str">
            <v>Porta Balatas Completo Delantero Negro Ft150g Ne Alessia</v>
          </cell>
        </row>
        <row r="14696">
          <cell r="C14696" t="str">
            <v>POR-2411-0266</v>
          </cell>
          <cell r="D14696" t="str">
            <v>Porta Balatas Completo Delantero Vento Ryder4.0 Masuda POR-2411-0266</v>
          </cell>
        </row>
        <row r="14697">
          <cell r="C14697" t="str">
            <v>POR-2411-0250</v>
          </cell>
          <cell r="D14697" t="str">
            <v>Porta Balatas Completo Delantero Vento Xpress150-170 Masuda POR-2411-0250</v>
          </cell>
        </row>
        <row r="14698">
          <cell r="C14698" t="str">
            <v>POB-045</v>
          </cell>
          <cell r="D14698" t="str">
            <v>Porta Balatas Completo Trasero Negro Spitfire Alessia</v>
          </cell>
        </row>
        <row r="14699">
          <cell r="C14699" t="str">
            <v>POR-2411-0275</v>
          </cell>
          <cell r="D14699" t="str">
            <v>Porta Balatas Completo Trasero Vento Cyclone200 POR-2411-0275</v>
          </cell>
        </row>
        <row r="14700">
          <cell r="C14700" t="str">
            <v>POR-2411-0259</v>
          </cell>
          <cell r="D14700" t="str">
            <v>Porta Balatas Completo Trasero Vento Lithium4.0 Masuda POR-2411-0259</v>
          </cell>
        </row>
        <row r="14701">
          <cell r="C14701" t="str">
            <v>POR-2411-0251</v>
          </cell>
          <cell r="D14701" t="str">
            <v>Porta Balatas Completo Trasero Vento Xpress150-170 Masuda POR-2411-0251</v>
          </cell>
        </row>
        <row r="14702">
          <cell r="C14702" t="str">
            <v>POB-027</v>
          </cell>
          <cell r="D14702" t="str">
            <v>Porta Balatas Delantero Completo Atv150 Sport Atv180 Derecho Alessia</v>
          </cell>
        </row>
        <row r="14703">
          <cell r="C14703" t="str">
            <v>POB-026</v>
          </cell>
          <cell r="D14703" t="str">
            <v>Porta Balatas Delantero Completo Atv150 Sport Atv180 Izquierdo Alessia</v>
          </cell>
        </row>
        <row r="14704">
          <cell r="C14704" t="str">
            <v>POB-032</v>
          </cell>
          <cell r="D14704" t="str">
            <v>Porta Balatas Delantero Completo Boxer150 Alessia</v>
          </cell>
        </row>
        <row r="14705">
          <cell r="C14705" t="str">
            <v>POB-042</v>
          </cell>
          <cell r="D14705" t="str">
            <v>Porta Balatas Delantero Completo Cs125 Xs125 Alessia</v>
          </cell>
        </row>
        <row r="14706">
          <cell r="C14706" t="str">
            <v>POB-005</v>
          </cell>
          <cell r="D14706" t="str">
            <v>Porta Balatas Delantero Completo Cs125 Xs125 Alessia</v>
          </cell>
        </row>
        <row r="14707">
          <cell r="C14707" t="str">
            <v>WF14020160</v>
          </cell>
          <cell r="D14707" t="str">
            <v>Porta Balatas Delantero Completo Cs125 Xs125 Winmex</v>
          </cell>
        </row>
        <row r="14708">
          <cell r="C14708" t="str">
            <v>POB-043</v>
          </cell>
          <cell r="D14708" t="str">
            <v>Porta Balatas Delantero Completo D125 D150 X125 X150 Alessia</v>
          </cell>
        </row>
        <row r="14709">
          <cell r="C14709" t="str">
            <v>POB-010</v>
          </cell>
          <cell r="D14709" t="str">
            <v>Porta Balatas Delantero Completo Dt125 Dt150 Alessia</v>
          </cell>
        </row>
        <row r="14710">
          <cell r="C14710" t="str">
            <v>POB-031</v>
          </cell>
          <cell r="D14710" t="str">
            <v>Porta Balatas Delantero Completo Ft125 Alessia</v>
          </cell>
        </row>
        <row r="14711">
          <cell r="C14711" t="str">
            <v>POB-001</v>
          </cell>
          <cell r="D14711" t="str">
            <v>Porta Balatas Delantero Completo Ft125 Alessia 08-12</v>
          </cell>
        </row>
        <row r="14712">
          <cell r="C14712" t="str">
            <v>WF14020102</v>
          </cell>
          <cell r="D14712" t="str">
            <v>Porta Balatas Delantero Completo Ft125 Winmex</v>
          </cell>
        </row>
        <row r="14713">
          <cell r="C14713" t="str">
            <v>POB-006</v>
          </cell>
          <cell r="D14713" t="str">
            <v>Porta Balatas Delantero Completo Ybr125 Alessia</v>
          </cell>
        </row>
        <row r="14714">
          <cell r="C14714" t="str">
            <v>WF14020605</v>
          </cell>
          <cell r="D14714" t="str">
            <v>Porta Balatas Delantero Honda Navi Italika Bit150 Winmex</v>
          </cell>
        </row>
        <row r="14715">
          <cell r="C14715">
            <v>808151775</v>
          </cell>
          <cell r="D14715" t="str">
            <v>porta balatas FT150</v>
          </cell>
        </row>
        <row r="14716">
          <cell r="C14716" t="str">
            <v>POB-037</v>
          </cell>
          <cell r="D14716" t="str">
            <v>Porta Balatas Trasero Completo 125Fl Alessia</v>
          </cell>
        </row>
        <row r="14717">
          <cell r="C14717" t="str">
            <v>POB-018</v>
          </cell>
          <cell r="D14717" t="str">
            <v>Porta Balatas Trasero Completo 125Z 250Z Rc150Gt Alessia</v>
          </cell>
        </row>
        <row r="14718">
          <cell r="C14718" t="str">
            <v>WF150201391</v>
          </cell>
          <cell r="D14718" t="str">
            <v>Porta Balatas Trasero Completo 125Z 250Z Rc150Gt Winmex</v>
          </cell>
        </row>
        <row r="14719">
          <cell r="C14719" t="str">
            <v>WF15020137</v>
          </cell>
          <cell r="D14719" t="str">
            <v>Porta Balatas Trasero Completo 150Z Winmex</v>
          </cell>
        </row>
        <row r="14720">
          <cell r="C14720" t="str">
            <v>POB-004</v>
          </cell>
          <cell r="D14720" t="str">
            <v>Porta Balatas Trasero Completo At110 Alessia</v>
          </cell>
        </row>
        <row r="14721">
          <cell r="C14721" t="str">
            <v>WF15020015</v>
          </cell>
          <cell r="D14721" t="str">
            <v>Porta Balatas Trasero Completo At110 Winmex</v>
          </cell>
        </row>
        <row r="14722">
          <cell r="C14722" t="str">
            <v>POB-021</v>
          </cell>
          <cell r="D14722" t="str">
            <v>Porta Balatas Trasero Completo At110Rt Alessia</v>
          </cell>
        </row>
        <row r="14723">
          <cell r="C14723" t="str">
            <v>POB-041</v>
          </cell>
          <cell r="D14723" t="str">
            <v>Porta Balatas Trasero Completo At125 Alessia</v>
          </cell>
        </row>
        <row r="14724">
          <cell r="C14724" t="str">
            <v>POB-033</v>
          </cell>
          <cell r="D14724" t="str">
            <v>Porta Balatas Trasero Completo Boxer150 Alessia</v>
          </cell>
        </row>
        <row r="14725">
          <cell r="C14725" t="str">
            <v>POB-034</v>
          </cell>
          <cell r="D14725" t="str">
            <v>Porta Balatas Trasero Completo Cargo150 Alessia</v>
          </cell>
        </row>
        <row r="14726">
          <cell r="C14726" t="str">
            <v>WCRG100134</v>
          </cell>
          <cell r="D14726" t="str">
            <v>Porta Balatas Trasero Completo Cargo150 Winmex</v>
          </cell>
        </row>
        <row r="14727">
          <cell r="C14727" t="str">
            <v>POB-017</v>
          </cell>
          <cell r="D14727" t="str">
            <v>Porta Balatas Trasero Completo Dm150 Alessia</v>
          </cell>
        </row>
        <row r="14728">
          <cell r="C14728" t="str">
            <v>WF15020096</v>
          </cell>
          <cell r="D14728" t="str">
            <v>Porta Balatas Trasero Completo Dm150 Winmex</v>
          </cell>
        </row>
        <row r="14729">
          <cell r="C14729" t="str">
            <v>POB-019</v>
          </cell>
          <cell r="D14729" t="str">
            <v>Porta Balatas Trasero Completo Dm200 Alessia</v>
          </cell>
        </row>
        <row r="14730">
          <cell r="C14730" t="str">
            <v>WF15020130</v>
          </cell>
          <cell r="D14730" t="str">
            <v>Porta Balatas Trasero Completo Dm200 Winmex</v>
          </cell>
        </row>
        <row r="14731">
          <cell r="C14731" t="str">
            <v>POB-002</v>
          </cell>
          <cell r="D14731" t="str">
            <v>Porta Balatas Trasero Completo Dt125 Dt150 Alessia</v>
          </cell>
        </row>
        <row r="14732">
          <cell r="C14732" t="str">
            <v>POB-038</v>
          </cell>
          <cell r="D14732" t="str">
            <v>Porta Balatas Trasero Completo Dt200 Dt250 Ft250 Tc200 Alessia</v>
          </cell>
        </row>
        <row r="14733">
          <cell r="C14733" t="str">
            <v>POB-039</v>
          </cell>
          <cell r="D14733" t="str">
            <v>Porta Balatas Trasero Completo Ft110 Alessia</v>
          </cell>
        </row>
        <row r="14734">
          <cell r="C14734" t="str">
            <v>POB-035</v>
          </cell>
          <cell r="D14734" t="str">
            <v>Porta Balatas Trasero Completo Ft125 Alessia</v>
          </cell>
        </row>
        <row r="14735">
          <cell r="C14735" t="str">
            <v>WF15020081</v>
          </cell>
          <cell r="D14735" t="str">
            <v>Porta Balatas Trasero Completo Ft125 Winmex</v>
          </cell>
        </row>
        <row r="14736">
          <cell r="C14736" t="str">
            <v>WF15020069</v>
          </cell>
          <cell r="D14736" t="str">
            <v>Porta Balatas Trasero Completo Ft150 Winmex</v>
          </cell>
        </row>
        <row r="14737">
          <cell r="C14737" t="str">
            <v>POB-036</v>
          </cell>
          <cell r="D14737" t="str">
            <v>Porta Balatas Trasero Completo Ft150G Alessia</v>
          </cell>
        </row>
        <row r="14738">
          <cell r="C14738" t="str">
            <v>POB-003</v>
          </cell>
          <cell r="D14738" t="str">
            <v>Porta Balatas Trasero Completo Ft150G Alessia</v>
          </cell>
        </row>
        <row r="14739">
          <cell r="C14739" t="str">
            <v>POB-012</v>
          </cell>
          <cell r="D14739" t="str">
            <v>Porta Balatas Trasero Completo Ft180 Ft200 Alessia</v>
          </cell>
        </row>
        <row r="14740">
          <cell r="C14740" t="str">
            <v>POB-040</v>
          </cell>
          <cell r="D14740" t="str">
            <v>Porta Balatas Trasero Completo Rc150 Rc200 Alessia</v>
          </cell>
        </row>
        <row r="14741">
          <cell r="C14741" t="str">
            <v>POB-023</v>
          </cell>
          <cell r="D14741" t="str">
            <v>Porta Balatas Trasero Completo Xt110 Dt90 St70 St90 Alessia</v>
          </cell>
        </row>
        <row r="14742">
          <cell r="C14742" t="str">
            <v>WYBR100147</v>
          </cell>
          <cell r="D14742" t="str">
            <v>Porta Balatas Trasero Completo Ybr125 Winmex</v>
          </cell>
        </row>
        <row r="14743">
          <cell r="C14743" t="str">
            <v>POB-009</v>
          </cell>
          <cell r="D14743" t="str">
            <v>Porta Balatas Y Tambor Delantero Atv150 Sport Atv180 Alessia</v>
          </cell>
        </row>
        <row r="14744">
          <cell r="C14744" t="str">
            <v>PCL-003</v>
          </cell>
          <cell r="D14744" t="str">
            <v>Porta Celular Arana Alessia</v>
          </cell>
        </row>
        <row r="14745">
          <cell r="C14745" t="str">
            <v>WSPC100104</v>
          </cell>
          <cell r="D14745" t="str">
            <v>Porta Celular Arana Winmex</v>
          </cell>
        </row>
        <row r="14746">
          <cell r="C14746" t="str">
            <v>RMB-A0140</v>
          </cell>
          <cell r="D14746" t="str">
            <v>Porta Celular Base Espejo Aluminio</v>
          </cell>
        </row>
        <row r="14747">
          <cell r="C14747" t="str">
            <v>PCL-006</v>
          </cell>
          <cell r="D14747" t="str">
            <v>Porta Celular Cargador Usb 4 Alessia</v>
          </cell>
        </row>
        <row r="14748">
          <cell r="C14748" t="str">
            <v>PCL-004</v>
          </cell>
          <cell r="D14748" t="str">
            <v>Porta Celular Cargador Usb 6 Alessia</v>
          </cell>
        </row>
        <row r="14749">
          <cell r="C14749" t="str">
            <v>WSPC100105</v>
          </cell>
          <cell r="D14749" t="str">
            <v>Porta Celular Cargador Usb A Class Winmex</v>
          </cell>
        </row>
        <row r="14750">
          <cell r="C14750" t="str">
            <v>RMB-A0141</v>
          </cell>
          <cell r="D14750" t="str">
            <v>Porta Celular Cargador Usb Bmw Pulsar Yamaha Stikcars</v>
          </cell>
        </row>
        <row r="14751">
          <cell r="C14751" t="str">
            <v>PCL-005</v>
          </cell>
          <cell r="D14751" t="str">
            <v>Porta Celular Cargador Usb Negro Alessia</v>
          </cell>
        </row>
        <row r="14752">
          <cell r="C14752" t="str">
            <v>MZ-278</v>
          </cell>
          <cell r="D14752" t="str">
            <v>Porta Celular Co Base Para Espejo</v>
          </cell>
        </row>
        <row r="14753">
          <cell r="C14753" t="str">
            <v>MZ-277</v>
          </cell>
          <cell r="D14753" t="str">
            <v>Porta Celular Con Abrazadera</v>
          </cell>
        </row>
        <row r="14754">
          <cell r="C14754" t="str">
            <v>BAS-1103-9752</v>
          </cell>
          <cell r="D14754" t="str">
            <v>Porta Celular con Base para Espejo Ir9751 Masuda BAS-1103-9752</v>
          </cell>
        </row>
        <row r="14755">
          <cell r="C14755" t="str">
            <v>BAS-1103-9751</v>
          </cell>
          <cell r="D14755" t="str">
            <v>Porta Celular con Base para Manubrio Ir9751 Masuda BAS-1103-9751</v>
          </cell>
        </row>
        <row r="14756">
          <cell r="C14756" t="str">
            <v>TUNIX.PO-MUSB</v>
          </cell>
          <cell r="D14756" t="str">
            <v>Porta Celular Con Cargador Usb ir-003 Base Manubrio</v>
          </cell>
        </row>
        <row r="14757">
          <cell r="C14757" t="str">
            <v>RMB-A0142</v>
          </cell>
          <cell r="D14757" t="str">
            <v>Porta Celular Impermeable Base Espejo A2</v>
          </cell>
        </row>
        <row r="14758">
          <cell r="C14758" t="str">
            <v>RMB-A0143</v>
          </cell>
          <cell r="D14758" t="str">
            <v>Porta Celular Impermeable Base Manubrio A1</v>
          </cell>
        </row>
        <row r="14759">
          <cell r="C14759" t="str">
            <v>TUNIX.PO-MF</v>
          </cell>
          <cell r="D14759" t="str">
            <v>Porta Celular Impermeable Base Manubrio Tunix PO-MF</v>
          </cell>
        </row>
        <row r="14760">
          <cell r="C14760" t="str">
            <v>RMB-A0144</v>
          </cell>
          <cell r="D14760" t="str">
            <v>Porta Celular Impermeable Con Base Para Manubrio Stikcars</v>
          </cell>
        </row>
        <row r="14761">
          <cell r="C14761" t="str">
            <v>PCL-001</v>
          </cell>
          <cell r="D14761" t="str">
            <v>Porta Celular Impermeable Negro 6 Alessia</v>
          </cell>
        </row>
        <row r="14762">
          <cell r="C14762" t="str">
            <v>PCL-002</v>
          </cell>
          <cell r="D14762" t="str">
            <v>Porta Celular Impermeable Negro 7 Alessia</v>
          </cell>
        </row>
        <row r="14763">
          <cell r="C14763" t="str">
            <v>PCL-007</v>
          </cell>
          <cell r="D14763" t="str">
            <v>Porta Celular Negro Vn Rocketman250</v>
          </cell>
        </row>
        <row r="14764">
          <cell r="C14764" t="str">
            <v>TUNIX.PO-M</v>
          </cell>
          <cell r="D14764" t="str">
            <v>Porta Equipaje Para Motos De 30L Tunix</v>
          </cell>
        </row>
        <row r="14765">
          <cell r="C14765" t="str">
            <v>FUS-3218-0001A</v>
          </cell>
          <cell r="D14765" t="str">
            <v>Porta Fusible Con Doble Caja Universal Masuda</v>
          </cell>
        </row>
        <row r="14766">
          <cell r="C14766" t="str">
            <v>TUNIX.PO-62</v>
          </cell>
          <cell r="D14766" t="str">
            <v>Porta Fusible De Clavija Cal16 Tunix</v>
          </cell>
        </row>
        <row r="14767">
          <cell r="C14767" t="str">
            <v>FUS-002</v>
          </cell>
          <cell r="D14767" t="str">
            <v>Porta Fusible Universal Alessia</v>
          </cell>
        </row>
        <row r="14768">
          <cell r="C14768" t="str">
            <v>FUS-3218-0001</v>
          </cell>
          <cell r="D14768" t="str">
            <v>Porta Fusible Universal Masuda</v>
          </cell>
        </row>
        <row r="14769">
          <cell r="C14769" t="str">
            <v>FUS-003</v>
          </cell>
          <cell r="D14769" t="str">
            <v>Porta Fusible Universal Para Accesorios Alessia</v>
          </cell>
        </row>
        <row r="14770">
          <cell r="C14770" t="str">
            <v>WF06020022</v>
          </cell>
          <cell r="D14770" t="str">
            <v>Porta Fusible Universal Winmex</v>
          </cell>
        </row>
        <row r="14771">
          <cell r="C14771" t="str">
            <v>CAJ-7104-9506</v>
          </cell>
          <cell r="D14771" t="str">
            <v>Porta Herramientas Choper 25*21 Masuda</v>
          </cell>
        </row>
        <row r="14772">
          <cell r="C14772" t="str">
            <v>CAJ-7104-9522</v>
          </cell>
          <cell r="D14772" t="str">
            <v>Porta Herramientas Duro Choper 25*21Cm Masuda</v>
          </cell>
        </row>
        <row r="14773">
          <cell r="C14773" t="str">
            <v>CAJ-7104-9524</v>
          </cell>
          <cell r="D14773" t="str">
            <v>Porta Herramientas Duro Choper Aguila Dorada 25*21cm</v>
          </cell>
        </row>
        <row r="14774">
          <cell r="C14774" t="str">
            <v>CAJ-7104-9523</v>
          </cell>
          <cell r="D14774" t="str">
            <v>Porta Herramientas Duro Choper Cruz 25*21Cm Masuda</v>
          </cell>
        </row>
        <row r="14775">
          <cell r="C14775" t="str">
            <v>CAJ-7104-9501</v>
          </cell>
          <cell r="D14775" t="str">
            <v>Porta Herramientas Para Choper Duro Masuda</v>
          </cell>
        </row>
        <row r="14776">
          <cell r="C14776" t="str">
            <v>WTZBB10005</v>
          </cell>
          <cell r="D14776" t="str">
            <v>Porta Herramientas Para Choper Winmex</v>
          </cell>
        </row>
        <row r="14777">
          <cell r="C14777" t="str">
            <v>CAJ-7104-9502</v>
          </cell>
          <cell r="D14777" t="str">
            <v>Porta Herramientas Para Chopper 25*21 Masuda</v>
          </cell>
        </row>
        <row r="14778">
          <cell r="C14778" t="str">
            <v>CAJ-7104-9503</v>
          </cell>
          <cell r="D14778" t="str">
            <v>Porta Herramientas Para Chopper Masuda</v>
          </cell>
        </row>
        <row r="14779">
          <cell r="C14779" t="str">
            <v>TUNIX.PO-1603</v>
          </cell>
          <cell r="D14779" t="str">
            <v>Porta Ipod / Celular</v>
          </cell>
        </row>
        <row r="14780">
          <cell r="C14780" t="str">
            <v>TUNIX.MA-M202G</v>
          </cell>
          <cell r="D14780" t="str">
            <v>Porta Placa 16X20 Cm para Moto</v>
          </cell>
        </row>
        <row r="14781">
          <cell r="C14781" t="str">
            <v>TUNIX.MA-M202B</v>
          </cell>
          <cell r="D14781" t="str">
            <v>Porta Placa 16X20 Cm Para Moto C/ Luz Azul</v>
          </cell>
        </row>
        <row r="14782">
          <cell r="C14782" t="str">
            <v>TUNIX.MA-M202R</v>
          </cell>
          <cell r="D14782" t="str">
            <v>Porta Placa 16X20 Cm Para Moto C/ Luz Rojo</v>
          </cell>
        </row>
        <row r="14783">
          <cell r="C14783" t="str">
            <v>TUNIX.MA-M202S</v>
          </cell>
          <cell r="D14783" t="str">
            <v>Porta Placa 16X20 Cm Para Moto c/Luz Plata</v>
          </cell>
        </row>
        <row r="14784">
          <cell r="C14784" t="str">
            <v>TUNIX.MA-M202N</v>
          </cell>
          <cell r="D14784" t="str">
            <v>Porta Placa 16X20Cm Para Moto C/Luz Negro</v>
          </cell>
        </row>
        <row r="14785">
          <cell r="C14785" t="str">
            <v>PTP-004</v>
          </cell>
          <cell r="D14785" t="str">
            <v>Porta Placa Aluminio Ajustable Dorado Alessia</v>
          </cell>
        </row>
        <row r="14786">
          <cell r="C14786" t="str">
            <v>PTP-003</v>
          </cell>
          <cell r="D14786" t="str">
            <v>Porta Placa Aluminio Ajustable Rojo Alessia</v>
          </cell>
        </row>
        <row r="14787">
          <cell r="C14787" t="str">
            <v>POR-6799-0001A</v>
          </cell>
          <cell r="D14787" t="str">
            <v>Porta Placa Aluminio Decorativo Azul Masuda</v>
          </cell>
        </row>
        <row r="14788">
          <cell r="C14788" t="str">
            <v>WPTP100100-5</v>
          </cell>
          <cell r="D14788" t="str">
            <v>Porta Placa Aluminio Decorativo Azul Winmex</v>
          </cell>
        </row>
        <row r="14789">
          <cell r="C14789" t="str">
            <v>PTP-001</v>
          </cell>
          <cell r="D14789" t="str">
            <v>Porta Placa Aluminio Decorativo Dorado Alessia</v>
          </cell>
        </row>
        <row r="14790">
          <cell r="C14790" t="str">
            <v>POR-6799-0001D</v>
          </cell>
          <cell r="D14790" t="str">
            <v>Porta Placa Aluminio Decorativo Dorado Masuda</v>
          </cell>
        </row>
        <row r="14791">
          <cell r="C14791" t="str">
            <v>WPTP100100-2</v>
          </cell>
          <cell r="D14791" t="str">
            <v>Porta Placa Aluminio Decorativo Dorado Winmex</v>
          </cell>
        </row>
        <row r="14792">
          <cell r="C14792" t="str">
            <v>WPTP100100-3</v>
          </cell>
          <cell r="D14792" t="str">
            <v>Porta Placa Aluminio Decorativo Gris Winmex</v>
          </cell>
        </row>
        <row r="14793">
          <cell r="C14793" t="str">
            <v>POR-6799-0001M</v>
          </cell>
          <cell r="D14793" t="str">
            <v>Porta Placa Aluminio Decorativo Morado Masuda</v>
          </cell>
        </row>
        <row r="14794">
          <cell r="C14794" t="str">
            <v>POR-6799-0001T</v>
          </cell>
          <cell r="D14794" t="str">
            <v>Porta Placa Aluminio Decorativo Naranja Masuda</v>
          </cell>
        </row>
        <row r="14795">
          <cell r="C14795" t="str">
            <v>WPTP100100-1</v>
          </cell>
          <cell r="D14795" t="str">
            <v>Porta Placa Aluminio Decorativo Naranja Winmex</v>
          </cell>
        </row>
        <row r="14796">
          <cell r="C14796" t="str">
            <v>POR-6799-0001N</v>
          </cell>
          <cell r="D14796" t="str">
            <v>Porta Placa Aluminio Decorativo Negro Masuda</v>
          </cell>
        </row>
        <row r="14797">
          <cell r="C14797" t="str">
            <v>WPTP100100-6</v>
          </cell>
          <cell r="D14797" t="str">
            <v>Porta Placa Aluminio Decorativo Negro Winmex</v>
          </cell>
        </row>
        <row r="14798">
          <cell r="C14798" t="str">
            <v>POR-6799-0001P</v>
          </cell>
          <cell r="D14798" t="str">
            <v>Porta Placa Aluminio Decorativo Plata Masuda</v>
          </cell>
        </row>
        <row r="14799">
          <cell r="C14799" t="str">
            <v>WPTP100100-7</v>
          </cell>
          <cell r="D14799" t="str">
            <v>Porta Placa Aluminio Decorativo Plata Winmex</v>
          </cell>
        </row>
        <row r="14800">
          <cell r="C14800" t="str">
            <v>PTP-002</v>
          </cell>
          <cell r="D14800" t="str">
            <v>Porta Placa Aluminio Decorativo Rojo Alessia</v>
          </cell>
        </row>
        <row r="14801">
          <cell r="C14801" t="str">
            <v>POR-6799-0001R</v>
          </cell>
          <cell r="D14801" t="str">
            <v>Porta Placa Aluminio Decorativo Rojo Masuda</v>
          </cell>
        </row>
        <row r="14802">
          <cell r="C14802" t="str">
            <v>WPTP100100-4</v>
          </cell>
          <cell r="D14802" t="str">
            <v>Porta Placa Aluminio Decorativo Rojo Winmex</v>
          </cell>
        </row>
        <row r="14803">
          <cell r="C14803" t="str">
            <v>POR-6799-0001V</v>
          </cell>
          <cell r="D14803" t="str">
            <v>Porta Placa Aluminio Decorativo Verde Masuda</v>
          </cell>
        </row>
        <row r="14804">
          <cell r="C14804" t="str">
            <v>TUNIX.MA-425AZ</v>
          </cell>
          <cell r="D14804" t="str">
            <v>Porta Placa De Luz Ne?n Azul.</v>
          </cell>
        </row>
        <row r="14805">
          <cell r="C14805" t="str">
            <v>TUNIX.MA-M161B</v>
          </cell>
          <cell r="D14805" t="str">
            <v>Porta Placa De Metalico De 16C18Cm Azul Tunix</v>
          </cell>
        </row>
        <row r="14806">
          <cell r="C14806" t="str">
            <v>TUNIX.MA-M161G</v>
          </cell>
          <cell r="D14806" t="str">
            <v>Porta Placa De Metalico De 16C18Cm Dorado Tunix</v>
          </cell>
        </row>
        <row r="14807">
          <cell r="C14807" t="str">
            <v>TUNIX.MA-M161N</v>
          </cell>
          <cell r="D14807" t="str">
            <v>Porta Placa De Metalico De 16C18Cm Negro Tunix</v>
          </cell>
        </row>
        <row r="14808">
          <cell r="C14808" t="str">
            <v>TUNIX.MA-M161S</v>
          </cell>
          <cell r="D14808" t="str">
            <v>Porta Placa De Metalico De 16C18Cm Plata Tunix</v>
          </cell>
        </row>
        <row r="14809">
          <cell r="C14809" t="str">
            <v>TUNIX.MA-M161R</v>
          </cell>
          <cell r="D14809" t="str">
            <v>Porta Placa De Metalico De 16C18Cm Rojo Tunix</v>
          </cell>
        </row>
        <row r="14810">
          <cell r="C14810" t="str">
            <v>MZ-634</v>
          </cell>
          <cell r="D14810" t="str">
            <v>Porta Placa K5</v>
          </cell>
        </row>
        <row r="14811">
          <cell r="C14811" t="str">
            <v>MZ-731</v>
          </cell>
          <cell r="D14811" t="str">
            <v>Porta Placa K7</v>
          </cell>
        </row>
        <row r="14812">
          <cell r="C14812" t="str">
            <v>RMB-A0145</v>
          </cell>
          <cell r="D14812" t="str">
            <v>Porta Placa Lateral Moto Universal</v>
          </cell>
        </row>
        <row r="14813">
          <cell r="C14813" t="str">
            <v>TUNIX.MA-916</v>
          </cell>
          <cell r="D14813" t="str">
            <v>Porta Placa Metalico De Moto16 Mm</v>
          </cell>
        </row>
        <row r="14814">
          <cell r="C14814" t="str">
            <v>PTP-006</v>
          </cell>
          <cell r="D14814" t="str">
            <v>Porta Placa Negro Universal Alessia</v>
          </cell>
        </row>
        <row r="14815">
          <cell r="C14815" t="str">
            <v>PPLACAS-RUTA</v>
          </cell>
          <cell r="D14815" t="str">
            <v>Porta Placas</v>
          </cell>
        </row>
        <row r="14816">
          <cell r="C14816" t="str">
            <v>RMB-A0187</v>
          </cell>
          <cell r="D14816" t="str">
            <v>Porta Placas Acrilico Dorado</v>
          </cell>
        </row>
        <row r="14817">
          <cell r="C14817" t="str">
            <v>RMB-A0186</v>
          </cell>
          <cell r="D14817" t="str">
            <v>Porta Placas Acrilico Varios colores</v>
          </cell>
        </row>
        <row r="14818">
          <cell r="C14818" t="str">
            <v>RMB-A0146</v>
          </cell>
          <cell r="D14818" t="str">
            <v>Porta Placas Cromado</v>
          </cell>
        </row>
        <row r="14819">
          <cell r="C14819" t="str">
            <v>RMB-A0147</v>
          </cell>
          <cell r="D14819" t="str">
            <v>Porta Placas Fibra</v>
          </cell>
        </row>
        <row r="14820">
          <cell r="C14820" t="str">
            <v>WPTPMSD3010-2</v>
          </cell>
          <cell r="D14820" t="str">
            <v>Porta Placas Mb1 Azul</v>
          </cell>
        </row>
        <row r="14821">
          <cell r="C14821" t="str">
            <v>WPTPMSD3010-4</v>
          </cell>
          <cell r="D14821" t="str">
            <v>Porta Placas Mb1 Dorado</v>
          </cell>
        </row>
        <row r="14822">
          <cell r="C14822" t="str">
            <v>WPTPMSD3010-3</v>
          </cell>
          <cell r="D14822" t="str">
            <v>Porta Placas Mb1 Negro</v>
          </cell>
        </row>
        <row r="14823">
          <cell r="C14823" t="str">
            <v>WPTPMSD3010-5</v>
          </cell>
          <cell r="D14823" t="str">
            <v>Porta Placas Mb1 Plata</v>
          </cell>
        </row>
        <row r="14824">
          <cell r="C14824" t="str">
            <v>WPTPMSD3010-1</v>
          </cell>
          <cell r="D14824" t="str">
            <v>Porta Placas Mb1 Rojo</v>
          </cell>
        </row>
        <row r="14825">
          <cell r="C14825" t="str">
            <v>WPTPMSD3010-6</v>
          </cell>
          <cell r="D14825" t="str">
            <v>Porta Placas Mb1 Verde</v>
          </cell>
        </row>
        <row r="14826">
          <cell r="C14826" t="str">
            <v>WPTPMSD3002-2</v>
          </cell>
          <cell r="D14826" t="str">
            <v>Porta Placas Mp1 Azul Winmex</v>
          </cell>
        </row>
        <row r="14827">
          <cell r="C14827" t="str">
            <v>WPTPMSD3002-4</v>
          </cell>
          <cell r="D14827" t="str">
            <v>Porta Placas Mp1 Dorado Winmex</v>
          </cell>
        </row>
        <row r="14828">
          <cell r="C14828" t="str">
            <v>WPTPMSD3002-3</v>
          </cell>
          <cell r="D14828" t="str">
            <v>Porta Placas Mp1 Negro Winmex</v>
          </cell>
        </row>
        <row r="14829">
          <cell r="C14829" t="str">
            <v>WPTPMSD3002-5</v>
          </cell>
          <cell r="D14829" t="str">
            <v>Porta Placas Mp1 Plata Winmex</v>
          </cell>
        </row>
        <row r="14830">
          <cell r="C14830" t="str">
            <v>WPTPMSD3002-1</v>
          </cell>
          <cell r="D14830" t="str">
            <v>Porta Placas Mp1 Rojo Winmex</v>
          </cell>
        </row>
        <row r="14831">
          <cell r="C14831" t="str">
            <v>WPTPMSD3002-6</v>
          </cell>
          <cell r="D14831" t="str">
            <v>Porta Placas Mp1 Verde Winmex</v>
          </cell>
        </row>
        <row r="14832">
          <cell r="C14832" t="str">
            <v>RMB-A0149</v>
          </cell>
          <cell r="D14832" t="str">
            <v>Porta Placas Tornasol</v>
          </cell>
        </row>
        <row r="14833">
          <cell r="C14833" t="str">
            <v>RMB-A0150</v>
          </cell>
          <cell r="D14833" t="str">
            <v>Porta Placas Varios Modelos</v>
          </cell>
        </row>
        <row r="14834">
          <cell r="C14834" t="str">
            <v>RMB-A0148</v>
          </cell>
          <cell r="D14834" t="str">
            <v>Porta Placas Varios Modelos</v>
          </cell>
        </row>
        <row r="14835">
          <cell r="C14835" t="str">
            <v>RMB-A0151-2</v>
          </cell>
          <cell r="D14835" t="str">
            <v>Porta Placas Varios Modelos Yamaha Azul</v>
          </cell>
        </row>
        <row r="14836">
          <cell r="C14836" t="str">
            <v>PSK-006</v>
          </cell>
          <cell r="D14836" t="str">
            <v>Porta Sprocket 125Z 150Z Completo Alessia</v>
          </cell>
        </row>
        <row r="14837">
          <cell r="C14837" t="str">
            <v>WF02030306</v>
          </cell>
          <cell r="D14837" t="str">
            <v>Porta Sprocket 125Z 150Z Winmex</v>
          </cell>
        </row>
        <row r="14838">
          <cell r="C14838" t="str">
            <v>PSK-001</v>
          </cell>
          <cell r="D14838" t="str">
            <v>Porta Sprocket 250Z Alessia</v>
          </cell>
        </row>
        <row r="14839">
          <cell r="C14839" t="str">
            <v>WF02030244</v>
          </cell>
          <cell r="D14839" t="str">
            <v>Porta Sprocket 250Z Winmex</v>
          </cell>
        </row>
        <row r="14840">
          <cell r="C14840" t="str">
            <v>WF02030046</v>
          </cell>
          <cell r="D14840" t="str">
            <v>Porta Sprocket At110 Winmex</v>
          </cell>
        </row>
        <row r="14841">
          <cell r="C14841" t="str">
            <v>WF02030046-1</v>
          </cell>
          <cell r="D14841" t="str">
            <v>Porta Sprocket At110 Winmex</v>
          </cell>
        </row>
        <row r="14842">
          <cell r="C14842" t="str">
            <v>PSK-005</v>
          </cell>
          <cell r="D14842" t="str">
            <v>Porta Sprocket At110Rt Dt110 Ft115 Completo Alessia</v>
          </cell>
        </row>
        <row r="14843">
          <cell r="C14843" t="str">
            <v>PSK-009</v>
          </cell>
          <cell r="D14843" t="str">
            <v>Porta Sprocket Atv150 Sport Atv180 Alessia</v>
          </cell>
        </row>
        <row r="14844">
          <cell r="C14844" t="str">
            <v>PSK-010</v>
          </cell>
          <cell r="D14844" t="str">
            <v>Porta Sprocket Atv150 Sport Atv180 Alessia</v>
          </cell>
        </row>
        <row r="14845">
          <cell r="C14845" t="str">
            <v>PSK-014</v>
          </cell>
          <cell r="D14845" t="str">
            <v>Porta Sprocket Atv180 Atv200 Alessia</v>
          </cell>
        </row>
        <row r="14846">
          <cell r="C14846" t="str">
            <v>PSK-003</v>
          </cell>
          <cell r="D14846" t="str">
            <v>Porta Sprocket Cargo150 Alessia</v>
          </cell>
        </row>
        <row r="14847">
          <cell r="C14847" t="str">
            <v>POR-2415-0007</v>
          </cell>
          <cell r="D14847" t="str">
            <v>Porta Sprocket Catarina Italika 250Z</v>
          </cell>
        </row>
        <row r="14848">
          <cell r="C14848" t="str">
            <v>SPR-028</v>
          </cell>
          <cell r="D14848" t="str">
            <v>Porta Sprocket Completo 37 Dientes At110 Alessia</v>
          </cell>
        </row>
        <row r="14849">
          <cell r="C14849" t="str">
            <v>PSK-012</v>
          </cell>
          <cell r="D14849" t="str">
            <v>Porta Sprocket Dm250 Completo Alessia</v>
          </cell>
        </row>
        <row r="14850">
          <cell r="C14850" t="str">
            <v>PSK-011</v>
          </cell>
          <cell r="D14850" t="str">
            <v>Porta Sprocket Dt125 Dt150 Ft150 Completo Alessia</v>
          </cell>
        </row>
        <row r="14851">
          <cell r="C14851" t="str">
            <v>PSK-002</v>
          </cell>
          <cell r="D14851" t="str">
            <v>Porta Sprocket Ft125 Ybr125 Completo Alessia</v>
          </cell>
        </row>
        <row r="14852">
          <cell r="C14852" t="str">
            <v>WF020300922</v>
          </cell>
          <cell r="D14852" t="str">
            <v>Porta Sprocket Ft125 Ybr125 Completo Winmex</v>
          </cell>
        </row>
        <row r="14853">
          <cell r="C14853" t="str">
            <v>PSK-013</v>
          </cell>
          <cell r="D14853" t="str">
            <v>Porta Sprocket Rc150 Rc200 Completo Alessia</v>
          </cell>
        </row>
        <row r="14854">
          <cell r="C14854" t="str">
            <v>PSK-007</v>
          </cell>
          <cell r="D14854" t="str">
            <v>Porta Sprocket St70 St90 Alessia</v>
          </cell>
        </row>
        <row r="14855">
          <cell r="C14855" t="str">
            <v>PSK-004</v>
          </cell>
          <cell r="D14855" t="str">
            <v>Porta Sprocket Tc200 Alessia</v>
          </cell>
        </row>
        <row r="14856">
          <cell r="C14856" t="str">
            <v>POR-2415-0614</v>
          </cell>
          <cell r="D14856" t="str">
            <v>Porta Sprocket Vento Cyclone200 Masuda POR-2415-0614</v>
          </cell>
        </row>
        <row r="14857">
          <cell r="C14857" t="str">
            <v>POR-2415-0635</v>
          </cell>
          <cell r="D14857" t="str">
            <v>Porta Sprocket Vento Screamer250 Sportiva Masuda POR-2415-0635</v>
          </cell>
        </row>
        <row r="14858">
          <cell r="C14858" t="str">
            <v>POR-2415-0624</v>
          </cell>
          <cell r="D14858" t="str">
            <v>Porta Sprocket Vento Storm250 Masuda POR-2415-0624</v>
          </cell>
        </row>
        <row r="14859">
          <cell r="C14859" t="str">
            <v>POR-2415-0002</v>
          </cell>
          <cell r="D14859" t="str">
            <v>Porta Sprokect Ybr125, Ft125, Ex200, Intrepida Masuda POR-2415-0002</v>
          </cell>
        </row>
        <row r="14860">
          <cell r="C14860" t="str">
            <v>POR-2415-0008</v>
          </cell>
          <cell r="D14860" t="str">
            <v>Porta Sproket Completa P Moto Gn125</v>
          </cell>
        </row>
        <row r="14861">
          <cell r="C14861" t="str">
            <v>PSK-016</v>
          </cell>
          <cell r="D14861" t="str">
            <v>Porta Sproket Crypton110</v>
          </cell>
        </row>
        <row r="14862">
          <cell r="C14862" t="str">
            <v>POR-2415-0014</v>
          </cell>
          <cell r="D14862" t="str">
            <v>Porta Sproket Honda Cargo-150</v>
          </cell>
        </row>
        <row r="14863">
          <cell r="C14863" t="str">
            <v>PSK-015</v>
          </cell>
          <cell r="D14863" t="str">
            <v>Porta Sproket Rocketman 250 Crossmac 250 Falkon 250</v>
          </cell>
        </row>
        <row r="14864">
          <cell r="C14864" t="str">
            <v>TUNIX.PO-01N</v>
          </cell>
          <cell r="D14864" t="str">
            <v>Porta Vaso Ajustable 10X10X10Cm</v>
          </cell>
        </row>
        <row r="14865">
          <cell r="C14865" t="str">
            <v>MZ-1408</v>
          </cell>
          <cell r="D14865" t="str">
            <v>Porta Vaso Fibra De Carbon Con Base De Espejo</v>
          </cell>
        </row>
        <row r="14866">
          <cell r="C14866" t="str">
            <v>MZ-1409</v>
          </cell>
          <cell r="D14866" t="str">
            <v>Porta Vaso Fibra De Carbon Con Base De Manubrio</v>
          </cell>
        </row>
        <row r="14867">
          <cell r="C14867" t="str">
            <v>TUNIX.PO-57</v>
          </cell>
          <cell r="D14867" t="str">
            <v xml:space="preserve">Porta Vaso Universal Nuevo Modelo </v>
          </cell>
        </row>
        <row r="14868">
          <cell r="C14868" t="str">
            <v>RMB-A0152</v>
          </cell>
          <cell r="D14868" t="str">
            <v>Porta Vasos Motocicleta</v>
          </cell>
        </row>
        <row r="14869">
          <cell r="C14869" t="str">
            <v>POR-2411-0071</v>
          </cell>
          <cell r="D14869" t="str">
            <v>Porta-Balatas Completo Trasero Gris P Ybr-125 Express</v>
          </cell>
        </row>
        <row r="14870">
          <cell r="C14870" t="str">
            <v>POR-2411-0014</v>
          </cell>
          <cell r="D14870" t="str">
            <v>Porta-Balatas Completo Trasero Negro P At-110 Sport</v>
          </cell>
        </row>
        <row r="14871">
          <cell r="C14871" t="str">
            <v>POR-2411-0015</v>
          </cell>
          <cell r="D14871" t="str">
            <v>Porta-Balatas Completo Trasero Negro P At-110Rt At-110Rt C Led</v>
          </cell>
        </row>
        <row r="14872">
          <cell r="C14872" t="str">
            <v>POR-2411-0022</v>
          </cell>
          <cell r="D14872" t="str">
            <v>Porta-Balatas Completo Trasero Negro P Dm150</v>
          </cell>
        </row>
        <row r="14873">
          <cell r="C14873" t="str">
            <v>POR-2411-0023</v>
          </cell>
          <cell r="D14873" t="str">
            <v>Porta-Balatas Completo Trasero Negro P Dm200</v>
          </cell>
        </row>
        <row r="14874">
          <cell r="C14874" t="str">
            <v>POR-2411-0003</v>
          </cell>
          <cell r="D14874" t="str">
            <v>Porta-Balatas Completo Trasero P Ft-150Gt Kurazai Delivery Max 150 2011-20</v>
          </cell>
        </row>
        <row r="14875">
          <cell r="C14875" t="str">
            <v>POR-2411-0267</v>
          </cell>
          <cell r="D14875" t="str">
            <v>Porta-Balatas Completo Trasero Vento Ryder4.0</v>
          </cell>
        </row>
        <row r="14876">
          <cell r="C14876" t="str">
            <v>POR-2411-0050</v>
          </cell>
          <cell r="D14876" t="str">
            <v>Porta-Balatas Delantera Completa Gris Italika Cs125 Xs125</v>
          </cell>
        </row>
        <row r="14877">
          <cell r="C14877" t="str">
            <v>POR-2411-0008</v>
          </cell>
          <cell r="D14877" t="str">
            <v>Porta-Balatas Trasera Completa P Moto Ft125 Negr0</v>
          </cell>
        </row>
        <row r="14878">
          <cell r="C14878" t="str">
            <v>WNVI110100112</v>
          </cell>
          <cell r="D14878" t="str">
            <v>Portabulto Navi 110 Winmex</v>
          </cell>
        </row>
        <row r="14879">
          <cell r="C14879" t="str">
            <v>POR-2415-0005</v>
          </cell>
          <cell r="D14879" t="str">
            <v>Porta-Catarina P/Moto Ft125 Sport Negro</v>
          </cell>
        </row>
        <row r="14880">
          <cell r="C14880" t="str">
            <v>POR-2415-0001</v>
          </cell>
          <cell r="D14880" t="str">
            <v>Porta-Catarina P/Moto Semiautomatica 90Cc/110Cc</v>
          </cell>
        </row>
        <row r="14881">
          <cell r="C14881" t="str">
            <v>BAS-1103-9759</v>
          </cell>
          <cell r="D14881" t="str">
            <v>Porta-Celular Impermeable Para Motocicleta Con Cargador Usb Ir-9759 Base Manubrio</v>
          </cell>
        </row>
        <row r="14882">
          <cell r="C14882" t="str">
            <v>RMB-A0153</v>
          </cell>
          <cell r="D14882" t="str">
            <v>Portacelular Impermeable Sombrilla Horizontal</v>
          </cell>
        </row>
        <row r="14883">
          <cell r="C14883" t="str">
            <v>RMB-A0154</v>
          </cell>
          <cell r="D14883" t="str">
            <v>Portacelular Impermeable Sombrilla Vertical</v>
          </cell>
        </row>
        <row r="14884">
          <cell r="C14884" t="str">
            <v>BAS-1103-9701</v>
          </cell>
          <cell r="D14884" t="str">
            <v>Porta-Celular Para Motocicleta Con Cargador Usb Ir-003   Base Manubrio</v>
          </cell>
        </row>
        <row r="14885">
          <cell r="C14885" t="str">
            <v>BAS-1103-9702</v>
          </cell>
          <cell r="D14885" t="str">
            <v>Porta-Celular Para Motocicleta Con Cargador Usb Ir-004 Base Espejo</v>
          </cell>
        </row>
        <row r="14886">
          <cell r="C14886" t="str">
            <v>CAJ-7104-9521</v>
          </cell>
          <cell r="D14886" t="str">
            <v>Porta-Herramientas Duro Para Choper Calavera 25*21Cm</v>
          </cell>
        </row>
        <row r="14887">
          <cell r="C14887" t="str">
            <v>TUNIX.MA-194</v>
          </cell>
          <cell r="D14887" t="str">
            <v>PORTAPLACA AJUSTABLE DE POSICIONES C/ BASE METÁLICA</v>
          </cell>
        </row>
        <row r="14888">
          <cell r="C14888" t="str">
            <v>RMB-A0155</v>
          </cell>
          <cell r="D14888" t="str">
            <v>Portaplaca Con Luz Led</v>
          </cell>
        </row>
        <row r="14889">
          <cell r="C14889" t="str">
            <v>TUNIX.MA-425C</v>
          </cell>
          <cell r="D14889" t="str">
            <v>Portaplaca De Luz Ne?n Blanco. 0 0</v>
          </cell>
        </row>
        <row r="14890">
          <cell r="C14890" t="str">
            <v>PTP-X001</v>
          </cell>
          <cell r="D14890" t="str">
            <v>Portaplacas Universal Lateral Para Motocicletas Calibre 16</v>
          </cell>
        </row>
        <row r="14891">
          <cell r="C14891" t="str">
            <v>PRO-1133-0020N</v>
          </cell>
          <cell r="D14891" t="str">
            <v>Portector de Manijas Universal Ir030 Negro Iron Racing Masuda PRO-1133-0020N</v>
          </cell>
        </row>
        <row r="14892">
          <cell r="C14892" t="str">
            <v>POS-1616-0005</v>
          </cell>
          <cell r="D14892" t="str">
            <v>Posapie 1 Par P Ft110 At-110 Kurazai Galaxy 2005-2014</v>
          </cell>
        </row>
        <row r="14893">
          <cell r="C14893" t="str">
            <v>WF120300101</v>
          </cell>
          <cell r="D14893" t="str">
            <v>Posapie Aluminio Cs125 Xs125 Jgo Winmex</v>
          </cell>
        </row>
        <row r="14894">
          <cell r="C14894" t="str">
            <v>POS-1616-0813D</v>
          </cell>
          <cell r="D14894" t="str">
            <v>Posapie Aluminio Decorativo Resorte Azul Dorado</v>
          </cell>
        </row>
        <row r="14895">
          <cell r="C14895" t="str">
            <v>POS-1616-0813A</v>
          </cell>
          <cell r="D14895" t="str">
            <v>Posapie Aluminio Decorativo Resorte Azul Masuda</v>
          </cell>
        </row>
        <row r="14896">
          <cell r="C14896" t="str">
            <v>POS-1616-0819A</v>
          </cell>
          <cell r="D14896" t="str">
            <v>Posapie Aluminio Msd-819 Azul Masuda</v>
          </cell>
        </row>
        <row r="14897">
          <cell r="C14897" t="str">
            <v>POS-1616-0819D</v>
          </cell>
          <cell r="D14897" t="str">
            <v>Posapie Aluminio Msd-819 Dorado Masuda</v>
          </cell>
        </row>
        <row r="14898">
          <cell r="C14898" t="str">
            <v>POS-1616-0819N</v>
          </cell>
          <cell r="D14898" t="str">
            <v>Posapie Aluminio Msd-819 Negro Masuda</v>
          </cell>
        </row>
        <row r="14899">
          <cell r="C14899" t="str">
            <v>POS-1616-0819P</v>
          </cell>
          <cell r="D14899" t="str">
            <v>Posapie Aluminio Msd-819 Plata Masuda</v>
          </cell>
        </row>
        <row r="14900">
          <cell r="C14900" t="str">
            <v>POS-1616-0819R</v>
          </cell>
          <cell r="D14900" t="str">
            <v>Posapie Aluminio Msd-819 Rojo Masuda</v>
          </cell>
        </row>
        <row r="14901">
          <cell r="C14901" t="str">
            <v>POP-091</v>
          </cell>
          <cell r="D14901" t="str">
            <v>Posapie Atv250 Alessia</v>
          </cell>
        </row>
        <row r="14902">
          <cell r="C14902" t="str">
            <v>F11010432</v>
          </cell>
          <cell r="D14902" t="str">
            <v>Posapie Del Der 250z Italika</v>
          </cell>
        </row>
        <row r="14903">
          <cell r="C14903" t="str">
            <v>POP-092</v>
          </cell>
          <cell r="D14903" t="str">
            <v>Posapie Delantero 250Z Jgo Alessia</v>
          </cell>
        </row>
        <row r="14904">
          <cell r="C14904" t="str">
            <v>POS-1616-0552</v>
          </cell>
          <cell r="D14904" t="str">
            <v>Posapie Delantero Derecho 250Z Masuda POS-1616-0552</v>
          </cell>
        </row>
        <row r="14905">
          <cell r="C14905" t="str">
            <v>POP-126</v>
          </cell>
          <cell r="D14905" t="str">
            <v>Posapie Delantero Derecho Con Base Rocketman250, Storm250, Screamer250, Thunderstar250 Alessia</v>
          </cell>
        </row>
        <row r="14906">
          <cell r="C14906" t="str">
            <v>POP-093</v>
          </cell>
          <cell r="D14906" t="str">
            <v>Posapie Delantero Dm125 Derecho Alessia</v>
          </cell>
        </row>
        <row r="14907">
          <cell r="C14907" t="str">
            <v>POP-021</v>
          </cell>
          <cell r="D14907" t="str">
            <v>Posapie Delantero Dm150 Jgo Alessia 10-17</v>
          </cell>
        </row>
        <row r="14908">
          <cell r="C14908" t="str">
            <v>POP-094</v>
          </cell>
          <cell r="D14908" t="str">
            <v>Posapie Delantero Dm150 Jgo Alessia 18-20</v>
          </cell>
        </row>
        <row r="14909">
          <cell r="C14909" t="str">
            <v>POP-026</v>
          </cell>
          <cell r="D14909" t="str">
            <v>Posapie Delantero Dm200 Jgo Alessia 14-17</v>
          </cell>
        </row>
        <row r="14910">
          <cell r="C14910" t="str">
            <v>F11010138</v>
          </cell>
          <cell r="D14910" t="str">
            <v>Posapie Delantero Dt200 Sport Ft180 Ft200 Ft250 Izquierdo Italika</v>
          </cell>
        </row>
        <row r="14911">
          <cell r="C14911" t="str">
            <v>WFZ16010006</v>
          </cell>
          <cell r="D14911" t="str">
            <v>Posapie Delantero Fz16 Jgo Winmex</v>
          </cell>
        </row>
        <row r="14912">
          <cell r="C14912" t="str">
            <v>POP-127</v>
          </cell>
          <cell r="D14912" t="str">
            <v>Posapie Delantero Izquierdo Con Base Vn Rocketman-250Ca 20-22/Vn Rocketman-250Sp 20-22/Vn Rocketman-250 20-22/Tornado-250 21-22/Vn Storm-250 21-22/Vn Screamer-250 21-22/Vn Thunderstar-250Xl 21-22</v>
          </cell>
        </row>
        <row r="14913">
          <cell r="C14913" t="str">
            <v>WVC04020005</v>
          </cell>
          <cell r="D14913" t="str">
            <v>Posapie Delantero Jgo Crossmax 250 Winmex</v>
          </cell>
        </row>
        <row r="14914">
          <cell r="C14914" t="str">
            <v>WVC04020009</v>
          </cell>
          <cell r="D14914" t="str">
            <v>POSAPIE DELANTERO JGO VENTONITROX250</v>
          </cell>
        </row>
        <row r="14915">
          <cell r="C14915" t="str">
            <v>WPLS100138</v>
          </cell>
          <cell r="D14915" t="str">
            <v>Posapie Delantero Ns200 Jgo Winmex</v>
          </cell>
        </row>
        <row r="14916">
          <cell r="C14916" t="str">
            <v>POP-057</v>
          </cell>
          <cell r="D14916" t="str">
            <v>Posapie Delantero Rc150 Derecho Alessia 16-18</v>
          </cell>
        </row>
        <row r="14917">
          <cell r="C14917" t="str">
            <v>POP-056</v>
          </cell>
          <cell r="D14917" t="str">
            <v>Posapie Delantero Rc150 Izquierdo Alessia 16-18</v>
          </cell>
        </row>
        <row r="14918">
          <cell r="C14918" t="str">
            <v>POP-082</v>
          </cell>
          <cell r="D14918" t="str">
            <v>Posapie Delantero Rt250 Jgo Alessia</v>
          </cell>
        </row>
        <row r="14919">
          <cell r="C14919" t="str">
            <v>POP-095</v>
          </cell>
          <cell r="D14919" t="str">
            <v>Posapie Delantero Tc200 Rc200 Tc250 C200 Bg200 Jgo Alessia</v>
          </cell>
        </row>
        <row r="14920">
          <cell r="C14920" t="str">
            <v>WVC04020024</v>
          </cell>
          <cell r="D14920" t="str">
            <v>Posapie Delantero Vento Rocketman250 Jgo Winmex</v>
          </cell>
        </row>
        <row r="14921">
          <cell r="C14921" t="str">
            <v>POS-1615-0201</v>
          </cell>
          <cell r="D14921" t="str">
            <v>Posapie Delantero Vento Xpress150-170 Lithium, Ryder, Cyclone150 Masuda POS-1615-0201</v>
          </cell>
        </row>
        <row r="14922">
          <cell r="C14922" t="str">
            <v>POP-124</v>
          </cell>
          <cell r="D14922" t="str">
            <v>Posapie Derecho Trasero Vn Nitrox-250 18-22</v>
          </cell>
        </row>
        <row r="14923">
          <cell r="C14923" t="str">
            <v>POP-070</v>
          </cell>
          <cell r="D14923" t="str">
            <v>Posapie Trasero 125Fl 125Z Derecho Alessia</v>
          </cell>
        </row>
        <row r="14924">
          <cell r="C14924" t="str">
            <v>POP-071</v>
          </cell>
          <cell r="D14924" t="str">
            <v>Posapie Trasero 125Fl 125Z Izquierda Alessia</v>
          </cell>
        </row>
        <row r="14925">
          <cell r="C14925" t="str">
            <v>POP-055</v>
          </cell>
          <cell r="D14925" t="str">
            <v>Posapie Trasero 125Fl 125Z Jgo Alessia</v>
          </cell>
        </row>
        <row r="14926">
          <cell r="C14926" t="str">
            <v>POP-089</v>
          </cell>
          <cell r="D14926" t="str">
            <v>Posapie Trasero 150Sz Jgo Alessia</v>
          </cell>
        </row>
        <row r="14927">
          <cell r="C14927" t="str">
            <v>POP-087</v>
          </cell>
          <cell r="D14927" t="str">
            <v>Posapie Trasero 150Z Jgo Alessia</v>
          </cell>
        </row>
        <row r="14928">
          <cell r="C14928" t="str">
            <v>POP-123</v>
          </cell>
          <cell r="D14928" t="str">
            <v>Posapie Trasero 250Z Vortx300 Vortx300R Jgo Alessia</v>
          </cell>
        </row>
        <row r="14929">
          <cell r="C14929" t="str">
            <v>POS-1616-0817C</v>
          </cell>
          <cell r="D14929" t="str">
            <v>Posapie Trasero Aluminio Msd817 Masuda POS-1616-0817C</v>
          </cell>
        </row>
        <row r="14930">
          <cell r="C14930" t="str">
            <v>POP-008</v>
          </cell>
          <cell r="D14930" t="str">
            <v>Posapie Trasero At110 Ft110 Jgo Alessia</v>
          </cell>
        </row>
        <row r="14931">
          <cell r="C14931" t="str">
            <v>POP-008AC</v>
          </cell>
          <cell r="D14931" t="str">
            <v>Posapie Trasero At110 Ft110 Jgo Alessia</v>
          </cell>
        </row>
        <row r="14932">
          <cell r="C14932" t="str">
            <v>POP-017</v>
          </cell>
          <cell r="D14932" t="str">
            <v>Posapie Trasero At110 Jgo Alessia 16-17</v>
          </cell>
        </row>
        <row r="14933">
          <cell r="C14933" t="str">
            <v>POP-018AC</v>
          </cell>
          <cell r="D14933" t="str">
            <v>Posapie Trasero At110 Jgo Alessia 16-17</v>
          </cell>
        </row>
        <row r="14934">
          <cell r="C14934" t="str">
            <v>WPSP100105</v>
          </cell>
          <cell r="D14934" t="str">
            <v>Posapie Trasero Bws125 Jgo Winmex</v>
          </cell>
        </row>
        <row r="14935">
          <cell r="C14935" t="str">
            <v>POP-119</v>
          </cell>
          <cell r="D14935" t="str">
            <v>Posapie Trasero Derecho Dm250X Dm250 Alessia 20-22</v>
          </cell>
        </row>
        <row r="14936">
          <cell r="C14936" t="str">
            <v>F11010060</v>
          </cell>
          <cell r="D14936" t="str">
            <v>Posapie Trasero Derecho Italika</v>
          </cell>
        </row>
        <row r="14937">
          <cell r="C14937" t="str">
            <v>POP-027</v>
          </cell>
          <cell r="D14937" t="str">
            <v>Posapie Trasero Dm200 Jgo Alessia 14-17</v>
          </cell>
        </row>
        <row r="14938">
          <cell r="C14938" t="str">
            <v>POP-088</v>
          </cell>
          <cell r="D14938" t="str">
            <v>Posapie Trasero Dt110 Ft115 Jgo Alessia</v>
          </cell>
        </row>
        <row r="14939">
          <cell r="C14939" t="str">
            <v>POP-083</v>
          </cell>
          <cell r="D14939" t="str">
            <v>Posapie Trasero Dt125 Jgo Alessia</v>
          </cell>
        </row>
        <row r="14940">
          <cell r="C14940" t="str">
            <v>POP-086</v>
          </cell>
          <cell r="D14940" t="str">
            <v>Posapie Trasero Dt150 Ft180 Jgo Alessia</v>
          </cell>
        </row>
        <row r="14941">
          <cell r="C14941" t="str">
            <v>F11010139</v>
          </cell>
          <cell r="D14941" t="str">
            <v>Posapie Trasero Dt200 Sport Ft180 Ft200 Ft250 Derecho Italika</v>
          </cell>
        </row>
        <row r="14942">
          <cell r="C14942" t="str">
            <v>F11010140</v>
          </cell>
          <cell r="D14942" t="str">
            <v>Posapie Trasero Dt200 Sport Ft180 Ft200 Ft250 Izquierdo Italika</v>
          </cell>
        </row>
        <row r="14943">
          <cell r="C14943" t="str">
            <v>POP-007</v>
          </cell>
          <cell r="D14943" t="str">
            <v>Posapie Trasero Dt200 Sport Ft180 Ft200 Ft250 Jgo Alessia</v>
          </cell>
        </row>
        <row r="14944">
          <cell r="C14944" t="str">
            <v>POP-014AC</v>
          </cell>
          <cell r="D14944" t="str">
            <v>Posapie Trasero Ft125 Jgo Alessia</v>
          </cell>
        </row>
        <row r="14945">
          <cell r="C14945" t="str">
            <v>POP-WO096</v>
          </cell>
          <cell r="D14945" t="str">
            <v>Posapie Trasero Ft150 Jgo Alessia</v>
          </cell>
        </row>
        <row r="14946">
          <cell r="C14946" t="str">
            <v>WF11010089</v>
          </cell>
          <cell r="D14946" t="str">
            <v>Posapie Trasero Ft150 Jgo Winmex</v>
          </cell>
        </row>
        <row r="14947">
          <cell r="C14947" t="str">
            <v>POP-005</v>
          </cell>
          <cell r="D14947" t="str">
            <v>Posapie Trasero Fz16 Jgo Alessia</v>
          </cell>
        </row>
        <row r="14948">
          <cell r="C14948" t="str">
            <v>WFZ16010057</v>
          </cell>
          <cell r="D14948" t="str">
            <v>Posapie Trasero Fz16 Jgo Winmex</v>
          </cell>
        </row>
        <row r="14949">
          <cell r="C14949" t="str">
            <v>F11010059</v>
          </cell>
          <cell r="D14949" t="str">
            <v>Posapie Trasero Izquierdo</v>
          </cell>
        </row>
        <row r="14950">
          <cell r="C14950" t="str">
            <v>POS-1616-0471</v>
          </cell>
          <cell r="D14950" t="str">
            <v>Posapie Trasero Izquierdo Dm150 Masuda POS-1616-0471</v>
          </cell>
        </row>
        <row r="14951">
          <cell r="C14951" t="str">
            <v>POP-118</v>
          </cell>
          <cell r="D14951" t="str">
            <v>Posapie Trasero Izquierdo Dm250X Dm250 Alessia 20-22</v>
          </cell>
        </row>
        <row r="14952">
          <cell r="C14952" t="str">
            <v>WVC04030007</v>
          </cell>
          <cell r="D14952" t="str">
            <v>Posapie Trasero Jgo Crossmax 250 Winmex</v>
          </cell>
        </row>
        <row r="14953">
          <cell r="C14953" t="str">
            <v>WF11010430</v>
          </cell>
          <cell r="D14953" t="str">
            <v>Posapie Trasero Jgo.250Z</v>
          </cell>
        </row>
        <row r="14954">
          <cell r="C14954" t="str">
            <v>WVC04030027</v>
          </cell>
          <cell r="D14954" t="str">
            <v>Posapie Trasero Jgovento Rocketman 250</v>
          </cell>
        </row>
        <row r="14955">
          <cell r="C14955" t="str">
            <v>WXTZ100027</v>
          </cell>
          <cell r="D14955" t="str">
            <v>Posapie Trasero Jgoyamaha Xtz125</v>
          </cell>
        </row>
        <row r="14956">
          <cell r="C14956" t="str">
            <v>POS-1616-0832</v>
          </cell>
          <cell r="D14956" t="str">
            <v>Posapie Trasero Nitrox200, Nitrox250 Masuda POS-1616-0832</v>
          </cell>
        </row>
        <row r="14957">
          <cell r="C14957" t="str">
            <v>POP-061</v>
          </cell>
          <cell r="D14957" t="str">
            <v>Posapie Trasero Rc150 Jgo Alessia 16-19</v>
          </cell>
        </row>
        <row r="14958">
          <cell r="C14958" t="str">
            <v>POP-090</v>
          </cell>
          <cell r="D14958" t="str">
            <v>Posapie Trasero Rc150Gt Jgo Alessia 16-15</v>
          </cell>
        </row>
        <row r="14959">
          <cell r="C14959" t="str">
            <v>POP-015</v>
          </cell>
          <cell r="D14959" t="str">
            <v>Posapie Trasero Tc200 Rc200 Tc250 C200 Bg200 Jgo Alessia</v>
          </cell>
        </row>
        <row r="14960">
          <cell r="C14960" t="str">
            <v>POS-1616-0202</v>
          </cell>
          <cell r="D14960" t="str">
            <v>Posapie Trasero Vento Xpress150-170 Lithium, Ryder, Cyclone150 Masuda POS-1616-0202</v>
          </cell>
        </row>
        <row r="14961">
          <cell r="C14961" t="str">
            <v>F11010381</v>
          </cell>
          <cell r="D14961" t="str">
            <v>Posapie Trasero VortX200 Derecho Italika</v>
          </cell>
        </row>
        <row r="14962">
          <cell r="C14962" t="str">
            <v>F11010382</v>
          </cell>
          <cell r="D14962" t="str">
            <v>Posapie Trasero VortX200 Izquierdo Italika</v>
          </cell>
        </row>
        <row r="14963">
          <cell r="C14963" t="str">
            <v>POS-1615-0005</v>
          </cell>
          <cell r="D14963" t="str">
            <v>Posapie Trasero Ybr125 Jgo Masuda</v>
          </cell>
        </row>
        <row r="14964">
          <cell r="C14964" t="str">
            <v>WPSPMSD4425-2</v>
          </cell>
          <cell r="D14964" t="str">
            <v>Posapies Con Luz Azul Winmex</v>
          </cell>
        </row>
        <row r="14965">
          <cell r="C14965" t="str">
            <v>WPSPMSD4425-3</v>
          </cell>
          <cell r="D14965" t="str">
            <v>Posapies Con Luz Dorado Winmex</v>
          </cell>
        </row>
        <row r="14966">
          <cell r="C14966" t="str">
            <v>WPSPMSD4425-4</v>
          </cell>
          <cell r="D14966" t="str">
            <v>Posapies Con Luz Negro Winmex</v>
          </cell>
        </row>
        <row r="14967">
          <cell r="C14967" t="str">
            <v>WPSPMSD4425-5</v>
          </cell>
          <cell r="D14967" t="str">
            <v>Posapies Con Luz Plata Winmex</v>
          </cell>
        </row>
        <row r="14968">
          <cell r="C14968" t="str">
            <v>WPSPMSD4425-1</v>
          </cell>
          <cell r="D14968" t="str">
            <v>Posapies Con Luz Rojo Winmex</v>
          </cell>
        </row>
        <row r="14969">
          <cell r="C14969" t="str">
            <v>WPSPMSD4425-6</v>
          </cell>
          <cell r="D14969" t="str">
            <v>Posapies Con Luz Verde Winmex</v>
          </cell>
        </row>
        <row r="14970">
          <cell r="C14970" t="str">
            <v>POS-1615-0017</v>
          </cell>
          <cell r="D14970" t="str">
            <v>Posapies Delantero Para Dm200</v>
          </cell>
        </row>
        <row r="14971">
          <cell r="C14971" t="str">
            <v>WF11010181</v>
          </cell>
          <cell r="D14971" t="str">
            <v>Posapies Delanteros Dm200 Winmex</v>
          </cell>
        </row>
        <row r="14972">
          <cell r="C14972" t="str">
            <v>POP-117</v>
          </cell>
          <cell r="D14972" t="str">
            <v>Posapies Delanteros Dm250 Alessia 16-18</v>
          </cell>
        </row>
        <row r="14973">
          <cell r="C14973" t="str">
            <v>KIT.POP-056/POP-057</v>
          </cell>
          <cell r="D14973" t="str">
            <v>Posapies Delanteros Izquierdo y Derecho Rc150 Alessia</v>
          </cell>
        </row>
        <row r="14974">
          <cell r="C14974" t="str">
            <v>POP-121</v>
          </cell>
          <cell r="D14974" t="str">
            <v>Posapies Delanteros Rt200Gp Rt200 Alessia 20-22</v>
          </cell>
        </row>
        <row r="14975">
          <cell r="C14975" t="str">
            <v>POP-120</v>
          </cell>
          <cell r="D14975" t="str">
            <v>Posapies Delanteros Vortx300 Vortx300R Vortx-200 Alessia 18-22</v>
          </cell>
        </row>
        <row r="14976">
          <cell r="C14976" t="str">
            <v>POP-125</v>
          </cell>
          <cell r="D14976" t="str">
            <v>Posapies Izquierdo Trasero Vn Nitrox-250 18-22</v>
          </cell>
        </row>
        <row r="14977">
          <cell r="C14977" t="str">
            <v>WPSPWRS4408-2</v>
          </cell>
          <cell r="D14977" t="str">
            <v>Posapies Jgo Wrs-01 Azul</v>
          </cell>
        </row>
        <row r="14978">
          <cell r="C14978" t="str">
            <v>WPSPWRS4408-4</v>
          </cell>
          <cell r="D14978" t="str">
            <v>Posapies Jgo Wrs-01 Dorado</v>
          </cell>
        </row>
        <row r="14979">
          <cell r="C14979" t="str">
            <v>WPSPWRS4408-3</v>
          </cell>
          <cell r="D14979" t="str">
            <v>Posapies Jgo Wrs-01 Negro</v>
          </cell>
        </row>
        <row r="14980">
          <cell r="C14980" t="str">
            <v>WPSPWRS4408-5</v>
          </cell>
          <cell r="D14980" t="str">
            <v>Posapies Jgo Wrs-01 Plata</v>
          </cell>
        </row>
        <row r="14981">
          <cell r="C14981" t="str">
            <v>WPSPWRS4408-1</v>
          </cell>
          <cell r="D14981" t="str">
            <v>Posapies Jgo Wrs-01 Rojo</v>
          </cell>
        </row>
        <row r="14982">
          <cell r="C14982" t="str">
            <v>WPSPWRS4408-6</v>
          </cell>
          <cell r="D14982" t="str">
            <v>Posapies Jgo Wrs-01 Verde</v>
          </cell>
        </row>
        <row r="14983">
          <cell r="C14983" t="str">
            <v>WPSPWRS4411-2</v>
          </cell>
          <cell r="D14983" t="str">
            <v>Posapies Jgo Wrs-02 Azul</v>
          </cell>
        </row>
        <row r="14984">
          <cell r="C14984" t="str">
            <v>WPSPWRS4411-4</v>
          </cell>
          <cell r="D14984" t="str">
            <v>Posapies Jgo Wrs-02 Dorado</v>
          </cell>
        </row>
        <row r="14985">
          <cell r="C14985" t="str">
            <v>WPSPWRS4411-3</v>
          </cell>
          <cell r="D14985" t="str">
            <v>Posapies Jgo Wrs-02 Negro</v>
          </cell>
        </row>
        <row r="14986">
          <cell r="C14986" t="str">
            <v>WPSPWRS4411-5</v>
          </cell>
          <cell r="D14986" t="str">
            <v>Posapies Jgo Wrs-02 Plata</v>
          </cell>
        </row>
        <row r="14987">
          <cell r="C14987" t="str">
            <v>WPSPWRS4411-1</v>
          </cell>
          <cell r="D14987" t="str">
            <v>Posapies Jgo Wrs-02 Rojo</v>
          </cell>
        </row>
        <row r="14988">
          <cell r="C14988" t="str">
            <v>WPSPWRS4411-6</v>
          </cell>
          <cell r="D14988" t="str">
            <v>Posapies Jgo Wrs-02 Verde</v>
          </cell>
        </row>
        <row r="14989">
          <cell r="C14989" t="str">
            <v>POP-122</v>
          </cell>
          <cell r="D14989" t="str">
            <v>Posapies Traseros Con Base Dt150Sp Alessia</v>
          </cell>
        </row>
        <row r="14990">
          <cell r="C14990" t="str">
            <v>WF11010183</v>
          </cell>
          <cell r="D14990" t="str">
            <v>Posapies Traseros Dm200 Winmex</v>
          </cell>
        </row>
        <row r="14991">
          <cell r="C14991" t="str">
            <v>KIT.POP-062/POP-063</v>
          </cell>
          <cell r="D14991" t="str">
            <v>Posapies Traseros Para Ws Sport Italika 1par Rm</v>
          </cell>
        </row>
        <row r="14992">
          <cell r="C14992" t="str">
            <v>POP-079AZ</v>
          </cell>
          <cell r="D14992" t="str">
            <v>Posapies Universal Decorativo Alien Plata Azul Alessia</v>
          </cell>
        </row>
        <row r="14993">
          <cell r="C14993" t="str">
            <v>WPS1001003-5</v>
          </cell>
          <cell r="D14993" t="str">
            <v>Posapies Universal Decorativo Alien Plata Azul Winmex</v>
          </cell>
        </row>
        <row r="14994">
          <cell r="C14994" t="str">
            <v>WPS1001003-2</v>
          </cell>
          <cell r="D14994" t="str">
            <v>Posapies Universal Decorativo Alien Plata Dorado Winmex</v>
          </cell>
        </row>
        <row r="14995">
          <cell r="C14995" t="str">
            <v>POP-079NE</v>
          </cell>
          <cell r="D14995" t="str">
            <v>Posapies Universal Decorativo Alien Plata Negro Alessia</v>
          </cell>
        </row>
        <row r="14996">
          <cell r="C14996" t="str">
            <v>WPS1001003-6</v>
          </cell>
          <cell r="D14996" t="str">
            <v>Posapies Universal Decorativo Alien Plata Negro Winmex</v>
          </cell>
        </row>
        <row r="14997">
          <cell r="C14997" t="str">
            <v>POP-079RJ</v>
          </cell>
          <cell r="D14997" t="str">
            <v>Posapies Universal Decorativo Alien Plata Rojo Alessia</v>
          </cell>
        </row>
        <row r="14998">
          <cell r="C14998" t="str">
            <v>WPS1001003-1</v>
          </cell>
          <cell r="D14998" t="str">
            <v>Posapies Universal Decorativo Alien Plata Rojo Winmex</v>
          </cell>
        </row>
        <row r="14999">
          <cell r="C14999" t="str">
            <v>WPS1001003-4</v>
          </cell>
          <cell r="D14999" t="str">
            <v>Posapies Universal Decorativo Alien Plata Verde Winmex</v>
          </cell>
        </row>
        <row r="15000">
          <cell r="C15000" t="str">
            <v>WPS1001003-3</v>
          </cell>
          <cell r="D15000" t="str">
            <v>Posapies Universal Decorativo Alien Plata Winmex</v>
          </cell>
        </row>
        <row r="15001">
          <cell r="C15001" t="str">
            <v>POS-1616-0814A</v>
          </cell>
          <cell r="D15001" t="str">
            <v>Posapies Universal Decorativo Bolita Azul Masuda</v>
          </cell>
        </row>
        <row r="15002">
          <cell r="C15002" t="str">
            <v>POS-1616-0814D</v>
          </cell>
          <cell r="D15002" t="str">
            <v>Posapies Universal Decorativo Bolita Dorado Masuda</v>
          </cell>
        </row>
        <row r="15003">
          <cell r="C15003" t="str">
            <v>POS-1616-0814N</v>
          </cell>
          <cell r="D15003" t="str">
            <v>Posapies Universal Decorativo Bolita Negro Masuda</v>
          </cell>
        </row>
        <row r="15004">
          <cell r="C15004" t="str">
            <v>POS-1616-0814P</v>
          </cell>
          <cell r="D15004" t="str">
            <v>Posapies Universal Decorativo Bolita Plata Masuda</v>
          </cell>
        </row>
        <row r="15005">
          <cell r="C15005" t="str">
            <v>POS-1616-0814R</v>
          </cell>
          <cell r="D15005" t="str">
            <v>Posapies Universal Decorativo Bolita Rojo Masuda</v>
          </cell>
        </row>
        <row r="15006">
          <cell r="C15006" t="str">
            <v>POP-078NE</v>
          </cell>
          <cell r="D15006" t="str">
            <v>Posapies Universal Decorativo Drill Negros Plata Alessia</v>
          </cell>
        </row>
        <row r="15007">
          <cell r="C15007" t="str">
            <v>POP-078PL</v>
          </cell>
          <cell r="D15007" t="str">
            <v>Posapies Universal Decorativo Drill Plata Alessia</v>
          </cell>
        </row>
        <row r="15008">
          <cell r="C15008" t="str">
            <v>POS-1616-0913A</v>
          </cell>
          <cell r="D15008" t="str">
            <v>Posapies Universal Decorativo Resorte Con Luz Azul Masuda</v>
          </cell>
        </row>
        <row r="15009">
          <cell r="C15009" t="str">
            <v>POS-1616-0913P</v>
          </cell>
          <cell r="D15009" t="str">
            <v>Posapies Universal Decorativo Resorte Con Luz Plata Masuda</v>
          </cell>
        </row>
        <row r="15010">
          <cell r="C15010" t="str">
            <v>POP-076NE</v>
          </cell>
          <cell r="D15010" t="str">
            <v>Posapies Universal Decorativo Resorte Negro Alessia</v>
          </cell>
        </row>
        <row r="15011">
          <cell r="C15011" t="str">
            <v>POS-1616-0813N</v>
          </cell>
          <cell r="D15011" t="str">
            <v>Posapies Universal Decorativo Resorte Negro Masuda</v>
          </cell>
        </row>
        <row r="15012">
          <cell r="C15012" t="str">
            <v>POP-076PL</v>
          </cell>
          <cell r="D15012" t="str">
            <v>Posapies Universal Decorativo Resorte Plata Alessia</v>
          </cell>
        </row>
        <row r="15013">
          <cell r="C15013" t="str">
            <v>POS-1616-0813P</v>
          </cell>
          <cell r="D15013" t="str">
            <v>Posapies Universal Decorativo Resorte Plata Masuda</v>
          </cell>
        </row>
        <row r="15014">
          <cell r="C15014" t="str">
            <v>POS-1616-0813R</v>
          </cell>
          <cell r="D15014" t="str">
            <v>Posapies Universal Decorativo Resorte Rojo Masuda</v>
          </cell>
        </row>
        <row r="15015">
          <cell r="C15015" t="str">
            <v>POP-077NE</v>
          </cell>
          <cell r="D15015" t="str">
            <v>Posapies Universal Decorativo Risk Negro Alessia</v>
          </cell>
        </row>
        <row r="15016">
          <cell r="C15016" t="str">
            <v>POP-077PL</v>
          </cell>
          <cell r="D15016" t="str">
            <v>Posapies Universal Decorativo Risk Plata Alessia</v>
          </cell>
        </row>
        <row r="15017">
          <cell r="C15017" t="str">
            <v>POP-077RJ</v>
          </cell>
          <cell r="D15017" t="str">
            <v>Posapies Universal Decorativo Risk Rojos Alessia</v>
          </cell>
        </row>
        <row r="15018">
          <cell r="C15018" t="str">
            <v>POP-080NE</v>
          </cell>
          <cell r="D15018" t="str">
            <v>Posapies Universal Decorativol Grenade Negro Plata Alessia</v>
          </cell>
        </row>
        <row r="15019">
          <cell r="C15019" t="str">
            <v>POP-012A</v>
          </cell>
          <cell r="D15019" t="str">
            <v>Posapies Universal Deportivo Azul Alessia</v>
          </cell>
        </row>
        <row r="15020">
          <cell r="C15020" t="str">
            <v>WPS1001001-4</v>
          </cell>
          <cell r="D15020" t="str">
            <v>Posapies Universal Deportivo Azul Winmex</v>
          </cell>
        </row>
        <row r="15021">
          <cell r="C15021" t="str">
            <v>WPS1001001-8</v>
          </cell>
          <cell r="D15021" t="str">
            <v>Posapies Universal Deportivo Cafe Winmex</v>
          </cell>
        </row>
        <row r="15022">
          <cell r="C15022" t="str">
            <v>POS-1616-0816D</v>
          </cell>
          <cell r="D15022" t="str">
            <v>Posapies Universal Deportivo Dorado Msd 816 Masuda</v>
          </cell>
        </row>
        <row r="15023">
          <cell r="C15023" t="str">
            <v>WPS1001001-5</v>
          </cell>
          <cell r="D15023" t="str">
            <v>Posapies Universal Deportivo Dorado Winmex</v>
          </cell>
        </row>
        <row r="15024">
          <cell r="C15024" t="str">
            <v>WPS1001001-7</v>
          </cell>
          <cell r="D15024" t="str">
            <v>Posapies Universal Deportivo Morado Winmex</v>
          </cell>
        </row>
        <row r="15025">
          <cell r="C15025" t="str">
            <v>POP-012N</v>
          </cell>
          <cell r="D15025" t="str">
            <v>Posapies Universal Deportivo Negro Alessia</v>
          </cell>
        </row>
        <row r="15026">
          <cell r="C15026" t="str">
            <v>POS-1616-0816N</v>
          </cell>
          <cell r="D15026" t="str">
            <v>Posapies Universal Deportivo Negro Msd 816 Masuda</v>
          </cell>
        </row>
        <row r="15027">
          <cell r="C15027" t="str">
            <v>WPS1001001-9</v>
          </cell>
          <cell r="D15027" t="str">
            <v>Posapies Universal Deportivo Negro Winmex</v>
          </cell>
        </row>
        <row r="15028">
          <cell r="C15028" t="str">
            <v>WPS1001001-2</v>
          </cell>
          <cell r="D15028" t="str">
            <v>Posapies Universal Deportivo Plata Winmex</v>
          </cell>
        </row>
        <row r="15029">
          <cell r="C15029" t="str">
            <v>POP-012R</v>
          </cell>
          <cell r="D15029" t="str">
            <v>Posapies Universal Deportivo Rojo Alessia</v>
          </cell>
        </row>
        <row r="15030">
          <cell r="C15030" t="str">
            <v>POS-1616-0816R</v>
          </cell>
          <cell r="D15030" t="str">
            <v>Posapies Universal Deportivo Rojo Msd 816 Masuda</v>
          </cell>
        </row>
        <row r="15031">
          <cell r="C15031" t="str">
            <v>WPS1001001-1</v>
          </cell>
          <cell r="D15031" t="str">
            <v>Posapies Universal Deportivo Rojo Winmex</v>
          </cell>
        </row>
        <row r="15032">
          <cell r="C15032" t="str">
            <v>POP-081AZ</v>
          </cell>
          <cell r="D15032" t="str">
            <v>Posapies Universal Deportivo Tipo Cross Azul Alessia</v>
          </cell>
        </row>
        <row r="15033">
          <cell r="C15033" t="str">
            <v>POS-1616-0830A</v>
          </cell>
          <cell r="D15033" t="str">
            <v>Posapies Universal Deportivo Tipo Cross Azul Masuda</v>
          </cell>
        </row>
        <row r="15034">
          <cell r="C15034" t="str">
            <v>WPS1001002-1</v>
          </cell>
          <cell r="D15034" t="str">
            <v>Posapies Universal Deportivo Tipo Cross Azul Winmex</v>
          </cell>
        </row>
        <row r="15035">
          <cell r="C15035" t="str">
            <v>POS-1616-0830D</v>
          </cell>
          <cell r="D15035" t="str">
            <v>Posapies Universal Deportivo Tipo Cross Dorado Masuda</v>
          </cell>
        </row>
        <row r="15036">
          <cell r="C15036" t="str">
            <v>WPS1001002-6</v>
          </cell>
          <cell r="D15036" t="str">
            <v>Posapies Universal Deportivo Tipo Cross Dorado Winmex</v>
          </cell>
        </row>
        <row r="15037">
          <cell r="C15037" t="str">
            <v>WPS1001002-4</v>
          </cell>
          <cell r="D15037" t="str">
            <v>Posapies Universal Deportivo Tipo Cross Morado Winmex</v>
          </cell>
        </row>
        <row r="15038">
          <cell r="C15038" t="str">
            <v>POS-1616-0830T</v>
          </cell>
          <cell r="D15038" t="str">
            <v>Posapies Universal Deportivo Tipo Cross Naranja Masuda</v>
          </cell>
        </row>
        <row r="15039">
          <cell r="C15039" t="str">
            <v>POP-081NE</v>
          </cell>
          <cell r="D15039" t="str">
            <v>Posapies Universal Deportivo Tipo Cross Negro Alessia</v>
          </cell>
        </row>
        <row r="15040">
          <cell r="C15040" t="str">
            <v>POS-1616-0830N</v>
          </cell>
          <cell r="D15040" t="str">
            <v>Posapies Universal Deportivo Tipo Cross Negro Masuda</v>
          </cell>
        </row>
        <row r="15041">
          <cell r="C15041" t="str">
            <v>WPS1001002-3</v>
          </cell>
          <cell r="D15041" t="str">
            <v>Posapies Universal Deportivo Tipo Cross Negro Winmex</v>
          </cell>
        </row>
        <row r="15042">
          <cell r="C15042" t="str">
            <v>POP-081PL</v>
          </cell>
          <cell r="D15042" t="str">
            <v>Posapies Universal Deportivo Tipo Cross Plata Alessia</v>
          </cell>
        </row>
        <row r="15043">
          <cell r="C15043" t="str">
            <v>POS-1616-0830P</v>
          </cell>
          <cell r="D15043" t="str">
            <v>Posapies Universal Deportivo Tipo Cross Plata Masuda</v>
          </cell>
        </row>
        <row r="15044">
          <cell r="C15044" t="str">
            <v>POP-081RJ</v>
          </cell>
          <cell r="D15044" t="str">
            <v>Posapies Universal Deportivo Tipo Cross Rojo Alessia</v>
          </cell>
        </row>
        <row r="15045">
          <cell r="C15045" t="str">
            <v>POS-1616-0830R</v>
          </cell>
          <cell r="D15045" t="str">
            <v>Posapies Universal Deportivo Tipo Cross Rojo Masuda</v>
          </cell>
        </row>
        <row r="15046">
          <cell r="C15046" t="str">
            <v>WPS1001002-2</v>
          </cell>
          <cell r="D15046" t="str">
            <v>Posapies Universal Deportivo Tipo Cross Rojo Winmex</v>
          </cell>
        </row>
        <row r="15047">
          <cell r="C15047" t="str">
            <v>POS-1616-0830V</v>
          </cell>
          <cell r="D15047" t="str">
            <v>Posapies Universal Deportivo Tipo Cross Verde Masuda</v>
          </cell>
        </row>
        <row r="15048">
          <cell r="C15048" t="str">
            <v>WPS1001002-5</v>
          </cell>
          <cell r="D15048" t="str">
            <v>Posapies Universal Deportivo Tipo Cross Verde Winmex</v>
          </cell>
        </row>
        <row r="15049">
          <cell r="C15049" t="str">
            <v>POP-012V</v>
          </cell>
          <cell r="D15049" t="str">
            <v>Posapies Universal Deportivo Verde Alessia</v>
          </cell>
        </row>
        <row r="15050">
          <cell r="C15050" t="str">
            <v>WPS1001001-3</v>
          </cell>
          <cell r="D15050" t="str">
            <v>Posapies Universal Deportivo Verde Winmex</v>
          </cell>
        </row>
        <row r="15051">
          <cell r="C15051" t="str">
            <v>WPS1001001-6</v>
          </cell>
          <cell r="D15051" t="str">
            <v>Posapies Universal Deportivo Vino Winmex</v>
          </cell>
        </row>
        <row r="15052">
          <cell r="C15052" t="str">
            <v>WPSPMSD4409</v>
          </cell>
          <cell r="D15052" t="str">
            <v>Posapies Universales Con Abrazader</v>
          </cell>
        </row>
        <row r="15053">
          <cell r="C15053" t="str">
            <v>AHO-001</v>
          </cell>
          <cell r="D15053" t="str">
            <v>Prisionero De Chicote De Acelerador 10x7mm Alessia</v>
          </cell>
        </row>
        <row r="15054">
          <cell r="C15054" t="str">
            <v>AHO-004</v>
          </cell>
          <cell r="D15054" t="str">
            <v>Prisionero De Chicote De Acelerador Alessia</v>
          </cell>
        </row>
        <row r="15055">
          <cell r="C15055" t="str">
            <v>AHO-002</v>
          </cell>
          <cell r="D15055" t="str">
            <v>Prisionero De Chicote De Clutch Alessia</v>
          </cell>
        </row>
        <row r="15056">
          <cell r="C15056" t="str">
            <v>CAB-1200-9002</v>
          </cell>
          <cell r="D15056" t="str">
            <v>Prisionero De Chicote De Clutch Masuda</v>
          </cell>
        </row>
        <row r="15057">
          <cell r="C15057" t="str">
            <v>TUNIX.PRO-5</v>
          </cell>
          <cell r="D15057" t="str">
            <v>Probador De Corriente Automotriz</v>
          </cell>
        </row>
        <row r="15058">
          <cell r="C15058" t="str">
            <v>TUNIX.PRO-2049C</v>
          </cell>
          <cell r="D15058" t="str">
            <v>Probador De Corriente Metal De 6 A 24 V Tunix</v>
          </cell>
        </row>
        <row r="15059">
          <cell r="C15059" t="str">
            <v>PRT-X004NP</v>
          </cell>
          <cell r="D15059" t="str">
            <v>Protector  De Radiador 250 Z Alessia</v>
          </cell>
        </row>
        <row r="15060">
          <cell r="C15060" t="str">
            <v>CAS-7110-0130</v>
          </cell>
          <cell r="D15060" t="str">
            <v>Protector De Barbilla Para Casco Masuda</v>
          </cell>
        </row>
        <row r="15061">
          <cell r="C15061" t="str">
            <v>PCALZADO-RUTA</v>
          </cell>
          <cell r="D15061" t="str">
            <v>Protector De Calzado</v>
          </cell>
        </row>
        <row r="15062">
          <cell r="C15062" t="str">
            <v>PRO-005</v>
          </cell>
          <cell r="D15062" t="str">
            <v>Protector De Calzado Negro Alessia</v>
          </cell>
        </row>
        <row r="15063">
          <cell r="C15063" t="str">
            <v>KOV.0661787041473</v>
          </cell>
          <cell r="D15063" t="str">
            <v>Protector De Calzado Negro Blanco Kov</v>
          </cell>
        </row>
        <row r="15064">
          <cell r="C15064" t="str">
            <v>KOV.0661787041459</v>
          </cell>
          <cell r="D15064" t="str">
            <v>Protector De Calzado Negro Kov</v>
          </cell>
        </row>
        <row r="15065">
          <cell r="C15065" t="str">
            <v>MZ-1197</v>
          </cell>
          <cell r="D15065" t="str">
            <v>Protector De Calzado Protaper varios colores</v>
          </cell>
        </row>
        <row r="15066">
          <cell r="C15066" t="str">
            <v>MZ-170</v>
          </cell>
          <cell r="D15066" t="str">
            <v>Protector De Calzado varios colores</v>
          </cell>
        </row>
        <row r="15067">
          <cell r="C15067" t="str">
            <v>KOV.14</v>
          </cell>
          <cell r="D15067" t="str">
            <v>Protector De Cara Kov</v>
          </cell>
        </row>
        <row r="15068">
          <cell r="C15068" t="str">
            <v>WF12010072</v>
          </cell>
          <cell r="D15068" t="str">
            <v>Protector De Disco Ws150 Winmex</v>
          </cell>
        </row>
        <row r="15069">
          <cell r="C15069" t="str">
            <v>WNVI110100109</v>
          </cell>
          <cell r="D15069" t="str">
            <v>Protector De Escape Navi 110 Winmex</v>
          </cell>
        </row>
        <row r="15070">
          <cell r="C15070" t="str">
            <v>WPRT100100-2</v>
          </cell>
          <cell r="D15070" t="str">
            <v>Protector De Llave Universal Azul Winmex</v>
          </cell>
        </row>
        <row r="15071">
          <cell r="C15071" t="str">
            <v>WPRT100100-5</v>
          </cell>
          <cell r="D15071" t="str">
            <v>Protector De Llave Universal Dorado Winmex</v>
          </cell>
        </row>
        <row r="15072">
          <cell r="C15072" t="str">
            <v>WPRT100100-4</v>
          </cell>
          <cell r="D15072" t="str">
            <v>Protector De Llave Universal Morado Winmex</v>
          </cell>
        </row>
        <row r="15073">
          <cell r="C15073" t="str">
            <v>WPRT100100-3</v>
          </cell>
          <cell r="D15073" t="str">
            <v>Protector De Llave Universal Negro Winmex</v>
          </cell>
        </row>
        <row r="15074">
          <cell r="C15074" t="str">
            <v>WPRT100100-1</v>
          </cell>
          <cell r="D15074" t="str">
            <v>Protector De Llave Universal Rojo Winmex</v>
          </cell>
        </row>
        <row r="15075">
          <cell r="C15075" t="str">
            <v>PRO-1112-0001</v>
          </cell>
          <cell r="D15075" t="str">
            <v>Protector De Manijas Ir7010 Azul Iron Racing Masuda</v>
          </cell>
        </row>
        <row r="15076">
          <cell r="C15076" t="str">
            <v>PRO-1112-0003</v>
          </cell>
          <cell r="D15076" t="str">
            <v>Protector De Manijas Ir7010 Negro Iron Racing Masuda</v>
          </cell>
        </row>
        <row r="15077">
          <cell r="C15077" t="str">
            <v>PRO-1112-0005</v>
          </cell>
          <cell r="D15077" t="str">
            <v>Protector De Manijas Ir7010 Rojo Iron Racing Masuda</v>
          </cell>
        </row>
        <row r="15078">
          <cell r="C15078" t="str">
            <v>PRO-1112-0007</v>
          </cell>
          <cell r="D15078" t="str">
            <v>Protector De Manijas Ir7010 Verde Iron Racing Masuda</v>
          </cell>
        </row>
        <row r="15079">
          <cell r="C15079" t="str">
            <v>PRO-1112-0025</v>
          </cell>
          <cell r="D15079" t="str">
            <v>Protector De Manijas Ir7030 Rojo Aluminio Iron Racing Masuda</v>
          </cell>
        </row>
        <row r="15080">
          <cell r="C15080" t="str">
            <v>PRO-1133-0001A</v>
          </cell>
          <cell r="D15080" t="str">
            <v>Protector De Manijas Universal Ir-0001 Azul Iron Racing</v>
          </cell>
        </row>
        <row r="15081">
          <cell r="C15081" t="str">
            <v>PRO-1133-0045R</v>
          </cell>
          <cell r="D15081" t="str">
            <v>Protector De Manijas Universal Ir-0045 Rojo Iron Racing</v>
          </cell>
        </row>
        <row r="15082">
          <cell r="C15082" t="str">
            <v>PRO-1133-0048A</v>
          </cell>
          <cell r="D15082" t="str">
            <v>Protector De Manijas Universal Ir-0048 Azul Iron Racing</v>
          </cell>
        </row>
        <row r="15083">
          <cell r="C15083" t="str">
            <v>PRM-X002</v>
          </cell>
          <cell r="D15083" t="str">
            <v xml:space="preserve">Protector De Motor  Frontal Inferior   </v>
          </cell>
        </row>
        <row r="15084">
          <cell r="C15084" t="str">
            <v>WF12010014</v>
          </cell>
          <cell r="D15084" t="str">
            <v>Protector De Motor Central Cs125 Xs125 Winmex</v>
          </cell>
        </row>
        <row r="15085">
          <cell r="C15085" t="str">
            <v>WF12010001</v>
          </cell>
          <cell r="D15085" t="str">
            <v>Protector De Motor Central Ds125 Ds150 Xs150 Winmex</v>
          </cell>
        </row>
        <row r="15086">
          <cell r="C15086" t="str">
            <v>WF12010097</v>
          </cell>
          <cell r="D15086" t="str">
            <v>Protector De Motor Central Gs150 Gts175 Winmex</v>
          </cell>
        </row>
        <row r="15087">
          <cell r="C15087" t="str">
            <v>WF13010452</v>
          </cell>
          <cell r="D15087" t="str">
            <v>Protector De Motor Central Ws150 Winmex</v>
          </cell>
        </row>
        <row r="15088">
          <cell r="C15088" t="str">
            <v>PRM-X001</v>
          </cell>
          <cell r="D15088" t="str">
            <v>Protector de Motor Pulsar Ns200 Alessia</v>
          </cell>
        </row>
        <row r="15089">
          <cell r="C15089" t="str">
            <v>MZ-272</v>
          </cell>
          <cell r="D15089" t="str">
            <v>Protector De Palanca Cuello Negro</v>
          </cell>
        </row>
        <row r="15090">
          <cell r="C15090" t="str">
            <v>PRO-1112-0021</v>
          </cell>
          <cell r="D15090" t="str">
            <v>Protector De Palancas Aluminio Ir7030 Azul</v>
          </cell>
        </row>
        <row r="15091">
          <cell r="C15091" t="str">
            <v>PRO-1112-0022</v>
          </cell>
          <cell r="D15091" t="str">
            <v>Protector De Palancas Aluminio Ir7030 Dorado</v>
          </cell>
        </row>
        <row r="15092">
          <cell r="C15092" t="str">
            <v>PRO-1112-0026</v>
          </cell>
          <cell r="D15092" t="str">
            <v>Protector De Palancas Aluminio Ir7030 Naranja</v>
          </cell>
        </row>
        <row r="15093">
          <cell r="C15093" t="str">
            <v>PRO-1112-0023</v>
          </cell>
          <cell r="D15093" t="str">
            <v>Protector De Palancas Aluminio Ir7030 Negro</v>
          </cell>
        </row>
        <row r="15094">
          <cell r="C15094" t="str">
            <v>PRO-1112-0024</v>
          </cell>
          <cell r="D15094" t="str">
            <v>Protector De Palancas Aluminio Ir7030 Plata</v>
          </cell>
        </row>
        <row r="15095">
          <cell r="C15095" t="str">
            <v>PRO-1112-0027</v>
          </cell>
          <cell r="D15095" t="str">
            <v>Protector De Palancas Aluminio Ir7030 Verde</v>
          </cell>
        </row>
        <row r="15096">
          <cell r="C15096" t="str">
            <v>PRO-1112-0011</v>
          </cell>
          <cell r="D15096" t="str">
            <v>Protector De Palancas De Aluminio Azul Masuda</v>
          </cell>
        </row>
        <row r="15097">
          <cell r="C15097" t="str">
            <v>PRO-1112-0014</v>
          </cell>
          <cell r="D15097" t="str">
            <v>Protector De Palancas De Aluminio Plata Masuda</v>
          </cell>
        </row>
        <row r="15098">
          <cell r="C15098" t="str">
            <v>PRO-1112-0004</v>
          </cell>
          <cell r="D15098" t="str">
            <v>Protector De Palancas Ir7010 Blanco</v>
          </cell>
        </row>
        <row r="15099">
          <cell r="C15099" t="str">
            <v>PRO-1112-0002</v>
          </cell>
          <cell r="D15099" t="str">
            <v>Protector De Palancas Ir7010 Dorado</v>
          </cell>
        </row>
        <row r="15100">
          <cell r="C15100" t="str">
            <v>PRO-1112-0006</v>
          </cell>
          <cell r="D15100" t="str">
            <v>Protector De Palancas Ir7010 Naranja</v>
          </cell>
        </row>
        <row r="15101">
          <cell r="C15101" t="str">
            <v>PED-2208-0901D</v>
          </cell>
          <cell r="D15101" t="str">
            <v>Protector De Pedal Amarillo Iron Racing Masuda</v>
          </cell>
        </row>
        <row r="15102">
          <cell r="C15102" t="str">
            <v>PED-2208-0901A</v>
          </cell>
          <cell r="D15102" t="str">
            <v>Protector De Pedal Azul Iron Racing Masuda</v>
          </cell>
        </row>
        <row r="15103">
          <cell r="C15103" t="str">
            <v>C0110020003P</v>
          </cell>
          <cell r="D15103" t="str">
            <v>Protector De Pedal Azul Nasaki</v>
          </cell>
        </row>
        <row r="15104">
          <cell r="C15104" t="str">
            <v>2828-1008</v>
          </cell>
          <cell r="D15104" t="str">
            <v>Protector De Pedal Azul Promoto</v>
          </cell>
        </row>
        <row r="15105">
          <cell r="C15105" t="str">
            <v>PED-2208-0901T</v>
          </cell>
          <cell r="D15105" t="str">
            <v>Protector De Pedal Naranja Iron Racing Masuda</v>
          </cell>
        </row>
        <row r="15106">
          <cell r="C15106" t="str">
            <v>PRO-004</v>
          </cell>
          <cell r="D15106" t="str">
            <v>Protector De Pedal Negro Alessia</v>
          </cell>
        </row>
        <row r="15107">
          <cell r="C15107" t="str">
            <v>PED-2208-0901N</v>
          </cell>
          <cell r="D15107" t="str">
            <v>Protector De Pedal Negro Iron Racing Masuda</v>
          </cell>
        </row>
        <row r="15108">
          <cell r="C15108" t="str">
            <v>C0110020004P</v>
          </cell>
          <cell r="D15108" t="str">
            <v>Protector De Pedal Negro Nasaki</v>
          </cell>
        </row>
        <row r="15109">
          <cell r="C15109" t="str">
            <v>2828-1005</v>
          </cell>
          <cell r="D15109" t="str">
            <v>Protector De Pedal Negro Promoto</v>
          </cell>
        </row>
        <row r="15110">
          <cell r="C15110" t="str">
            <v>PRO-001</v>
          </cell>
          <cell r="D15110" t="str">
            <v>Protector De Pedal Rojo Alessia</v>
          </cell>
        </row>
        <row r="15111">
          <cell r="C15111" t="str">
            <v>C0110020001P</v>
          </cell>
          <cell r="D15111" t="str">
            <v>Protector De Pedal Rojo Nasaki</v>
          </cell>
        </row>
        <row r="15112">
          <cell r="C15112" t="str">
            <v>2828-1004</v>
          </cell>
          <cell r="D15112" t="str">
            <v>Protector De Pedal Rojo Promoto</v>
          </cell>
        </row>
        <row r="15113">
          <cell r="C15113" t="str">
            <v>RMB-A0156</v>
          </cell>
          <cell r="D15113" t="str">
            <v>Protector De Pedal Varios Colores Nuevo Modelo Stikcars</v>
          </cell>
        </row>
        <row r="15114">
          <cell r="C15114" t="str">
            <v>PED-2208-0901V</v>
          </cell>
          <cell r="D15114" t="str">
            <v>Protector De Pedal Verde Iron Racing Masuda</v>
          </cell>
        </row>
        <row r="15115">
          <cell r="C15115" t="str">
            <v>C0110020002P</v>
          </cell>
          <cell r="D15115" t="str">
            <v>Protector De Pedal Verde Nasaki</v>
          </cell>
        </row>
        <row r="15116">
          <cell r="C15116" t="str">
            <v>PPU-025AZ</v>
          </cell>
          <cell r="D15116" t="str">
            <v>Protector De Punos Aluminio C/Rompe Viento Azul Metalicos Universales</v>
          </cell>
        </row>
        <row r="15117">
          <cell r="C15117" t="str">
            <v>PPU-025NA</v>
          </cell>
          <cell r="D15117" t="str">
            <v>Protector De Punos Aluminio C/Rompe Viento Naranja Metalicos Universales</v>
          </cell>
        </row>
        <row r="15118">
          <cell r="C15118" t="str">
            <v>PPU-025NE</v>
          </cell>
          <cell r="D15118" t="str">
            <v>Protector De Punos Aluminio C/Rompe Viento Negros Metalicos Universales</v>
          </cell>
        </row>
        <row r="15119">
          <cell r="C15119" t="str">
            <v>PPU-025VE</v>
          </cell>
          <cell r="D15119" t="str">
            <v>Protector De Punos Aluminio C/Rompe Viento Verde Metalicos Universales</v>
          </cell>
        </row>
        <row r="15120">
          <cell r="C15120" t="str">
            <v>PRT-X010</v>
          </cell>
          <cell r="D15120" t="str">
            <v>Protector De Radiador Dominar250</v>
          </cell>
        </row>
        <row r="15121">
          <cell r="C15121" t="str">
            <v>PRT-X005</v>
          </cell>
          <cell r="D15121" t="str">
            <v>Protector De Radiador It Vort-X 300Xtreme</v>
          </cell>
        </row>
        <row r="15122">
          <cell r="C15122" t="str">
            <v>PRT-X001</v>
          </cell>
          <cell r="D15122" t="str">
            <v>Protector De Radiador Kw Ninja-400   (Xtreme)</v>
          </cell>
        </row>
        <row r="15123">
          <cell r="C15123" t="str">
            <v>PRT-X022</v>
          </cell>
          <cell r="D15123" t="str">
            <v>Protector De Radiador Ya Mt-07</v>
          </cell>
        </row>
        <row r="15124">
          <cell r="C15124" t="str">
            <v>CUB-4208-5013</v>
          </cell>
          <cell r="D15124" t="str">
            <v>Protector De Silenciador Yamaha Fz16 Fz 2 0 Masuda</v>
          </cell>
        </row>
        <row r="15125">
          <cell r="C15125" t="str">
            <v>RMB00TUV100</v>
          </cell>
          <cell r="D15125" t="str">
            <v>Protector De Tanque UV Modd-100</v>
          </cell>
        </row>
        <row r="15126">
          <cell r="C15126" t="str">
            <v>RMB00TUV101</v>
          </cell>
          <cell r="D15126" t="str">
            <v>Protector De Tanque Uv Nuevo Modelo Stikcars</v>
          </cell>
        </row>
        <row r="15127">
          <cell r="C15127" t="str">
            <v>RMB00TV0033</v>
          </cell>
          <cell r="D15127" t="str">
            <v>Protector De Tanque Vinil Stikcars</v>
          </cell>
        </row>
        <row r="15128">
          <cell r="C15128" t="str">
            <v>TUNIX.ZPR-NEWGX</v>
          </cell>
          <cell r="D15128" t="str">
            <v>Protector New Shine Mega Jumbo 664 Ml.</v>
          </cell>
        </row>
        <row r="15129">
          <cell r="C15129" t="str">
            <v>TUNIX.PR-110</v>
          </cell>
          <cell r="D15129" t="str">
            <v xml:space="preserve">Protector Para Esquina De Puerta Silicon Negro 2 Piezas </v>
          </cell>
        </row>
        <row r="15130">
          <cell r="C15130" t="str">
            <v>C014TY00803NF</v>
          </cell>
          <cell r="D15130" t="str">
            <v>Protector Slider Negro Ir-0901</v>
          </cell>
        </row>
        <row r="15131">
          <cell r="C15131" t="str">
            <v>C014TY00804NF</v>
          </cell>
          <cell r="D15131" t="str">
            <v>Protector Slider Rojo Nasaki</v>
          </cell>
        </row>
        <row r="15132">
          <cell r="C15132" t="str">
            <v>TUNIX.PR-152</v>
          </cell>
          <cell r="D15132" t="str">
            <v>Protector T/ Manguera P/Puerta 15 Cm. Par</v>
          </cell>
        </row>
        <row r="15133">
          <cell r="C15133" t="str">
            <v>PPU-007AZ</v>
          </cell>
          <cell r="D15133" t="str">
            <v>Protectores De Punos Azul Metalicos Alessia</v>
          </cell>
        </row>
        <row r="15134">
          <cell r="C15134" t="str">
            <v>PPU-007NA</v>
          </cell>
          <cell r="D15134" t="str">
            <v>Protectores De Punos Naranja Metalicos Alessia</v>
          </cell>
        </row>
        <row r="15135">
          <cell r="C15135" t="str">
            <v>PPU-021</v>
          </cell>
          <cell r="D15135" t="str">
            <v>Protectores De Punos Negros</v>
          </cell>
        </row>
        <row r="15136">
          <cell r="C15136" t="str">
            <v>PPU-022</v>
          </cell>
          <cell r="D15136" t="str">
            <v>Protectores De Punos negros Luz Auxiliar 12 Vcc</v>
          </cell>
        </row>
        <row r="15137">
          <cell r="C15137" t="str">
            <v>PPU-020</v>
          </cell>
          <cell r="D15137" t="str">
            <v>Protectores De Punos Negros luz De Cuartos  12 Vcc</v>
          </cell>
        </row>
        <row r="15138">
          <cell r="C15138" t="str">
            <v>PPU-007NE</v>
          </cell>
          <cell r="D15138" t="str">
            <v>Protectores De Punos Negros Metalicos Alessia</v>
          </cell>
        </row>
        <row r="15139">
          <cell r="C15139" t="str">
            <v>PPU-023</v>
          </cell>
          <cell r="D15139" t="str">
            <v>Protectores De Punos rojos C/Luz De Dia 12 Vcc</v>
          </cell>
        </row>
        <row r="15140">
          <cell r="C15140" t="str">
            <v>PPU-007VE</v>
          </cell>
          <cell r="D15140" t="str">
            <v>Protectores De Punos Verde Metalicos Alessia</v>
          </cell>
        </row>
        <row r="15141">
          <cell r="C15141" t="str">
            <v>WPTR100100</v>
          </cell>
          <cell r="D15141" t="str">
            <v>Proyector Inferior Led Con Estrobo Multicolor Winmex</v>
          </cell>
        </row>
        <row r="15142">
          <cell r="C15142" t="str">
            <v>RMB-A0157</v>
          </cell>
          <cell r="D15142" t="str">
            <v>Proyector Luz Cortesia Stikcars</v>
          </cell>
        </row>
        <row r="15143">
          <cell r="C15143" t="str">
            <v>PUN-182</v>
          </cell>
          <cell r="D15143" t="str">
            <v>Pu?os Negros  (Clasicc)Vn Screamer-250 21-22</v>
          </cell>
        </row>
        <row r="15144">
          <cell r="C15144" t="str">
            <v>MZ-1359</v>
          </cell>
          <cell r="D15144" t="str">
            <v>Puno Con Empunadora Protaper Colores</v>
          </cell>
        </row>
        <row r="15145">
          <cell r="C15145" t="str">
            <v>MZ-1360</v>
          </cell>
          <cell r="D15145" t="str">
            <v>Puno Con Empunadora Protaper Negro</v>
          </cell>
        </row>
        <row r="15146">
          <cell r="C15146" t="str">
            <v>MZ-1702</v>
          </cell>
          <cell r="D15146" t="str">
            <v>Puno con empunadura neon</v>
          </cell>
        </row>
        <row r="15147">
          <cell r="C15147" t="str">
            <v>WPNHLY100104</v>
          </cell>
          <cell r="D15147" t="str">
            <v>Puno Confort Contrapeso Punta Harley Negro Winmex</v>
          </cell>
        </row>
        <row r="15148">
          <cell r="C15148" t="str">
            <v>WPNHLY100103</v>
          </cell>
          <cell r="D15148" t="str">
            <v>Puno Confort Contrapeso Punta Harley Plata Winmex</v>
          </cell>
        </row>
        <row r="15149">
          <cell r="C15149" t="str">
            <v>WPNHLY100102</v>
          </cell>
          <cell r="D15149" t="str">
            <v>Puno Confort Harley Negro Winmex</v>
          </cell>
        </row>
        <row r="15150">
          <cell r="C15150" t="str">
            <v>WPNHLY100101</v>
          </cell>
          <cell r="D15150" t="str">
            <v>Puno Confort Harley Plata Winmex</v>
          </cell>
        </row>
        <row r="15151">
          <cell r="C15151" t="str">
            <v>MZ-474A</v>
          </cell>
          <cell r="D15151" t="str">
            <v>Puno De Goma Protaper</v>
          </cell>
        </row>
        <row r="15152">
          <cell r="C15152" t="str">
            <v>WPN100113-2</v>
          </cell>
          <cell r="D15152" t="str">
            <v>Puno Infinity Con Contrapeso Jgo Azul Winmex</v>
          </cell>
        </row>
        <row r="15153">
          <cell r="C15153" t="str">
            <v>WPN100113-8</v>
          </cell>
          <cell r="D15153" t="str">
            <v>Puno Infinity Con Contrapeso Jgo Bronce Winmex</v>
          </cell>
        </row>
        <row r="15154">
          <cell r="C15154" t="str">
            <v>WPN100113-5</v>
          </cell>
          <cell r="D15154" t="str">
            <v>Puno Infinity Con Contrapeso Jgo Dorado Winmex</v>
          </cell>
        </row>
        <row r="15155">
          <cell r="C15155" t="str">
            <v>WPN100113-7</v>
          </cell>
          <cell r="D15155" t="str">
            <v>Puno Infinity Con Contrapeso Jgo Morado Winmex</v>
          </cell>
        </row>
        <row r="15156">
          <cell r="C15156" t="str">
            <v>WPN100113-6</v>
          </cell>
          <cell r="D15156" t="str">
            <v>Puno Infinity Con Contrapeso Jgo Naranja Winmex</v>
          </cell>
        </row>
        <row r="15157">
          <cell r="C15157" t="str">
            <v>WPN100113-3</v>
          </cell>
          <cell r="D15157" t="str">
            <v>Puno Infinity Con Contrapeso Jgo Negro Winmex</v>
          </cell>
        </row>
        <row r="15158">
          <cell r="C15158" t="str">
            <v>WPN100113-4</v>
          </cell>
          <cell r="D15158" t="str">
            <v>Puno Infinity Con Contrapeso Jgo Plata Winmex</v>
          </cell>
        </row>
        <row r="15159">
          <cell r="C15159" t="str">
            <v>WPN100113-1</v>
          </cell>
          <cell r="D15159" t="str">
            <v>Puno Infinity Con Contrapeso Jgo Rojo Winmex</v>
          </cell>
        </row>
        <row r="15160">
          <cell r="C15160" t="str">
            <v>PUN-1107-0001A</v>
          </cell>
          <cell r="D15160" t="str">
            <v>Puno Movil Decorativo Aluminio Ir0001 Azul Masuda</v>
          </cell>
        </row>
        <row r="15161">
          <cell r="C15161" t="str">
            <v>PUN-1107-0001N</v>
          </cell>
          <cell r="D15161" t="str">
            <v>Puno Movil Decorativo Aluminio Ir0001 Negro Masuda</v>
          </cell>
        </row>
        <row r="15162">
          <cell r="C15162" t="str">
            <v>PUN-1107-0001P</v>
          </cell>
          <cell r="D15162" t="str">
            <v>Puno Movil Decorativo Aluminio Ir0001 Plata Masuda</v>
          </cell>
        </row>
        <row r="15163">
          <cell r="C15163" t="str">
            <v>PUN-1107-0001V</v>
          </cell>
          <cell r="D15163" t="str">
            <v>Puno Movil Decorativo Aluminio Ir0001 Verde Masuda</v>
          </cell>
        </row>
        <row r="15164">
          <cell r="C15164" t="str">
            <v>TUNIX.PU-M05BB</v>
          </cell>
          <cell r="D15164" t="str">
            <v>Puno Para Manubrio Combinado Con Puntos Con Luz Y Direccional Tunix</v>
          </cell>
        </row>
        <row r="15165">
          <cell r="C15165" t="str">
            <v>TUNIX.PU-M05BC</v>
          </cell>
          <cell r="D15165" t="str">
            <v>Puno Para Manubrio Combinado Con Puntos Con Luz Y Direccional Tunix</v>
          </cell>
        </row>
        <row r="15166">
          <cell r="C15166" t="str">
            <v>TUNIX.PU-M05BR</v>
          </cell>
          <cell r="D15166" t="str">
            <v>Puno Para Manubrio Combinado Con Puntos Con Luz Y Direccional Tunix</v>
          </cell>
        </row>
        <row r="15167">
          <cell r="C15167" t="str">
            <v>TUNIX.PU-M05RB</v>
          </cell>
          <cell r="D15167" t="str">
            <v>Puno Para Manubrio Combinado Con Puntos Con Luz Y Direccional Tunix</v>
          </cell>
        </row>
        <row r="15168">
          <cell r="C15168" t="str">
            <v>TUNIX.PU-M05RC</v>
          </cell>
          <cell r="D15168" t="str">
            <v>Puno Para Manubrio Combinado Con Puntos Con Luz Y Direccional Tunix</v>
          </cell>
        </row>
        <row r="15169">
          <cell r="C15169" t="str">
            <v>TUNIX.PU-M05RR</v>
          </cell>
          <cell r="D15169" t="str">
            <v>Puno Para Manubrio Combinado Con Puntos Con Luz Y Direccional Tunix</v>
          </cell>
        </row>
        <row r="15170">
          <cell r="C15170" t="str">
            <v>TUNIX.PU-M05SB</v>
          </cell>
          <cell r="D15170" t="str">
            <v>Puno Para Manubrio Combinado Con Puntos Con Luz Y Direccional Tunix</v>
          </cell>
        </row>
        <row r="15171">
          <cell r="C15171" t="str">
            <v>TUNIX.PU-M05SC</v>
          </cell>
          <cell r="D15171" t="str">
            <v>Puno Para Manubrio Combinado Con Puntos Con Luz Y Direccional Tunix</v>
          </cell>
        </row>
        <row r="15172">
          <cell r="C15172" t="str">
            <v>TUNIX.PU-M05SR</v>
          </cell>
          <cell r="D15172" t="str">
            <v>Puno Para Manubrio Combinado Con Puntos Con Luz Y Direccional Tunix</v>
          </cell>
        </row>
        <row r="15173">
          <cell r="C15173" t="str">
            <v>TUNIX.PU-M17B</v>
          </cell>
          <cell r="D15173" t="str">
            <v>Puno Para Manubrio Cubierta De Hule Azul Negro Tunix</v>
          </cell>
        </row>
        <row r="15174">
          <cell r="C15174" t="str">
            <v>TUNIX.PU-M17R</v>
          </cell>
          <cell r="D15174" t="str">
            <v>Puno Para Manubrio Cubierta De Hule Rojo Negro Tunix</v>
          </cell>
        </row>
        <row r="15175">
          <cell r="C15175" t="str">
            <v>TUNIX.PU-M18BC</v>
          </cell>
          <cell r="D15175" t="str">
            <v>Puno Para Manubrio Cubierto De Hule Tipo Katana Azul Con Luz Blanca Y Direccional Ambar Tunix</v>
          </cell>
        </row>
        <row r="15176">
          <cell r="C15176" t="str">
            <v>TUNIX.PU-M18BR</v>
          </cell>
          <cell r="D15176" t="str">
            <v>Puno Para Manubrio Cubierto De Hule Tipo Katana Azul Con Luz Roja Y Direccional Ambar Tunix</v>
          </cell>
        </row>
        <row r="15177">
          <cell r="C15177" t="str">
            <v>TUNIX.PU-M18RC</v>
          </cell>
          <cell r="D15177" t="str">
            <v>Puno Para Manubrio Cubierto De Hule Tipo Katana Dorda Con Luz Azul Y Direccional Ambar Tunix</v>
          </cell>
        </row>
        <row r="15178">
          <cell r="C15178" t="str">
            <v>TUNIX.PU-M18RR</v>
          </cell>
          <cell r="D15178" t="str">
            <v>Puno Para Manubrio Cubierto De Hule Tipo Katana Dorda Con Luz Blanca Y Direccional Ambar Tunix</v>
          </cell>
        </row>
        <row r="15179">
          <cell r="C15179" t="str">
            <v>TUNIX.PU-M18SB</v>
          </cell>
          <cell r="D15179" t="str">
            <v>Puno Para Manubrio Cubierto De Hule Tipo Katana Negra Con Luz Azul Y Direccional Ambar Tunix</v>
          </cell>
        </row>
        <row r="15180">
          <cell r="C15180" t="str">
            <v>TUNIX.PU-M18BB</v>
          </cell>
          <cell r="D15180" t="str">
            <v>Puno Para Manubrio Cubierto De Hule Tipo Katana Negra Con Luz Blanca Y Direccional Ambar Tunix</v>
          </cell>
        </row>
        <row r="15181">
          <cell r="C15181" t="str">
            <v>TUNIX.PU-M18SR</v>
          </cell>
          <cell r="D15181" t="str">
            <v>Puno Para Manubrio Cubierto De Hule Tipo Katana Negra Con Luz Roja Y Direccional Ambar Tunix</v>
          </cell>
        </row>
        <row r="15182">
          <cell r="C15182" t="str">
            <v>TUNIX.PU-M18RB</v>
          </cell>
          <cell r="D15182" t="str">
            <v>Puno Para Manubrio Cubierto De Hule Tipo Katana Roja Con Luz Azul Y Direccional Ambar Tunix</v>
          </cell>
        </row>
        <row r="15183">
          <cell r="C15183" t="str">
            <v>TUNIX.PU-M18SC</v>
          </cell>
          <cell r="D15183" t="str">
            <v>Puno Para Manubrio Cubierto De Hule Tipo Katana Roja Con Luz Blanca Y Direccional Ambar Tunix</v>
          </cell>
        </row>
        <row r="15184">
          <cell r="C15184" t="str">
            <v>TUNIX.PU-M04BB</v>
          </cell>
          <cell r="D15184" t="str">
            <v>Puno Para Manubrio Goma Con Luz Y Direccional Tunix</v>
          </cell>
        </row>
        <row r="15185">
          <cell r="C15185" t="str">
            <v>TUNIX.PU-M04BC</v>
          </cell>
          <cell r="D15185" t="str">
            <v>Puno Para Manubrio Goma Con Luz Y Direccional Tunix</v>
          </cell>
        </row>
        <row r="15186">
          <cell r="C15186" t="str">
            <v>TUNIX.PU-M04BR</v>
          </cell>
          <cell r="D15186" t="str">
            <v>Puno Para Manubrio Goma Con Luz Y Direccional Tunix</v>
          </cell>
        </row>
        <row r="15187">
          <cell r="C15187" t="str">
            <v>TUNIX.PU-M04RB</v>
          </cell>
          <cell r="D15187" t="str">
            <v>Puno Para Manubrio Goma Con Luz Y Direccional Tunix</v>
          </cell>
        </row>
        <row r="15188">
          <cell r="C15188" t="str">
            <v>TUNIX.PU-M04RC</v>
          </cell>
          <cell r="D15188" t="str">
            <v>Puno Para Manubrio Goma Con Luz Y Direccional Tunix</v>
          </cell>
        </row>
        <row r="15189">
          <cell r="C15189" t="str">
            <v>TUNIX.PU-M04RR</v>
          </cell>
          <cell r="D15189" t="str">
            <v>Puno Para Manubrio Goma Con Luz Y Direccional Tunix</v>
          </cell>
        </row>
        <row r="15190">
          <cell r="C15190" t="str">
            <v>TUNIX.PU-M04SB</v>
          </cell>
          <cell r="D15190" t="str">
            <v>Puno Para Manubrio Goma Con Luz Y Direccional Tunix</v>
          </cell>
        </row>
        <row r="15191">
          <cell r="C15191" t="str">
            <v>TUNIX.PU-M04SC</v>
          </cell>
          <cell r="D15191" t="str">
            <v>Puno Para Manubrio Goma Con Luz Y Direccional Tunix</v>
          </cell>
        </row>
        <row r="15192">
          <cell r="C15192" t="str">
            <v>TUNIX.PU-M04SR</v>
          </cell>
          <cell r="D15192" t="str">
            <v>Puno Para Manubrio Goma Con Luz Y Direccional Tunix</v>
          </cell>
        </row>
        <row r="15193">
          <cell r="C15193" t="str">
            <v>TUNIX.PU-M06BB</v>
          </cell>
          <cell r="D15193" t="str">
            <v>Puno Para Manubrio Goma Cuadriculada Azul Con Luz Azul Y Direccional Ambar Tunix</v>
          </cell>
        </row>
        <row r="15194">
          <cell r="C15194" t="str">
            <v>TUNIX.PU-M06BC</v>
          </cell>
          <cell r="D15194" t="str">
            <v>Puno Para Manubrio Goma Cuadriculada Con Luz Y Direccional Tunix</v>
          </cell>
        </row>
        <row r="15195">
          <cell r="C15195" t="str">
            <v>TUNIX.PU-M06BR</v>
          </cell>
          <cell r="D15195" t="str">
            <v>Puno Para Manubrio Goma Cuadriculada Con Luz Y Direccional Tunix</v>
          </cell>
        </row>
        <row r="15196">
          <cell r="C15196" t="str">
            <v>TUNIX.PU-M06RB</v>
          </cell>
          <cell r="D15196" t="str">
            <v>Puno Para Manubrio Goma Cuadriculada Con Luz Y Direccional Tunix</v>
          </cell>
        </row>
        <row r="15197">
          <cell r="C15197" t="str">
            <v>TUNIX.PU-M06RC</v>
          </cell>
          <cell r="D15197" t="str">
            <v>Puno Para Manubrio Goma Cuadriculada Con Luz Y Direccional Tunix</v>
          </cell>
        </row>
        <row r="15198">
          <cell r="C15198" t="str">
            <v>TUNIX.PU-M06RR</v>
          </cell>
          <cell r="D15198" t="str">
            <v>Puno Para Manubrio Goma Cuadriculada Con Luz Y Direccional Tunix</v>
          </cell>
        </row>
        <row r="15199">
          <cell r="C15199" t="str">
            <v>TUNIX.PU-M06SB</v>
          </cell>
          <cell r="D15199" t="str">
            <v>Puno Para Manubrio Goma Cuadriculada Con Luz Y Direccional Tunix</v>
          </cell>
        </row>
        <row r="15200">
          <cell r="C15200" t="str">
            <v>TUNIX.PU-M06SC</v>
          </cell>
          <cell r="D15200" t="str">
            <v>Puno Para Manubrio Goma Cuadriculada Con Luz Y Direccional Tunix</v>
          </cell>
        </row>
        <row r="15201">
          <cell r="C15201" t="str">
            <v>TUNIX.PU-M06SR</v>
          </cell>
          <cell r="D15201" t="str">
            <v>Puno Para Manubrio Goma Cuadriculada Plata Con Luz Roja Y Direccional Ambar Tunix</v>
          </cell>
        </row>
        <row r="15202">
          <cell r="C15202" t="str">
            <v>PUNPRO-RUTA</v>
          </cell>
          <cell r="D15202" t="str">
            <v>Puno Protaper</v>
          </cell>
        </row>
        <row r="15203">
          <cell r="C15203" t="str">
            <v>RMB-A0158-1</v>
          </cell>
          <cell r="D15203" t="str">
            <v>Puno Protaper Color Amarillo</v>
          </cell>
        </row>
        <row r="15204">
          <cell r="C15204" t="str">
            <v>RMB-A0158-2</v>
          </cell>
          <cell r="D15204" t="str">
            <v>Puno Protaper Color Azul</v>
          </cell>
        </row>
        <row r="15205">
          <cell r="C15205" t="str">
            <v>RMB-A0158-5</v>
          </cell>
          <cell r="D15205" t="str">
            <v>Puno Protaper Color Naranja</v>
          </cell>
        </row>
        <row r="15206">
          <cell r="C15206" t="str">
            <v>RMB-A0158-9</v>
          </cell>
          <cell r="D15206" t="str">
            <v>Puno Protaper Color Rojo</v>
          </cell>
        </row>
        <row r="15207">
          <cell r="C15207" t="str">
            <v>RMB-A0158-7</v>
          </cell>
          <cell r="D15207" t="str">
            <v>Puno Protaper Color Verde</v>
          </cell>
        </row>
        <row r="15208">
          <cell r="C15208" t="str">
            <v>RMB-A0182</v>
          </cell>
          <cell r="D15208" t="str">
            <v>Puno Protaper Nuevo Modelo</v>
          </cell>
        </row>
        <row r="15209">
          <cell r="C15209" t="str">
            <v>RMB-A0159-2</v>
          </cell>
          <cell r="D15209" t="str">
            <v>Puno Protaper Nuevo Modelo Color Azul</v>
          </cell>
        </row>
        <row r="15210">
          <cell r="C15210" t="str">
            <v>RMB-A0159-9</v>
          </cell>
          <cell r="D15210" t="str">
            <v>Puno Protaper Nuevo Modelo Color Rojo</v>
          </cell>
        </row>
        <row r="15211">
          <cell r="C15211" t="str">
            <v>RMB-A0159-7</v>
          </cell>
          <cell r="D15211" t="str">
            <v>Puno Protaper Nuevo Modelo Color Verde</v>
          </cell>
        </row>
        <row r="15212">
          <cell r="C15212" t="str">
            <v>PUN-1107-0012A</v>
          </cell>
          <cell r="D15212" t="str">
            <v>Punos Aluminio Antiderrapante Azul Msd286 Masuda</v>
          </cell>
        </row>
        <row r="15213">
          <cell r="C15213" t="str">
            <v>PUN-1107-0012B</v>
          </cell>
          <cell r="D15213" t="str">
            <v>Punos Aluminio Antiderrapante Bronce Msd286 Masuda</v>
          </cell>
        </row>
        <row r="15214">
          <cell r="C15214" t="str">
            <v>PUN-1107-0012D</v>
          </cell>
          <cell r="D15214" t="str">
            <v>Punos Aluminio Antiderrapante Dorado Msd286 Masuda</v>
          </cell>
        </row>
        <row r="15215">
          <cell r="C15215" t="str">
            <v>PUN-1107-0012N</v>
          </cell>
          <cell r="D15215" t="str">
            <v>Punos Aluminio Antiderrapante Negro Msd286 Masuda</v>
          </cell>
        </row>
        <row r="15216">
          <cell r="C15216" t="str">
            <v>PUN-1107-0012</v>
          </cell>
          <cell r="D15216" t="str">
            <v>Punos Aluminio Antiderrapante Plata Msd286 Masuda</v>
          </cell>
        </row>
        <row r="15217">
          <cell r="C15217" t="str">
            <v>PUN-1107-0012R</v>
          </cell>
          <cell r="D15217" t="str">
            <v>Punos Aluminio Antiderrapante Rojo Msd286 Masuda</v>
          </cell>
        </row>
        <row r="15218">
          <cell r="C15218" t="str">
            <v>PUN-1107-0012T</v>
          </cell>
          <cell r="D15218" t="str">
            <v>Punos Aluminio Antiderrapante Titanio Msd286 Masuda</v>
          </cell>
        </row>
        <row r="15219">
          <cell r="C15219" t="str">
            <v>TUNIX.PU-M02B</v>
          </cell>
          <cell r="D15219" t="str">
            <v>Punos Aluminio Azul Tunix PU-M02B</v>
          </cell>
        </row>
        <row r="15220">
          <cell r="C15220" t="str">
            <v>PUN-1107-0705A</v>
          </cell>
          <cell r="D15220" t="str">
            <v>Punos Aluminio Con Contrapeso 705 Azul Masuda</v>
          </cell>
        </row>
        <row r="15221">
          <cell r="C15221" t="str">
            <v>PUN-1107-0705D</v>
          </cell>
          <cell r="D15221" t="str">
            <v>Punos Aluminio Con Contrapeso 705 Dorado Masuda</v>
          </cell>
        </row>
        <row r="15222">
          <cell r="C15222" t="str">
            <v>PUN-1107-0705N</v>
          </cell>
          <cell r="D15222" t="str">
            <v>Punos Aluminio Con Contrapeso 705 Negro Masuda</v>
          </cell>
        </row>
        <row r="15223">
          <cell r="C15223" t="str">
            <v>PUN-1107-0705P</v>
          </cell>
          <cell r="D15223" t="str">
            <v>Punos Aluminio Con Contrapeso 705 Plata Masuda</v>
          </cell>
        </row>
        <row r="15224">
          <cell r="C15224" t="str">
            <v>PUN-1107-0705R</v>
          </cell>
          <cell r="D15224" t="str">
            <v>Punos Aluminio Con Contrapeso 705 Rojo Masuda</v>
          </cell>
        </row>
        <row r="15225">
          <cell r="C15225" t="str">
            <v>PUN-1107-0706A</v>
          </cell>
          <cell r="D15225" t="str">
            <v>Punos Aluminio Con Contrapeso 706 Azul Masuda</v>
          </cell>
        </row>
        <row r="15226">
          <cell r="C15226" t="str">
            <v>PUN-1107-0706D</v>
          </cell>
          <cell r="D15226" t="str">
            <v>Punos Aluminio Con Contrapeso 706 Dorado Masuda</v>
          </cell>
        </row>
        <row r="15227">
          <cell r="C15227" t="str">
            <v>PUN-1107-0706N</v>
          </cell>
          <cell r="D15227" t="str">
            <v>Punos Aluminio Con Contrapeso 706 Negro Masuda</v>
          </cell>
        </row>
        <row r="15228">
          <cell r="C15228" t="str">
            <v>PUN-1107-0706P</v>
          </cell>
          <cell r="D15228" t="str">
            <v>Punos Aluminio Con Contrapeso 706 Plata Masuda</v>
          </cell>
        </row>
        <row r="15229">
          <cell r="C15229" t="str">
            <v>PUN-1107-0706R</v>
          </cell>
          <cell r="D15229" t="str">
            <v>Punos Aluminio Con Contrapeso 706 Rojo Masuda</v>
          </cell>
        </row>
        <row r="15230">
          <cell r="C15230" t="str">
            <v>PUN-1107-0701A</v>
          </cell>
          <cell r="D15230" t="str">
            <v>Punos Aluminio Con Contrapeso Cuadrado Azul Masuda</v>
          </cell>
        </row>
        <row r="15231">
          <cell r="C15231" t="str">
            <v>PUN-1107-0701D</v>
          </cell>
          <cell r="D15231" t="str">
            <v>Punos Aluminio Con Contrapeso Cuadrado Dorado Masuda</v>
          </cell>
        </row>
        <row r="15232">
          <cell r="C15232" t="str">
            <v>PUN-1107-0701N</v>
          </cell>
          <cell r="D15232" t="str">
            <v>Punos Aluminio Con Contrapeso Cuadrado Negro Masuda</v>
          </cell>
        </row>
        <row r="15233">
          <cell r="C15233" t="str">
            <v>PUN-1107-0701P</v>
          </cell>
          <cell r="D15233" t="str">
            <v>Punos Aluminio Con Contrapeso Cuadrado Plata Masuda</v>
          </cell>
        </row>
        <row r="15234">
          <cell r="C15234" t="str">
            <v>PUN-1107-0701R</v>
          </cell>
          <cell r="D15234" t="str">
            <v>Punos Aluminio Con Contrapeso Cuadrado Rojo Masuda</v>
          </cell>
        </row>
        <row r="15235">
          <cell r="C15235" t="str">
            <v>PUN-1107-0025A</v>
          </cell>
          <cell r="D15235" t="str">
            <v>Punos Aluminio Con Contrapeso Diagonal Azul Msd295 Masuda</v>
          </cell>
        </row>
        <row r="15236">
          <cell r="C15236" t="str">
            <v>WPN100110-1</v>
          </cell>
          <cell r="D15236" t="str">
            <v>Punos Aluminio Con Contrapeso Diagonal Azul Winmex</v>
          </cell>
        </row>
        <row r="15237">
          <cell r="C15237" t="str">
            <v>PUN-1107-0025B</v>
          </cell>
          <cell r="D15237" t="str">
            <v>Punos Aluminio Con Contrapeso Diagonal Bronce Msd295 Masuda</v>
          </cell>
        </row>
        <row r="15238">
          <cell r="C15238" t="str">
            <v>PUN-1107-0025D</v>
          </cell>
          <cell r="D15238" t="str">
            <v>Punos Aluminio Con Contrapeso Diagonal Dorado Msd295 Masuda</v>
          </cell>
        </row>
        <row r="15239">
          <cell r="C15239" t="str">
            <v>WPN100110-4</v>
          </cell>
          <cell r="D15239" t="str">
            <v>Punos Aluminio Con Contrapeso Diagonal Dorado Winmex</v>
          </cell>
        </row>
        <row r="15240">
          <cell r="C15240" t="str">
            <v>PUN-1107-0401A</v>
          </cell>
          <cell r="D15240" t="str">
            <v>Punos Aluminio Con Contrapeso Diagonal Led Azul Msd295 Masuda</v>
          </cell>
        </row>
        <row r="15241">
          <cell r="C15241" t="str">
            <v>PUN-1107-0401N</v>
          </cell>
          <cell r="D15241" t="str">
            <v>Punos Aluminio Con Contrapeso Diagonal Led Negro Msd295 Masuda</v>
          </cell>
        </row>
        <row r="15242">
          <cell r="C15242" t="str">
            <v>PUN-1107-0401P</v>
          </cell>
          <cell r="D15242" t="str">
            <v>Punos Aluminio Con Contrapeso Diagonal Led Plata Msd295 Masuda</v>
          </cell>
        </row>
        <row r="15243">
          <cell r="C15243" t="str">
            <v>PUN-1107-0401R</v>
          </cell>
          <cell r="D15243" t="str">
            <v>Punos Aluminio Con Contrapeso Diagonal Led Rojo Msd295 Masuda</v>
          </cell>
        </row>
        <row r="15244">
          <cell r="C15244" t="str">
            <v>WPN100110-7</v>
          </cell>
          <cell r="D15244" t="str">
            <v>Punos Aluminio Con Contrapeso Diagonal Morado Winmex</v>
          </cell>
        </row>
        <row r="15245">
          <cell r="C15245" t="str">
            <v>PUN-1107-0025N</v>
          </cell>
          <cell r="D15245" t="str">
            <v>Punos Aluminio Con Contrapeso Diagonal Negro Msd295 Masuda</v>
          </cell>
        </row>
        <row r="15246">
          <cell r="C15246" t="str">
            <v>WPN100110-6</v>
          </cell>
          <cell r="D15246" t="str">
            <v>Punos Aluminio Con Contrapeso Diagonal Negro Winmex</v>
          </cell>
        </row>
        <row r="15247">
          <cell r="C15247" t="str">
            <v>PUN-1107-0025P</v>
          </cell>
          <cell r="D15247" t="str">
            <v>Punos Aluminio Con Contrapeso Diagonal Plata Msd295 Masuda</v>
          </cell>
        </row>
        <row r="15248">
          <cell r="C15248" t="str">
            <v>WPN100110-3</v>
          </cell>
          <cell r="D15248" t="str">
            <v>Punos Aluminio Con Contrapeso Diagonal Plata Winmex</v>
          </cell>
        </row>
        <row r="15249">
          <cell r="C15249" t="str">
            <v>PUN-1107-0025T</v>
          </cell>
          <cell r="D15249" t="str">
            <v>Punos Aluminio Con Contrapeso Diagonal Rojo Msd295 Masuda</v>
          </cell>
        </row>
        <row r="15250">
          <cell r="C15250" t="str">
            <v>WPN100110-2</v>
          </cell>
          <cell r="D15250" t="str">
            <v>Punos Aluminio Con Contrapeso Diagonal Rojo Winmex</v>
          </cell>
        </row>
        <row r="15251">
          <cell r="C15251" t="str">
            <v>PUN-1107-0025R</v>
          </cell>
          <cell r="D15251" t="str">
            <v>Punos Aluminio Con Contrapeso Diagonal Titanio Msd295 Masuda</v>
          </cell>
        </row>
        <row r="15252">
          <cell r="C15252" t="str">
            <v>PUN-1107-0025V</v>
          </cell>
          <cell r="D15252" t="str">
            <v>Punos Aluminio Con Contrapeso Diagonal Verde Msd295 Masuda</v>
          </cell>
        </row>
        <row r="15253">
          <cell r="C15253" t="str">
            <v>WPN100110-5</v>
          </cell>
          <cell r="D15253" t="str">
            <v>Punos Aluminio Con Contrapeso Diagonal Verde Winmex</v>
          </cell>
        </row>
        <row r="15254">
          <cell r="C15254" t="str">
            <v>WPN100104-1</v>
          </cell>
          <cell r="D15254" t="str">
            <v>Punos Aluminio Con Contrapeso Grande Azul Winmex</v>
          </cell>
        </row>
        <row r="15255">
          <cell r="C15255" t="str">
            <v>WPN100104-3</v>
          </cell>
          <cell r="D15255" t="str">
            <v>Punos Aluminio Con Contrapeso Grande Dorado Winmex</v>
          </cell>
        </row>
        <row r="15256">
          <cell r="C15256" t="str">
            <v>WPN100112-5</v>
          </cell>
          <cell r="D15256" t="str">
            <v>Punos Aluminio Con Contrapeso Grande Led Azul Winmex</v>
          </cell>
        </row>
        <row r="15257">
          <cell r="C15257" t="str">
            <v>WPN100112-8</v>
          </cell>
          <cell r="D15257" t="str">
            <v>Punos Aluminio Con Contrapeso Grande Led Dorado Winmex</v>
          </cell>
        </row>
        <row r="15258">
          <cell r="C15258" t="str">
            <v>WPN100112-6</v>
          </cell>
          <cell r="D15258" t="str">
            <v>Punos Aluminio Con Contrapeso Grande Led Morado Winmex</v>
          </cell>
        </row>
        <row r="15259">
          <cell r="C15259" t="str">
            <v>WPN100112-7</v>
          </cell>
          <cell r="D15259" t="str">
            <v>Punos Aluminio Con Contrapeso Grande Led Naranja Winmex</v>
          </cell>
        </row>
        <row r="15260">
          <cell r="C15260" t="str">
            <v>WPN100112-1</v>
          </cell>
          <cell r="D15260" t="str">
            <v>Punos Aluminio Con Contrapeso Grande Led Negro Winmex</v>
          </cell>
        </row>
        <row r="15261">
          <cell r="C15261" t="str">
            <v>WPN100112-3</v>
          </cell>
          <cell r="D15261" t="str">
            <v>Punos Aluminio Con Contrapeso Grande Led Plata Winmex</v>
          </cell>
        </row>
        <row r="15262">
          <cell r="C15262" t="str">
            <v>WPN100112-4</v>
          </cell>
          <cell r="D15262" t="str">
            <v>Punos Aluminio Con Contrapeso Grande Led Rojo Winmex</v>
          </cell>
        </row>
        <row r="15263">
          <cell r="C15263" t="str">
            <v>WPN100112-2</v>
          </cell>
          <cell r="D15263" t="str">
            <v>Punos Aluminio Con Contrapeso Grande Led Verde Winmex</v>
          </cell>
        </row>
        <row r="15264">
          <cell r="C15264" t="str">
            <v>WPN100104-6</v>
          </cell>
          <cell r="D15264" t="str">
            <v>Punos Aluminio Con Contrapeso Grande Morado Winmex</v>
          </cell>
        </row>
        <row r="15265">
          <cell r="C15265" t="str">
            <v>WPN100104-8</v>
          </cell>
          <cell r="D15265" t="str">
            <v>Punos Aluminio Con Contrapeso Grande Naranja Winmex</v>
          </cell>
        </row>
        <row r="15266">
          <cell r="C15266" t="str">
            <v>WPN100104-4</v>
          </cell>
          <cell r="D15266" t="str">
            <v>Punos Aluminio Con Contrapeso Grande Negro Winmex</v>
          </cell>
        </row>
        <row r="15267">
          <cell r="C15267" t="str">
            <v>WPN100104-5</v>
          </cell>
          <cell r="D15267" t="str">
            <v>Punos Aluminio Con Contrapeso Grande Plata Winmex</v>
          </cell>
        </row>
        <row r="15268">
          <cell r="C15268" t="str">
            <v>WPN100104-2</v>
          </cell>
          <cell r="D15268" t="str">
            <v>Punos Aluminio Con Contrapeso Grande Rojo Winmex</v>
          </cell>
        </row>
        <row r="15269">
          <cell r="C15269" t="str">
            <v>WPN100104-7</v>
          </cell>
          <cell r="D15269" t="str">
            <v>Punos Aluminio Con Contrapeso Grande Verde Winmex</v>
          </cell>
        </row>
        <row r="15270">
          <cell r="C15270" t="str">
            <v>PUN-1107-0704A</v>
          </cell>
          <cell r="D15270" t="str">
            <v>Punos Aluminio Con Contrapeso Ovalado Azul Masuda</v>
          </cell>
        </row>
        <row r="15271">
          <cell r="C15271" t="str">
            <v>PUN-1107-0704D</v>
          </cell>
          <cell r="D15271" t="str">
            <v>Punos Aluminio Con Contrapeso Ovalado Dorado Masuda</v>
          </cell>
        </row>
        <row r="15272">
          <cell r="C15272" t="str">
            <v>PUN-1107-0704N</v>
          </cell>
          <cell r="D15272" t="str">
            <v>Punos Aluminio Con Contrapeso Ovalado Negro Masuda</v>
          </cell>
        </row>
        <row r="15273">
          <cell r="C15273" t="str">
            <v>PUN-1107-0704P</v>
          </cell>
          <cell r="D15273" t="str">
            <v>Punos Aluminio Con Contrapeso Ovalado Plata Masuda</v>
          </cell>
        </row>
        <row r="15274">
          <cell r="C15274" t="str">
            <v>PUN-1107-0704R</v>
          </cell>
          <cell r="D15274" t="str">
            <v>Punos Aluminio Con Contrapeso Ovalado Rojo Masuda</v>
          </cell>
        </row>
        <row r="15275">
          <cell r="C15275" t="str">
            <v>PUN-1107-0013A</v>
          </cell>
          <cell r="D15275" t="str">
            <v>Punos Aluminio Con Goma Azul Msd276 Masuda</v>
          </cell>
        </row>
        <row r="15276">
          <cell r="C15276" t="str">
            <v>C0080100005P</v>
          </cell>
          <cell r="D15276" t="str">
            <v>Punos Aluminio Con Goma Azul Nasaki</v>
          </cell>
        </row>
        <row r="15277">
          <cell r="C15277" t="str">
            <v>PUN-1107-0013B</v>
          </cell>
          <cell r="D15277" t="str">
            <v>Punos Aluminio Con Goma Bronce Msd276 Masuda</v>
          </cell>
        </row>
        <row r="15278">
          <cell r="C15278" t="str">
            <v>PUN-1107-0013D</v>
          </cell>
          <cell r="D15278" t="str">
            <v>Punos Aluminio Con Goma Dorado Msd276 Masuda</v>
          </cell>
        </row>
        <row r="15279">
          <cell r="C15279" t="str">
            <v>C0080100004P</v>
          </cell>
          <cell r="D15279" t="str">
            <v>Punos Aluminio Con Goma Dorado Nasaki</v>
          </cell>
        </row>
        <row r="15280">
          <cell r="C15280" t="str">
            <v>C0080100003P</v>
          </cell>
          <cell r="D15280" t="str">
            <v>Punos Aluminio Con Goma Morado Nasaki</v>
          </cell>
        </row>
        <row r="15281">
          <cell r="C15281" t="str">
            <v>PUN-104N</v>
          </cell>
          <cell r="D15281" t="str">
            <v>Punos Aluminio Con Goma Negro Alessia</v>
          </cell>
        </row>
        <row r="15282">
          <cell r="C15282" t="str">
            <v>PUN-1107-0013N</v>
          </cell>
          <cell r="D15282" t="str">
            <v>Punos Aluminio Con Goma Negro Msd276 Masuda</v>
          </cell>
        </row>
        <row r="15283">
          <cell r="C15283" t="str">
            <v>PUN-104</v>
          </cell>
          <cell r="D15283" t="str">
            <v>Punos Aluminio Con Goma Plata Alessia</v>
          </cell>
        </row>
        <row r="15284">
          <cell r="C15284" t="str">
            <v>PUN-1107-0013</v>
          </cell>
          <cell r="D15284" t="str">
            <v>Punos Aluminio Con Goma Plata Msd276 Masuda</v>
          </cell>
        </row>
        <row r="15285">
          <cell r="C15285" t="str">
            <v>PUN-104R</v>
          </cell>
          <cell r="D15285" t="str">
            <v>Punos Aluminio Con Goma Rojo Alessia</v>
          </cell>
        </row>
        <row r="15286">
          <cell r="C15286" t="str">
            <v>PUN-1107-0013R</v>
          </cell>
          <cell r="D15286" t="str">
            <v>Punos Aluminio Con Goma Rojo Msd276 Masuda</v>
          </cell>
        </row>
        <row r="15287">
          <cell r="C15287" t="str">
            <v>PUN-1107-0024R</v>
          </cell>
          <cell r="D15287" t="str">
            <v>Punos Aluminio Con Goma Rojo Msd294 Masuda</v>
          </cell>
        </row>
        <row r="15288">
          <cell r="C15288" t="str">
            <v>PUN-1107-0013T</v>
          </cell>
          <cell r="D15288" t="str">
            <v>Punos Aluminio Con Goma Titanio Msd276 Masuda</v>
          </cell>
        </row>
        <row r="15289">
          <cell r="C15289" t="str">
            <v>PUN-U23</v>
          </cell>
          <cell r="D15289" t="str">
            <v>Punos Aluminio Diamante Pcr Azul Alessia</v>
          </cell>
        </row>
        <row r="15290">
          <cell r="C15290" t="str">
            <v>PUN-U24</v>
          </cell>
          <cell r="D15290" t="str">
            <v>Punos Aluminio Diamante Pcr Dorado Alessia</v>
          </cell>
        </row>
        <row r="15291">
          <cell r="C15291" t="str">
            <v>PUN-U20</v>
          </cell>
          <cell r="D15291" t="str">
            <v>Punos Aluminio Diamante Pcr Naranja Alessia</v>
          </cell>
        </row>
        <row r="15292">
          <cell r="C15292" t="str">
            <v>PUN-U18</v>
          </cell>
          <cell r="D15292" t="str">
            <v>Punos Aluminio Diamante Pcr Negro Alessia</v>
          </cell>
        </row>
        <row r="15293">
          <cell r="C15293" t="str">
            <v>PUN-U21</v>
          </cell>
          <cell r="D15293" t="str">
            <v>Punos Aluminio Diamante Pcr Plata Alessia</v>
          </cell>
        </row>
        <row r="15294">
          <cell r="C15294" t="str">
            <v>PUN-U19</v>
          </cell>
          <cell r="D15294" t="str">
            <v>Punos Aluminio Diamante Pcr Rojo Alessia</v>
          </cell>
        </row>
        <row r="15295">
          <cell r="C15295" t="str">
            <v>PUN-U22</v>
          </cell>
          <cell r="D15295" t="str">
            <v>Punos Aluminio Diamante Pcr Verde Alessia</v>
          </cell>
        </row>
        <row r="15296">
          <cell r="C15296" t="str">
            <v>PUN-1107-0014A</v>
          </cell>
          <cell r="D15296" t="str">
            <v>Punos Aluminio Espiral Azul Msd289 Masuda</v>
          </cell>
        </row>
        <row r="15297">
          <cell r="C15297" t="str">
            <v>PUN-1107-0014D</v>
          </cell>
          <cell r="D15297" t="str">
            <v>Punos Aluminio Espiral Dorado Msd289 Masuda</v>
          </cell>
        </row>
        <row r="15298">
          <cell r="C15298" t="str">
            <v>PUN-1107-0014M</v>
          </cell>
          <cell r="D15298" t="str">
            <v>Punos Aluminio Espiral Morado Msd289 Masuda</v>
          </cell>
        </row>
        <row r="15299">
          <cell r="C15299" t="str">
            <v>PUN-1107-0014T</v>
          </cell>
          <cell r="D15299" t="str">
            <v>Punos Aluminio Espiral Naranja Msd289 Masuda</v>
          </cell>
        </row>
        <row r="15300">
          <cell r="C15300" t="str">
            <v>PUN-1107-0016T</v>
          </cell>
          <cell r="D15300" t="str">
            <v>Punos Aluminio Espiral Naranja Msd290 Masuda</v>
          </cell>
        </row>
        <row r="15301">
          <cell r="C15301" t="str">
            <v>PUN-1107-0014N</v>
          </cell>
          <cell r="D15301" t="str">
            <v>Punos Aluminio Espiral Negro Msd289 Masuda</v>
          </cell>
        </row>
        <row r="15302">
          <cell r="C15302" t="str">
            <v>PUN-1107-0014</v>
          </cell>
          <cell r="D15302" t="str">
            <v>Punos Aluminio Espiral Plata Msd289 Masuda</v>
          </cell>
        </row>
        <row r="15303">
          <cell r="C15303" t="str">
            <v>PUN-1107-0014R</v>
          </cell>
          <cell r="D15303" t="str">
            <v>Punos Aluminio Espiral Rojo Msd289 Masuda</v>
          </cell>
        </row>
        <row r="15304">
          <cell r="C15304" t="str">
            <v>PUN-1107-0014V</v>
          </cell>
          <cell r="D15304" t="str">
            <v>Punos Aluminio Espiral Verde Msd289 Masuda</v>
          </cell>
        </row>
        <row r="15305">
          <cell r="C15305" t="str">
            <v>PUN-1107-0707A</v>
          </cell>
          <cell r="D15305" t="str">
            <v>Punos Aluminio Ir0707 Azul Masuda</v>
          </cell>
        </row>
        <row r="15306">
          <cell r="C15306" t="str">
            <v>PUN-1107-0707D</v>
          </cell>
          <cell r="D15306" t="str">
            <v>Punos Aluminio Ir0707 Dorado Masuda</v>
          </cell>
        </row>
        <row r="15307">
          <cell r="C15307" t="str">
            <v>PUN-1107-0707T</v>
          </cell>
          <cell r="D15307" t="str">
            <v>Punos Aluminio Ir0707 Naranja Masuda</v>
          </cell>
        </row>
        <row r="15308">
          <cell r="C15308" t="str">
            <v>PUN-1107-0707N</v>
          </cell>
          <cell r="D15308" t="str">
            <v>Punos Aluminio Ir0707 Negro Masuda</v>
          </cell>
        </row>
        <row r="15309">
          <cell r="C15309" t="str">
            <v>PUN-1107-0707P</v>
          </cell>
          <cell r="D15309" t="str">
            <v>Punos Aluminio Ir0707 Plata Masuda</v>
          </cell>
        </row>
        <row r="15310">
          <cell r="C15310" t="str">
            <v>PUN-1107-0707R</v>
          </cell>
          <cell r="D15310" t="str">
            <v>Punos Aluminio Ir0707 Rojo Masuda</v>
          </cell>
        </row>
        <row r="15311">
          <cell r="C15311" t="str">
            <v>PUN-1107-0707V</v>
          </cell>
          <cell r="D15311" t="str">
            <v>Punos Aluminio Ir0707 Verde Masuda</v>
          </cell>
        </row>
        <row r="15312">
          <cell r="C15312" t="str">
            <v>PUN-1107-0708A</v>
          </cell>
          <cell r="D15312" t="str">
            <v>Punos Aluminio Ir0708 Azul Masuda</v>
          </cell>
        </row>
        <row r="15313">
          <cell r="C15313" t="str">
            <v>PUN-1107-0708D</v>
          </cell>
          <cell r="D15313" t="str">
            <v>Punos Aluminio Ir0708 Dorado Masuda</v>
          </cell>
        </row>
        <row r="15314">
          <cell r="C15314" t="str">
            <v>PUN-1107-0708T</v>
          </cell>
          <cell r="D15314" t="str">
            <v>Punos Aluminio Ir0708 Naranja Masuda</v>
          </cell>
        </row>
        <row r="15315">
          <cell r="C15315" t="str">
            <v>PUN-1107-0708N</v>
          </cell>
          <cell r="D15315" t="str">
            <v>Punos Aluminio Ir0708 Negro Masuda</v>
          </cell>
        </row>
        <row r="15316">
          <cell r="C15316" t="str">
            <v>PUN-1107-0708P</v>
          </cell>
          <cell r="D15316" t="str">
            <v>Punos Aluminio Ir0708 Plata Masuda</v>
          </cell>
        </row>
        <row r="15317">
          <cell r="C15317" t="str">
            <v>PU-1107-0708R</v>
          </cell>
          <cell r="D15317" t="str">
            <v>Punos Aluminio Ir0708 Rojo Masuda</v>
          </cell>
        </row>
        <row r="15318">
          <cell r="C15318" t="str">
            <v>PUN-1107-0708V</v>
          </cell>
          <cell r="D15318" t="str">
            <v>Punos Aluminio Ir0708 Verde Masuda</v>
          </cell>
        </row>
        <row r="15319">
          <cell r="C15319" t="str">
            <v>TUNIX.PU-M02N</v>
          </cell>
          <cell r="D15319" t="str">
            <v>Punos Aluminio Negro Tunix PU-M02N</v>
          </cell>
        </row>
        <row r="15320">
          <cell r="C15320" t="str">
            <v>TUNIX.PU-M02R</v>
          </cell>
          <cell r="D15320" t="str">
            <v>Punos Aluminio Rojo Tunix PU-M02R</v>
          </cell>
        </row>
        <row r="15321">
          <cell r="C15321" t="str">
            <v>PUN-1107-0011A</v>
          </cell>
          <cell r="D15321" t="str">
            <v>Punos Aluminio Tipo Scarlet Azul Msd285 Masuda</v>
          </cell>
        </row>
        <row r="15322">
          <cell r="C15322" t="str">
            <v>PUN-1107-0011B</v>
          </cell>
          <cell r="D15322" t="str">
            <v>Punos Aluminio Tipo Scarlet Bronce Msd285 Masuda</v>
          </cell>
        </row>
        <row r="15323">
          <cell r="C15323" t="str">
            <v>PUN-1107-0011D</v>
          </cell>
          <cell r="D15323" t="str">
            <v>Punos Aluminio Tipo Scarlet Dorado Msd285 Masuda</v>
          </cell>
        </row>
        <row r="15324">
          <cell r="C15324" t="str">
            <v>PUN-1107-0011N</v>
          </cell>
          <cell r="D15324" t="str">
            <v>Punos Aluminio Tipo Scarlet Negro Msd285 Masuda</v>
          </cell>
        </row>
        <row r="15325">
          <cell r="C15325" t="str">
            <v>PUN-1107-0011</v>
          </cell>
          <cell r="D15325" t="str">
            <v>Punos Aluminio Tipo Scarlet Plata Msd285 Masuda</v>
          </cell>
        </row>
        <row r="15326">
          <cell r="C15326" t="str">
            <v>PUN-1107-0011R</v>
          </cell>
          <cell r="D15326" t="str">
            <v>Punos Aluminio Tipo Scarlet Rojo Msd285 Masuda</v>
          </cell>
        </row>
        <row r="15327">
          <cell r="C15327" t="str">
            <v>PUN-1107-0011T</v>
          </cell>
          <cell r="D15327" t="str">
            <v>Punos Aluminio Tipo Scarlet Titanio Msd285 Masuda</v>
          </cell>
        </row>
        <row r="15328">
          <cell r="C15328" t="str">
            <v>PUN-132</v>
          </cell>
          <cell r="D15328" t="str">
            <v>Punos Antiderrapante Negro Alessia</v>
          </cell>
        </row>
        <row r="15329">
          <cell r="C15329" t="str">
            <v>PUN-159</v>
          </cell>
          <cell r="D15329" t="str">
            <v>Punos Cafe Racer Rojo Alessia</v>
          </cell>
        </row>
        <row r="15330">
          <cell r="C15330" t="str">
            <v>PUN-145</v>
          </cell>
          <cell r="D15330" t="str">
            <v>Punos Chopper Antiderrapante Negro Alessia</v>
          </cell>
        </row>
        <row r="15331">
          <cell r="C15331" t="str">
            <v>PUN-HF928B</v>
          </cell>
          <cell r="D15331" t="str">
            <v>Punos Chopper Con Cromo Alessia</v>
          </cell>
        </row>
        <row r="15332">
          <cell r="C15332" t="str">
            <v>WPN100108-3</v>
          </cell>
          <cell r="D15332" t="str">
            <v>Punos Chopper Cromado Azul Winmex</v>
          </cell>
        </row>
        <row r="15333">
          <cell r="C15333" t="str">
            <v>WPN100108-4</v>
          </cell>
          <cell r="D15333" t="str">
            <v>Punos Chopper Cromado Dorado Winmex</v>
          </cell>
        </row>
        <row r="15334">
          <cell r="C15334" t="str">
            <v>WPN100108-1</v>
          </cell>
          <cell r="D15334" t="str">
            <v>Punos Chopper Cromado Morado Winmex</v>
          </cell>
        </row>
        <row r="15335">
          <cell r="C15335" t="str">
            <v>PUN-156</v>
          </cell>
          <cell r="D15335" t="str">
            <v>Punos Chopper Cromado Negro Alessia</v>
          </cell>
        </row>
        <row r="15336">
          <cell r="C15336" t="str">
            <v>PUN-157</v>
          </cell>
          <cell r="D15336" t="str">
            <v>Punos Chopper Cromado Negro Con Punta Alessia</v>
          </cell>
        </row>
        <row r="15337">
          <cell r="C15337" t="str">
            <v>WPN100108-6</v>
          </cell>
          <cell r="D15337" t="str">
            <v>Punos Chopper Cromado Negro Winmex</v>
          </cell>
        </row>
        <row r="15338">
          <cell r="C15338" t="str">
            <v>WPN100108-5</v>
          </cell>
          <cell r="D15338" t="str">
            <v>Punos Chopper Cromado Plata Winmex</v>
          </cell>
        </row>
        <row r="15339">
          <cell r="C15339" t="str">
            <v>WPN100108-2</v>
          </cell>
          <cell r="D15339" t="str">
            <v>Punos Chopper Cromado Verde Winmex</v>
          </cell>
        </row>
        <row r="15340">
          <cell r="C15340" t="str">
            <v>PUN-158</v>
          </cell>
          <cell r="D15340" t="str">
            <v>Punos Chopper Matt Negro Alessia</v>
          </cell>
        </row>
        <row r="15341">
          <cell r="C15341" t="str">
            <v>PUN-HF928A</v>
          </cell>
          <cell r="D15341" t="str">
            <v>Punos Chopper Negro Con Cromo Alessia</v>
          </cell>
        </row>
        <row r="15342">
          <cell r="C15342" t="str">
            <v>PUN-172</v>
          </cell>
          <cell r="D15342" t="str">
            <v>Punos Chopper Negro Harley Alessia</v>
          </cell>
        </row>
        <row r="15343">
          <cell r="C15343" t="str">
            <v>PUN-165</v>
          </cell>
          <cell r="D15343" t="str">
            <v>Punos Chopper Spike Harley Cromado Alessia</v>
          </cell>
        </row>
        <row r="15344">
          <cell r="C15344" t="str">
            <v>PUN-164</v>
          </cell>
          <cell r="D15344" t="str">
            <v>Punos Chopper Spike Harley Negro Alessia</v>
          </cell>
        </row>
        <row r="15345">
          <cell r="C15345" t="str">
            <v>PUN-137</v>
          </cell>
          <cell r="D15345" t="str">
            <v>Punos Con Antiderrapante Punta Aluminio Negro Negro Alessia</v>
          </cell>
        </row>
        <row r="15346">
          <cell r="C15346" t="str">
            <v>PUN-138</v>
          </cell>
          <cell r="D15346" t="str">
            <v>Punos Con Antiderrapante Punta Aluminio Negro Rojo Alessia</v>
          </cell>
        </row>
        <row r="15347">
          <cell r="C15347" t="str">
            <v>PUN-144</v>
          </cell>
          <cell r="D15347" t="str">
            <v>Punos Con Contrapeso Mediano Azul Alessia</v>
          </cell>
        </row>
        <row r="15348">
          <cell r="C15348" t="str">
            <v>WPN100107-1</v>
          </cell>
          <cell r="D15348" t="str">
            <v>Punos Con Contrapeso Mediano Azul Winmex</v>
          </cell>
        </row>
        <row r="15349">
          <cell r="C15349" t="str">
            <v>WPN100107-2</v>
          </cell>
          <cell r="D15349" t="str">
            <v>Punos Con Contrapeso Mediano Dorado Winmex</v>
          </cell>
        </row>
        <row r="15350">
          <cell r="C15350" t="str">
            <v>WPN100107-6</v>
          </cell>
          <cell r="D15350" t="str">
            <v>Punos Con Contrapeso Mediano Naranja Winmex</v>
          </cell>
        </row>
        <row r="15351">
          <cell r="C15351" t="str">
            <v>PUN-141</v>
          </cell>
          <cell r="D15351" t="str">
            <v>Punos Con Contrapeso Mediano Negro Alessia</v>
          </cell>
        </row>
        <row r="15352">
          <cell r="C15352" t="str">
            <v>WPN100107-5</v>
          </cell>
          <cell r="D15352" t="str">
            <v>Punos Con Contrapeso Mediano Negro Winmex</v>
          </cell>
        </row>
        <row r="15353">
          <cell r="C15353" t="str">
            <v>PUN-142</v>
          </cell>
          <cell r="D15353" t="str">
            <v>Punos Con Contrapeso Mediano Plata Alessia</v>
          </cell>
        </row>
        <row r="15354">
          <cell r="C15354" t="str">
            <v>WPN100107-3</v>
          </cell>
          <cell r="D15354" t="str">
            <v>Punos Con Contrapeso Mediano Plata Winmex</v>
          </cell>
        </row>
        <row r="15355">
          <cell r="C15355" t="str">
            <v>PUN-143</v>
          </cell>
          <cell r="D15355" t="str">
            <v>Punos Con Contrapeso Mediano Rojo Alessia</v>
          </cell>
        </row>
        <row r="15356">
          <cell r="C15356" t="str">
            <v>WPN100107-4</v>
          </cell>
          <cell r="D15356" t="str">
            <v>Punos Con Contrapeso Mediano Rojo Winmex</v>
          </cell>
        </row>
        <row r="15357">
          <cell r="C15357" t="str">
            <v>WPN100107-7</v>
          </cell>
          <cell r="D15357" t="str">
            <v>Punos Con Contrapeso Mediano Verde Winmex</v>
          </cell>
        </row>
        <row r="15358">
          <cell r="C15358" t="str">
            <v>WPN100111-1</v>
          </cell>
          <cell r="D15358" t="str">
            <v>Punos Con Contrapeso Pequeno Azul Winmex</v>
          </cell>
        </row>
        <row r="15359">
          <cell r="C15359" t="str">
            <v>WPN100111-4</v>
          </cell>
          <cell r="D15359" t="str">
            <v>Punos Con Contrapeso Pequeno Dorado Winmex</v>
          </cell>
        </row>
        <row r="15360">
          <cell r="C15360" t="str">
            <v>WPN100111-6</v>
          </cell>
          <cell r="D15360" t="str">
            <v>Punos Con Contrapeso Pequeno Negro Winmex</v>
          </cell>
        </row>
        <row r="15361">
          <cell r="C15361" t="str">
            <v>PUN-149</v>
          </cell>
          <cell r="D15361" t="str">
            <v>Punos Con Contrapeso Pequeno Plata Alessia</v>
          </cell>
        </row>
        <row r="15362">
          <cell r="C15362" t="str">
            <v>WPN100111-3</v>
          </cell>
          <cell r="D15362" t="str">
            <v>Punos Con Contrapeso Pequeno Plata Winmex</v>
          </cell>
        </row>
        <row r="15363">
          <cell r="C15363" t="str">
            <v>WPN100111-2</v>
          </cell>
          <cell r="D15363" t="str">
            <v>Punos Con Contrapeso Pequeno Rojo Winmex</v>
          </cell>
        </row>
        <row r="15364">
          <cell r="C15364" t="str">
            <v>WPN100111-5</v>
          </cell>
          <cell r="D15364" t="str">
            <v>Punos Con Contrapeso Pequeno Verde Winmex</v>
          </cell>
        </row>
        <row r="15365">
          <cell r="C15365" t="str">
            <v>WPCPMSD2007-2</v>
          </cell>
          <cell r="D15365" t="str">
            <v>Punos Con Contrapeso Ptr-01 Azul Winmex</v>
          </cell>
        </row>
        <row r="15366">
          <cell r="C15366" t="str">
            <v>WPCPMSD2007-3</v>
          </cell>
          <cell r="D15366" t="str">
            <v>Punos Con Contrapeso Ptr-01 Dorado Winmex</v>
          </cell>
        </row>
        <row r="15367">
          <cell r="C15367" t="str">
            <v>WPCPMSD2007-4</v>
          </cell>
          <cell r="D15367" t="str">
            <v>Punos Con Contrapeso Ptr-01 Negro Winmex</v>
          </cell>
        </row>
        <row r="15368">
          <cell r="C15368" t="str">
            <v>WPCPMSD2007-5</v>
          </cell>
          <cell r="D15368" t="str">
            <v>Punos Con Contrapeso Ptr-01 Plata Winmex</v>
          </cell>
        </row>
        <row r="15369">
          <cell r="C15369" t="str">
            <v>WPCPMSD2007-1</v>
          </cell>
          <cell r="D15369" t="str">
            <v>Punos Con Contrapeso Ptr-01 Rojo Winmex</v>
          </cell>
        </row>
        <row r="15370">
          <cell r="C15370" t="str">
            <v>WPCPMSD2007-6</v>
          </cell>
          <cell r="D15370" t="str">
            <v>Punos Con Contrapeso Ptr-01 Verde Winmex</v>
          </cell>
        </row>
        <row r="15371">
          <cell r="C15371" t="str">
            <v>WPCPMSD2010-2</v>
          </cell>
          <cell r="D15371" t="str">
            <v>Punos Con Contrapeso Ptr-02 Azul Winmex</v>
          </cell>
        </row>
        <row r="15372">
          <cell r="C15372" t="str">
            <v>WPCPMSD2010-3</v>
          </cell>
          <cell r="D15372" t="str">
            <v>Punos Con Contrapeso Ptr-02 Dorado Winmex</v>
          </cell>
        </row>
        <row r="15373">
          <cell r="C15373" t="str">
            <v>WPCPMSD2010-4</v>
          </cell>
          <cell r="D15373" t="str">
            <v>Punos Con Contrapeso Ptr-02 Negro Winmex</v>
          </cell>
        </row>
        <row r="15374">
          <cell r="C15374" t="str">
            <v>WPCPMSD2010-5</v>
          </cell>
          <cell r="D15374" t="str">
            <v>Punos Con Contrapeso Ptr-02 Plata Winmex</v>
          </cell>
        </row>
        <row r="15375">
          <cell r="C15375" t="str">
            <v>WPCPMSD2010-1</v>
          </cell>
          <cell r="D15375" t="str">
            <v>Punos Con Contrapeso Ptr-02 Rojo Winmex</v>
          </cell>
        </row>
        <row r="15376">
          <cell r="C15376" t="str">
            <v>WPCPMSD2010-6</v>
          </cell>
          <cell r="D15376" t="str">
            <v>Punos Con Contrapeso Ptr-02 Verde Winmex</v>
          </cell>
        </row>
        <row r="15377">
          <cell r="C15377" t="str">
            <v>PUN-151</v>
          </cell>
          <cell r="D15377" t="str">
            <v>Punos Con Goma Negro Azul Alessia</v>
          </cell>
        </row>
        <row r="15378">
          <cell r="C15378" t="str">
            <v>PUN-152</v>
          </cell>
          <cell r="D15378" t="str">
            <v>Punos Con Goma Negro Rojo Alessia</v>
          </cell>
        </row>
        <row r="15379">
          <cell r="C15379" t="str">
            <v>WPN100109-2</v>
          </cell>
          <cell r="D15379" t="str">
            <v>Punos De Goma Con Contrapeso Azul Winmex</v>
          </cell>
        </row>
        <row r="15380">
          <cell r="C15380" t="str">
            <v>WPN100109-4</v>
          </cell>
          <cell r="D15380" t="str">
            <v>Punos De Goma Con Contrapeso Dorado Winmex</v>
          </cell>
        </row>
        <row r="15381">
          <cell r="C15381" t="str">
            <v>WPN100109-7</v>
          </cell>
          <cell r="D15381" t="str">
            <v>Punos De Goma Con Contrapeso Naranja Winmex</v>
          </cell>
        </row>
        <row r="15382">
          <cell r="C15382" t="str">
            <v>WPN100109-6</v>
          </cell>
          <cell r="D15382" t="str">
            <v>Punos De Goma Con Contrapeso Negro Winmex</v>
          </cell>
        </row>
        <row r="15383">
          <cell r="C15383" t="str">
            <v>WPN100109-3</v>
          </cell>
          <cell r="D15383" t="str">
            <v>Punos De Goma Con Contrapeso Plata Winmex</v>
          </cell>
        </row>
        <row r="15384">
          <cell r="C15384" t="str">
            <v>WPN100109-1</v>
          </cell>
          <cell r="D15384" t="str">
            <v>Punos De Goma Con Contrapeso Rojo Winmex</v>
          </cell>
        </row>
        <row r="15385">
          <cell r="C15385" t="str">
            <v>WPN100109-5</v>
          </cell>
          <cell r="D15385" t="str">
            <v>Punos De Goma Con Contrapeso Verde Winmex</v>
          </cell>
        </row>
        <row r="15386">
          <cell r="C15386" t="str">
            <v>WPN100105-1</v>
          </cell>
          <cell r="D15386" t="str">
            <v>Punos Diamante Azul Winmex</v>
          </cell>
        </row>
        <row r="15387">
          <cell r="C15387" t="str">
            <v>WPN100105-3</v>
          </cell>
          <cell r="D15387" t="str">
            <v>Punos Diamante Dorado Winmex</v>
          </cell>
        </row>
        <row r="15388">
          <cell r="C15388" t="str">
            <v>WPN100105-6</v>
          </cell>
          <cell r="D15388" t="str">
            <v>Punos Diamante Morado Winmex</v>
          </cell>
        </row>
        <row r="15389">
          <cell r="C15389" t="str">
            <v>PN100105-4</v>
          </cell>
          <cell r="D15389" t="str">
            <v>PUÑOS DIAMANTE NEGRO</v>
          </cell>
        </row>
        <row r="15390">
          <cell r="C15390" t="str">
            <v>WPN100105-4</v>
          </cell>
          <cell r="D15390" t="str">
            <v>Punos Diamante Negro Winmex</v>
          </cell>
        </row>
        <row r="15391">
          <cell r="C15391" t="str">
            <v>WPN100105-5</v>
          </cell>
          <cell r="D15391" t="str">
            <v>Punos Diamante Plata Winmex</v>
          </cell>
        </row>
        <row r="15392">
          <cell r="C15392" t="str">
            <v>WPN100105-2</v>
          </cell>
          <cell r="D15392" t="str">
            <v>Punos Diamante Rojo Winmex</v>
          </cell>
        </row>
        <row r="15393">
          <cell r="C15393" t="str">
            <v>WPN100105-7</v>
          </cell>
          <cell r="D15393" t="str">
            <v>Punos Diamante Verde Winmex</v>
          </cell>
        </row>
        <row r="15394">
          <cell r="C15394" t="str">
            <v>WPN100106-3</v>
          </cell>
          <cell r="D15394" t="str">
            <v>Punos Fibra De Carbono Rizoma Azul Winmex</v>
          </cell>
        </row>
        <row r="15395">
          <cell r="C15395" t="str">
            <v>WPN100106-6</v>
          </cell>
          <cell r="D15395" t="str">
            <v>Punos Fibra De Carbono Rizoma Dorado Winmex</v>
          </cell>
        </row>
        <row r="15396">
          <cell r="C15396" t="str">
            <v>WPN100106-1</v>
          </cell>
          <cell r="D15396" t="str">
            <v>Punos Fibra De Carbono Rizoma Naranja Winmex</v>
          </cell>
        </row>
        <row r="15397">
          <cell r="C15397" t="str">
            <v>PUN-1107-0591N</v>
          </cell>
          <cell r="D15397" t="str">
            <v>Punos Fibra De Carbono Rizoma Negro Masuda</v>
          </cell>
        </row>
        <row r="15398">
          <cell r="C15398" t="str">
            <v>WPN100106-5</v>
          </cell>
          <cell r="D15398" t="str">
            <v>Punos Fibra De Carbono Rizoma Negro Winmex</v>
          </cell>
        </row>
        <row r="15399">
          <cell r="C15399" t="str">
            <v>WPN100106-4</v>
          </cell>
          <cell r="D15399" t="str">
            <v>Punos Fibra De Carbono Rizoma Plata Winmex</v>
          </cell>
        </row>
        <row r="15400">
          <cell r="C15400" t="str">
            <v>WPN100106-2</v>
          </cell>
          <cell r="D15400" t="str">
            <v>Punos Fibra De Carbono Rizoma Rojo Winmex</v>
          </cell>
        </row>
        <row r="15401">
          <cell r="C15401" t="str">
            <v>WPN100106-7</v>
          </cell>
          <cell r="D15401" t="str">
            <v>Punos Fibra De Carbono Rizoma Verde Winmex</v>
          </cell>
        </row>
        <row r="15402">
          <cell r="C15402" t="str">
            <v>PUN-136</v>
          </cell>
          <cell r="D15402" t="str">
            <v>Punos Gel Antiderrapante Negro Azul Alessia</v>
          </cell>
        </row>
        <row r="15403">
          <cell r="C15403" t="str">
            <v>PUN-133</v>
          </cell>
          <cell r="D15403" t="str">
            <v>Punos Gel Antiderrapante Negro Negro Alessia</v>
          </cell>
        </row>
        <row r="15404">
          <cell r="C15404" t="str">
            <v>PUN-139</v>
          </cell>
          <cell r="D15404" t="str">
            <v>Punos Gel Antiderrapante Negro Plata 3 Adapatadores Alessia</v>
          </cell>
        </row>
        <row r="15405">
          <cell r="C15405" t="str">
            <v>PUN-135</v>
          </cell>
          <cell r="D15405" t="str">
            <v>Punos Gel Antiderrapante Negro Rojo Alessia</v>
          </cell>
        </row>
        <row r="15406">
          <cell r="C15406" t="str">
            <v>PUN-1107-0032A</v>
          </cell>
          <cell r="D15406" t="str">
            <v>Punos Goma Suave Azul Ir0032 Iron Racing Masuda</v>
          </cell>
        </row>
        <row r="15407">
          <cell r="C15407" t="str">
            <v>PUN-1107-0032R</v>
          </cell>
          <cell r="D15407" t="str">
            <v>Punos Goma Suave Rojo Ir003 Iron Racing Masuda</v>
          </cell>
        </row>
        <row r="15408">
          <cell r="C15408" t="str">
            <v>PUN-181</v>
          </cell>
          <cell r="D15408" t="str">
            <v>Punos Negros  (Clasicc)Vn Rocketman-250</v>
          </cell>
        </row>
        <row r="15409">
          <cell r="C15409" t="str">
            <v>PUN-179</v>
          </cell>
          <cell r="D15409" t="str">
            <v>Punos Negros (Clasicc)Vn Cyclone150 Cyclone200, Falkon250</v>
          </cell>
        </row>
        <row r="15410">
          <cell r="C15410" t="str">
            <v>PUN-180</v>
          </cell>
          <cell r="D15410" t="str">
            <v>Punos Negros (Clasicc)Vn Lithium 4.0-150, 3.0-150, Ryder3.0-150, Workman-150, Xpress150</v>
          </cell>
        </row>
        <row r="15411">
          <cell r="C15411" t="str">
            <v>PUN-125</v>
          </cell>
          <cell r="D15411" t="str">
            <v>Punos Negros Nbr 150Z Alessia</v>
          </cell>
        </row>
        <row r="15412">
          <cell r="C15412" t="str">
            <v>PUN-113</v>
          </cell>
          <cell r="D15412" t="str">
            <v>Punos Negros Nbr At110 Alessia</v>
          </cell>
        </row>
        <row r="15413">
          <cell r="C15413" t="str">
            <v>PUN-171</v>
          </cell>
          <cell r="D15413" t="str">
            <v>Punos Negros Nbr Atv250 Alessia</v>
          </cell>
        </row>
        <row r="15414">
          <cell r="C15414" t="str">
            <v>PUN-126</v>
          </cell>
          <cell r="D15414" t="str">
            <v>Punos Negros Nbr Dm150 Alessia</v>
          </cell>
        </row>
        <row r="15415">
          <cell r="C15415" t="str">
            <v>PUN-129</v>
          </cell>
          <cell r="D15415" t="str">
            <v>Punos Negros Nbr Dm200 Alessia</v>
          </cell>
        </row>
        <row r="15416">
          <cell r="C15416" t="str">
            <v>PUN-HF100</v>
          </cell>
          <cell r="D15416" t="str">
            <v>Punos Negros Nbr Ds125 Ds150 Punta Cromada Alessia</v>
          </cell>
        </row>
        <row r="15417">
          <cell r="C15417" t="str">
            <v>PUN-170</v>
          </cell>
          <cell r="D15417" t="str">
            <v>Punos Negros Nbr Dt150 Alessia</v>
          </cell>
        </row>
        <row r="15418">
          <cell r="C15418" t="str">
            <v>PUN-116</v>
          </cell>
          <cell r="D15418" t="str">
            <v>Punos Negros Nbr Ft110 Alessia</v>
          </cell>
        </row>
        <row r="15419">
          <cell r="C15419" t="str">
            <v>PUN-112</v>
          </cell>
          <cell r="D15419" t="str">
            <v>Punos Negros Nbr Ft150 Alessia</v>
          </cell>
        </row>
        <row r="15420">
          <cell r="C15420" t="str">
            <v>PUN-111</v>
          </cell>
          <cell r="D15420" t="str">
            <v>Punos Negros Nbr Moto De Trabajo Y Motoneta Alessia</v>
          </cell>
        </row>
        <row r="15421">
          <cell r="C15421" t="str">
            <v>PUN-HF907</v>
          </cell>
          <cell r="D15421" t="str">
            <v>Punos Negros Nbr Moto De Trabajo Y Motoneta Alessia</v>
          </cell>
        </row>
        <row r="15422">
          <cell r="C15422" t="str">
            <v>PUN-HF905</v>
          </cell>
          <cell r="D15422" t="str">
            <v>Punos Negros Nbr Moto De Trabajo Y Motoneta Punta Estrella Alessia</v>
          </cell>
        </row>
        <row r="15423">
          <cell r="C15423" t="str">
            <v>PUN-128</v>
          </cell>
          <cell r="D15423" t="str">
            <v>Punos Negros Nbr Vitalia125 Vitalia150 Alessia</v>
          </cell>
        </row>
        <row r="15424">
          <cell r="C15424" t="str">
            <v>PUN-169</v>
          </cell>
          <cell r="D15424" t="str">
            <v>Punos Negros Nbr Ws150 Ws175 Alessia</v>
          </cell>
        </row>
        <row r="15425">
          <cell r="C15425" t="str">
            <v>PUN-115</v>
          </cell>
          <cell r="D15425" t="str">
            <v>Punos Negros Nbr Ybr125 Alessia</v>
          </cell>
        </row>
        <row r="15426">
          <cell r="C15426" t="str">
            <v>PUN-168</v>
          </cell>
          <cell r="D15426" t="str">
            <v>Punos Negros Pvc At110 Alessia</v>
          </cell>
        </row>
        <row r="15427">
          <cell r="C15427" t="str">
            <v>PUN-131</v>
          </cell>
          <cell r="D15427" t="str">
            <v>Punos Negros Pvc Universales Alessia</v>
          </cell>
        </row>
        <row r="15428">
          <cell r="C15428" t="str">
            <v>PUN-148</v>
          </cell>
          <cell r="D15428" t="str">
            <v>Punos Negros Universales Alessia</v>
          </cell>
        </row>
        <row r="15429">
          <cell r="C15429" t="str">
            <v>RMB-A0160</v>
          </cell>
          <cell r="D15429" t="str">
            <v>Punos Pulsar Colores</v>
          </cell>
        </row>
        <row r="15430">
          <cell r="C15430" t="str">
            <v>PUN-155</v>
          </cell>
          <cell r="D15430" t="str">
            <v>Punos Punta Aluminio Negro Azul Alessia</v>
          </cell>
        </row>
        <row r="15431">
          <cell r="C15431" t="str">
            <v>PUN-153</v>
          </cell>
          <cell r="D15431" t="str">
            <v>Punos Punta Aluminio Negro Rojo Alessia</v>
          </cell>
        </row>
        <row r="15432">
          <cell r="C15432" t="str">
            <v>PUN-163</v>
          </cell>
          <cell r="D15432" t="str">
            <v>Punos Tpe Arch Negro Rojo Alessia</v>
          </cell>
        </row>
        <row r="15433">
          <cell r="C15433" t="str">
            <v>PUN-162</v>
          </cell>
          <cell r="D15433" t="str">
            <v>Punos Tpe Arrow Negro Blanco Alessia</v>
          </cell>
        </row>
        <row r="15434">
          <cell r="C15434" t="str">
            <v>PUN-161</v>
          </cell>
          <cell r="D15434" t="str">
            <v>Punos Tpe Arrow Negro Rojo Alessia</v>
          </cell>
        </row>
        <row r="15435">
          <cell r="C15435" t="str">
            <v>PUN-160</v>
          </cell>
          <cell r="D15435" t="str">
            <v>Punos Tpe Crossing Negro Rojo Alessia</v>
          </cell>
        </row>
        <row r="15436">
          <cell r="C15436" t="str">
            <v>SLI-010</v>
          </cell>
          <cell r="D15436" t="str">
            <v>Puntas De Slider Con Luz Azul Alessia</v>
          </cell>
        </row>
        <row r="15437">
          <cell r="C15437" t="str">
            <v>CJA-018</v>
          </cell>
          <cell r="D15437" t="str">
            <v>P-VOL CAJA PLATEADA-EQUIPAJE MOTONETAS  Y MOTOS DE TRABAJO</v>
          </cell>
        </row>
        <row r="15438">
          <cell r="C15438" t="str">
            <v>43-6002-001</v>
          </cell>
          <cell r="D15438" t="str">
            <v>Rayo Con Niple Delantero Set Vento Xpress150, Workman150</v>
          </cell>
        </row>
        <row r="15439">
          <cell r="C15439" t="str">
            <v>43-6004-001</v>
          </cell>
          <cell r="D15439" t="str">
            <v>Rayo Con Niple Trasero Set Vento Xpress15, Workman150</v>
          </cell>
        </row>
        <row r="15440">
          <cell r="C15440" t="str">
            <v>WVC06040010</v>
          </cell>
          <cell r="D15440" t="str">
            <v>Rayo Para Rin Delantero Vento Rocketman250 Winmex</v>
          </cell>
        </row>
        <row r="15441">
          <cell r="C15441" t="str">
            <v>WVC15040003</v>
          </cell>
          <cell r="D15441" t="str">
            <v>Rayo Para Rin Trasero Vento Rocketman250 Winmex</v>
          </cell>
        </row>
        <row r="15442">
          <cell r="C15442" t="str">
            <v>WXTZ100031</v>
          </cell>
          <cell r="D15442" t="str">
            <v>Rayo Para Rin Trasero Xtz125 Winmex</v>
          </cell>
        </row>
        <row r="15443">
          <cell r="C15443" t="str">
            <v>RAY-030</v>
          </cell>
          <cell r="D15443" t="str">
            <v>Rayos Delanteros At110 Dt90 St70 St90 Interior Y Exterior Alessia</v>
          </cell>
        </row>
        <row r="15444">
          <cell r="C15444" t="str">
            <v>RAY-004</v>
          </cell>
          <cell r="D15444" t="str">
            <v>Rayos Delanteros At110 Exterior Alessia</v>
          </cell>
        </row>
        <row r="15445">
          <cell r="C15445" t="str">
            <v>RAY-003</v>
          </cell>
          <cell r="D15445" t="str">
            <v>Rayos Delanteros At110 Interior Y Exterior Alessia</v>
          </cell>
        </row>
        <row r="15446">
          <cell r="C15446" t="str">
            <v>WCRG100163</v>
          </cell>
          <cell r="D15446" t="str">
            <v>Rayos Delanteros Cargo125 Interior Y Exterior 36 Pzas Winmex</v>
          </cell>
        </row>
        <row r="15447">
          <cell r="C15447" t="str">
            <v>RAY-001</v>
          </cell>
          <cell r="D15447" t="str">
            <v>Rayos Delanteros Cargo125 Interior Y Exterior Alessia</v>
          </cell>
        </row>
        <row r="15448">
          <cell r="C15448" t="str">
            <v>WCRG100160</v>
          </cell>
          <cell r="D15448" t="str">
            <v>Rayos Delanteros Cargo150 Interior Y Exterior Winmex</v>
          </cell>
        </row>
        <row r="15449">
          <cell r="C15449" t="str">
            <v>WF14030075</v>
          </cell>
          <cell r="D15449" t="str">
            <v>Rayos Delanteros Dm150 Interior Y Exterior 36 Pzas Winmex</v>
          </cell>
        </row>
        <row r="15450">
          <cell r="C15450" t="str">
            <v>RAY-017</v>
          </cell>
          <cell r="D15450" t="str">
            <v>Rayos Delanteros Dm150 Interior Y Exterior Alessia 10-19</v>
          </cell>
        </row>
        <row r="15451">
          <cell r="C15451" t="str">
            <v>RAY-032</v>
          </cell>
          <cell r="D15451" t="str">
            <v>Rayos Delanteros Dm150 Interior Y Exterior Alessia 18-20</v>
          </cell>
        </row>
        <row r="15452">
          <cell r="C15452" t="str">
            <v>WF14030143</v>
          </cell>
          <cell r="D15452" t="str">
            <v>Rayos Delanteros Dm200 Interior Y Exterior 36 Pzas Winmex</v>
          </cell>
        </row>
        <row r="15453">
          <cell r="C15453" t="str">
            <v>RAY-028</v>
          </cell>
          <cell r="D15453" t="str">
            <v>Rayos Delanteros Dm200 Interior Y Exterior Alessia 14-18</v>
          </cell>
        </row>
        <row r="15454">
          <cell r="C15454" t="str">
            <v>RAY-039</v>
          </cell>
          <cell r="D15454" t="str">
            <v>Rayos Delanteros Dt125 Dt150 Ft125 Ft150 Interior Y Exterior Alessia</v>
          </cell>
        </row>
        <row r="15455">
          <cell r="C15455" t="str">
            <v>RAY-031</v>
          </cell>
          <cell r="D15455" t="str">
            <v>Rayos Delanteros Dt150 Ft125 Ft150 Interior Y Exterior Alessia</v>
          </cell>
        </row>
        <row r="15456">
          <cell r="C15456" t="str">
            <v>RAY-023</v>
          </cell>
          <cell r="D15456" t="str">
            <v>Rayos Delanteros Ft125 Interior Y Exterior Alessia</v>
          </cell>
        </row>
        <row r="15457">
          <cell r="C15457" t="str">
            <v>RAY-018</v>
          </cell>
          <cell r="D15457" t="str">
            <v>Rayos Delanteros Ft150G Forza125 Forza150 Interior Y Exterior Alessia</v>
          </cell>
        </row>
        <row r="15458">
          <cell r="C15458" t="str">
            <v>RAY-008</v>
          </cell>
          <cell r="D15458" t="str">
            <v>Rayos Delanteros Ft150G Forza125 Forza150 Interior Y Exterior Alessia</v>
          </cell>
        </row>
        <row r="15459">
          <cell r="C15459" t="str">
            <v>RAY-041</v>
          </cell>
          <cell r="D15459" t="str">
            <v>Rayos Delanteros Ft150G Forza125 Forza150 Interior Y Exterior Negros Alessia</v>
          </cell>
        </row>
        <row r="15460">
          <cell r="C15460" t="str">
            <v>RAY-043</v>
          </cell>
          <cell r="D15460" t="str">
            <v>Rayos Delanteros Interior Y Exterior 167Mm X 3.5Mmrocketman-250Ra 20-22/Vn Rocketman-250Sp 20-22/Vn Screamer-250 20-22</v>
          </cell>
        </row>
        <row r="15461">
          <cell r="C15461" t="str">
            <v>RAY-013</v>
          </cell>
          <cell r="D15461" t="str">
            <v>Rayos Delanteros Tc200 Tc250 Rc200 Bg200 Interior Y Exterior Alessia</v>
          </cell>
        </row>
        <row r="15462">
          <cell r="C15462" t="str">
            <v>WXTZ100030</v>
          </cell>
          <cell r="D15462" t="str">
            <v>Rayos Delanteros Xtz125 Interior Y Exterior Winmex</v>
          </cell>
        </row>
        <row r="15463">
          <cell r="C15463" t="str">
            <v>RAY-025</v>
          </cell>
          <cell r="D15463" t="str">
            <v>Rayos Delanteros Ybr125 Interior Y Exterior Alessia</v>
          </cell>
        </row>
        <row r="15464">
          <cell r="C15464" t="str">
            <v>WRYO3303001</v>
          </cell>
          <cell r="D15464" t="str">
            <v>Rayos Delanteros Ybr125 Interior Y Exterior Winmex</v>
          </cell>
        </row>
        <row r="15465">
          <cell r="C15465" t="str">
            <v>RAY-009</v>
          </cell>
          <cell r="D15465" t="str">
            <v>Rayos Exteriores Ft150 Interior Y Exterior Alessia 06-07</v>
          </cell>
        </row>
        <row r="15466">
          <cell r="C15466" t="str">
            <v>RAY-010</v>
          </cell>
          <cell r="D15466" t="str">
            <v>Rayos Interiores Ft150 Interior Y Exterior Alessia 06-07</v>
          </cell>
        </row>
        <row r="15467">
          <cell r="C15467" t="str">
            <v>WVC06030006-2</v>
          </cell>
          <cell r="D15467" t="str">
            <v>Rayos Para Rin Delantero Crossmax 250 Winmex</v>
          </cell>
        </row>
        <row r="15468">
          <cell r="C15468" t="str">
            <v>WVC15030006-2</v>
          </cell>
          <cell r="D15468" t="str">
            <v>Rayos Para Trasero Rin Crossmax 250 Winmex</v>
          </cell>
        </row>
        <row r="15469">
          <cell r="C15469" t="str">
            <v>RAY-035</v>
          </cell>
          <cell r="D15469" t="str">
            <v>Rayos Traseros 125Fl Interior Y Exterior Alessia</v>
          </cell>
        </row>
        <row r="15470">
          <cell r="C15470" t="str">
            <v>RAY-011</v>
          </cell>
          <cell r="D15470" t="str">
            <v>Rayos Traseros Cargo125 Interior Alessia</v>
          </cell>
        </row>
        <row r="15471">
          <cell r="C15471" t="str">
            <v>RAY-002</v>
          </cell>
          <cell r="D15471" t="str">
            <v>Rayos Traseros Cargo125 Interior Y Exterior Alessia</v>
          </cell>
        </row>
        <row r="15472">
          <cell r="C15472" t="str">
            <v>WCRG100161</v>
          </cell>
          <cell r="D15472" t="str">
            <v>Rayos Traseros Cargo150 Interior Y Exterior 36 Pzas Winmex</v>
          </cell>
        </row>
        <row r="15473">
          <cell r="C15473" t="str">
            <v>WF15030083</v>
          </cell>
          <cell r="D15473" t="str">
            <v>Rayos Traseros Dm150 Interior Y Exterior 36 Pzas Winmex</v>
          </cell>
        </row>
        <row r="15474">
          <cell r="C15474" t="str">
            <v>RAY-020</v>
          </cell>
          <cell r="D15474" t="str">
            <v>Rayos Traseros Dm150 Interior Y Exterior Alessia</v>
          </cell>
        </row>
        <row r="15475">
          <cell r="C15475" t="str">
            <v>RAY-036</v>
          </cell>
          <cell r="D15475" t="str">
            <v>Rayos Traseros Dm150 Interior Y Exterior Alessia 10-19</v>
          </cell>
        </row>
        <row r="15476">
          <cell r="C15476" t="str">
            <v>RAY-033</v>
          </cell>
          <cell r="D15476" t="str">
            <v>Rayos Traseros Dm150 Interior Y Exterior Alessia 18-20</v>
          </cell>
        </row>
        <row r="15477">
          <cell r="C15477" t="str">
            <v>WF15030116</v>
          </cell>
          <cell r="D15477" t="str">
            <v>Rayos Traseros Dm200 Interior Y Exterior 36 Pzas Winmex</v>
          </cell>
        </row>
        <row r="15478">
          <cell r="C15478" t="str">
            <v>RAY-029</v>
          </cell>
          <cell r="D15478" t="str">
            <v>Rayos Traseros Dm200 Interior Y Exterior Alessia 14-18</v>
          </cell>
        </row>
        <row r="15479">
          <cell r="C15479" t="str">
            <v>RAY-040</v>
          </cell>
          <cell r="D15479" t="str">
            <v>Rayos Traseros Dt150 Ft125 Ft150 Interior Y Exterior Alessia</v>
          </cell>
        </row>
        <row r="15480">
          <cell r="C15480" t="str">
            <v>RAY-024</v>
          </cell>
          <cell r="D15480" t="str">
            <v>Rayos Traseros Ft125 Interior Y Exterior Alessia</v>
          </cell>
        </row>
        <row r="15481">
          <cell r="C15481" t="str">
            <v>RAY-042</v>
          </cell>
          <cell r="D15481" t="str">
            <v>Rayos Traseros Ft150G Forza125 Forza150 Interior Y Exterior Negros Alessia</v>
          </cell>
        </row>
        <row r="15482">
          <cell r="C15482" t="str">
            <v>RAY-044</v>
          </cell>
          <cell r="D15482" t="str">
            <v>Rayos Traseros Interior Y Exterior 143Mm X 4.0Mmrocketman-250Ra 20-22/Vn Rocketman-250Sp20-22/Vn Screamer-250 20-22</v>
          </cell>
        </row>
        <row r="15483">
          <cell r="C15483" t="str">
            <v>RAY-021</v>
          </cell>
          <cell r="D15483" t="str">
            <v>Rayos Traseros Rc150 Interior Y Exterior Alessia</v>
          </cell>
        </row>
        <row r="15484">
          <cell r="C15484" t="str">
            <v>RAY-014</v>
          </cell>
          <cell r="D15484" t="str">
            <v>Rayos Traseros Tc200 Tc250 Rc200 Bg200 Interior Y Exterior Alessia</v>
          </cell>
        </row>
        <row r="15485">
          <cell r="C15485" t="str">
            <v>RAY-026</v>
          </cell>
          <cell r="D15485" t="str">
            <v>Rayos Traseros Ybr125 Interior Y Exterior Alessia</v>
          </cell>
        </row>
        <row r="15486">
          <cell r="C15486" t="str">
            <v>REG-3102-6155</v>
          </cell>
          <cell r="D15486" t="str">
            <v>Rectificador De Corriente Atv150Sport 11-12 Atv150Sport Reversa 12-19 Atv180 16-21 Masuda</v>
          </cell>
        </row>
        <row r="15487">
          <cell r="C15487" t="str">
            <v>REG-3102-6066</v>
          </cell>
          <cell r="D15487" t="str">
            <v>Rectificador De Corriente Dt150Sport 17-18 Forza150 Ft150 14-16 Ft150G 16-18 Ft150Gt Ft150Gts Masuda</v>
          </cell>
        </row>
        <row r="15488">
          <cell r="C15488" t="str">
            <v>REG-3102-6086</v>
          </cell>
          <cell r="D15488" t="str">
            <v>Rectificador Regulador 170Z 16-18 200Z 19-21 250Z 14-17 19-21 250Z Negra 17-19 Masuda</v>
          </cell>
        </row>
        <row r="15489">
          <cell r="C15489" t="str">
            <v>F06030034</v>
          </cell>
          <cell r="D15489" t="str">
            <v>Rectificador Regulador 170Z 250Z 250Z Negra</v>
          </cell>
        </row>
        <row r="15490">
          <cell r="C15490" t="str">
            <v>REG-3102-6085</v>
          </cell>
          <cell r="D15490" t="str">
            <v>Rectificador Regulador De Corriente 150Sz 16-18 150Z 14-16 19-21 Dm150Roja 18-21 Rc150 09-17 Masuda</v>
          </cell>
        </row>
        <row r="15491">
          <cell r="C15491" t="str">
            <v>REG-3102-6089</v>
          </cell>
          <cell r="D15491" t="str">
            <v>Rectificador Regulador De Corriente 250Sz 15 Atv200 20 Tc200 14-16 Tc200Blanca 16-18 Tc200 Negra 18-20 Masuda</v>
          </cell>
        </row>
        <row r="15492">
          <cell r="C15492" t="str">
            <v>REG-3102-6006</v>
          </cell>
          <cell r="D15492" t="str">
            <v>Rectificador Regulador De Corriente Ar110 15 At110 14-16 At110Negra 16-18 At110Sport 11-15 Ax110 16 Masuda</v>
          </cell>
        </row>
        <row r="15493">
          <cell r="C15493" t="str">
            <v>REG-3102-6005</v>
          </cell>
          <cell r="D15493" t="str">
            <v>Rectificador Regulador De Corriente At110 20-21 At110Roja 17-20 At110Rt 12-14 X110 17-19 Xt110Rt-Ii 17-19 Masuda</v>
          </cell>
        </row>
        <row r="15494">
          <cell r="C15494" t="str">
            <v>REG-3102-6007</v>
          </cell>
          <cell r="D15494" t="str">
            <v>Rectificador Regulador De Corriente At110Lt 21 Vort-X200 18-20 Masuda</v>
          </cell>
        </row>
        <row r="15495">
          <cell r="C15495" t="str">
            <v>REG-3102-6154</v>
          </cell>
          <cell r="D15495" t="str">
            <v>Rectificador Regulador De Corriente Atv150 06-11 Masuda</v>
          </cell>
        </row>
        <row r="15496">
          <cell r="C15496" t="str">
            <v>REG-3102-6157</v>
          </cell>
          <cell r="D15496" t="str">
            <v>Rectificador Regulador De Corriente Atv25O Reserva 14-18 Atv25Ocamuflaje 21 Atv250Negra 18-21 Masuda</v>
          </cell>
        </row>
        <row r="15497">
          <cell r="C15497" t="str">
            <v>REG-3102-6132</v>
          </cell>
          <cell r="D15497" t="str">
            <v>Rectificador Regulador De Corriente Ex200 05-08 Rt200 09-13 Rt200Negro 13-15 Masuda</v>
          </cell>
        </row>
        <row r="15498">
          <cell r="C15498" t="str">
            <v>KOV.0661787045877</v>
          </cell>
          <cell r="D15498" t="str">
            <v>Red Basica Isp Azul Kov</v>
          </cell>
        </row>
        <row r="15499">
          <cell r="C15499" t="str">
            <v>KOV.0661787045853</v>
          </cell>
          <cell r="D15499" t="str">
            <v>Red Basica Isp Negro Kov</v>
          </cell>
        </row>
        <row r="15500">
          <cell r="C15500" t="str">
            <v>KOV.0723707870416</v>
          </cell>
          <cell r="D15500" t="str">
            <v>Red Basica Isp Neon Kov</v>
          </cell>
        </row>
        <row r="15501">
          <cell r="C15501" t="str">
            <v>KOV.0661787045860</v>
          </cell>
          <cell r="D15501" t="str">
            <v>Red Basica Isp Rojo Kov</v>
          </cell>
        </row>
        <row r="15502">
          <cell r="C15502" t="str">
            <v>B2630000032P</v>
          </cell>
          <cell r="D15502" t="str">
            <v>Red de Asiento XL DS150 Nasaki</v>
          </cell>
        </row>
        <row r="15503">
          <cell r="C15503" t="str">
            <v>B2630000003P</v>
          </cell>
          <cell r="D15503" t="str">
            <v>Red de Asiento XXL DS150 Nasaki</v>
          </cell>
        </row>
        <row r="15504">
          <cell r="C15504" t="str">
            <v>RED-102</v>
          </cell>
          <cell r="D15504" t="str">
            <v>Red De Casco Amarillo Alessia</v>
          </cell>
        </row>
        <row r="15505">
          <cell r="C15505" t="str">
            <v>RED-103</v>
          </cell>
          <cell r="D15505" t="str">
            <v>Red De Casco Azul Alessia</v>
          </cell>
        </row>
        <row r="15506">
          <cell r="C15506" t="str">
            <v>RED-110</v>
          </cell>
          <cell r="D15506" t="str">
            <v>Red De Casco Azul Reforzada Alessia</v>
          </cell>
        </row>
        <row r="15507">
          <cell r="C15507" t="str">
            <v>WRD100100-2</v>
          </cell>
          <cell r="D15507" t="str">
            <v>Red De Casco Azul Winmex</v>
          </cell>
        </row>
        <row r="15508">
          <cell r="C15508" t="str">
            <v>RED-107</v>
          </cell>
          <cell r="D15508" t="str">
            <v>Red De Casco Naranja Alessia</v>
          </cell>
        </row>
        <row r="15509">
          <cell r="C15509" t="str">
            <v>RED-104</v>
          </cell>
          <cell r="D15509" t="str">
            <v>Red De Casco Negro Alessia</v>
          </cell>
        </row>
        <row r="15510">
          <cell r="C15510" t="str">
            <v>RED-109</v>
          </cell>
          <cell r="D15510" t="str">
            <v>Red de Casco Negro Reforzada Alessia</v>
          </cell>
        </row>
        <row r="15511">
          <cell r="C15511" t="str">
            <v>WRD100100-3</v>
          </cell>
          <cell r="D15511" t="str">
            <v>Red De Casco Negro Winmex</v>
          </cell>
        </row>
        <row r="15512">
          <cell r="C15512" t="str">
            <v>RED-105</v>
          </cell>
          <cell r="D15512" t="str">
            <v>Red De Casco Plata Alessia</v>
          </cell>
        </row>
        <row r="15513">
          <cell r="C15513" t="str">
            <v>RED-101</v>
          </cell>
          <cell r="D15513" t="str">
            <v>Red de Casco Roja Alessia</v>
          </cell>
        </row>
        <row r="15514">
          <cell r="C15514" t="str">
            <v>RED-108</v>
          </cell>
          <cell r="D15514" t="str">
            <v>Red de Casco Roja Reforzada Alessia</v>
          </cell>
        </row>
        <row r="15515">
          <cell r="C15515" t="str">
            <v>WRD100100-1</v>
          </cell>
          <cell r="D15515" t="str">
            <v>Red De Casco Rojo Winmex</v>
          </cell>
        </row>
        <row r="15516">
          <cell r="C15516" t="str">
            <v>RED-106</v>
          </cell>
          <cell r="D15516" t="str">
            <v>Red De Casco Verde Alessia</v>
          </cell>
        </row>
        <row r="15517">
          <cell r="C15517" t="str">
            <v>RED-111</v>
          </cell>
          <cell r="D15517" t="str">
            <v>Red De Casco Verde Neon Alessia</v>
          </cell>
        </row>
        <row r="15518">
          <cell r="C15518" t="str">
            <v>RED-7105-0001</v>
          </cell>
          <cell r="D15518" t="str">
            <v>Red Elastica Para Motociclista Reforzada 40*40 Amarillo</v>
          </cell>
        </row>
        <row r="15519">
          <cell r="C15519" t="str">
            <v>RED-7105-0001A</v>
          </cell>
          <cell r="D15519" t="str">
            <v>Red Elastica Para Motociclista Reforzada 40*40 Azul</v>
          </cell>
        </row>
        <row r="15520">
          <cell r="C15520" t="str">
            <v>RED-7105-0001N</v>
          </cell>
          <cell r="D15520" t="str">
            <v>Red Elastica Para Motociclista Reforzada 40*40 Negro</v>
          </cell>
        </row>
        <row r="15521">
          <cell r="C15521" t="str">
            <v>RED-7105-0001R</v>
          </cell>
          <cell r="D15521" t="str">
            <v>Red Elastica Para Motociclista Reforzada 40*40 Rojo</v>
          </cell>
        </row>
        <row r="15522">
          <cell r="C15522" t="str">
            <v>WRD100100-4</v>
          </cell>
          <cell r="D15522" t="str">
            <v>Red Para Casco Verde Winmex</v>
          </cell>
        </row>
        <row r="15523">
          <cell r="C15523" t="str">
            <v>KOV.0723707871284</v>
          </cell>
          <cell r="D15523" t="str">
            <v>Red Reflejante Amarillo Kov</v>
          </cell>
        </row>
        <row r="15524">
          <cell r="C15524" t="str">
            <v>KOV.0661787045846</v>
          </cell>
          <cell r="D15524" t="str">
            <v>Red Reflejante Azul Kov</v>
          </cell>
        </row>
        <row r="15525">
          <cell r="C15525" t="str">
            <v>KOV.0661787045822</v>
          </cell>
          <cell r="D15525" t="str">
            <v>Red Reflejante Negro Kov</v>
          </cell>
        </row>
        <row r="15526">
          <cell r="C15526" t="str">
            <v>KOV.0661787045839</v>
          </cell>
          <cell r="D15526" t="str">
            <v>Red Reflejante Rojo Kov</v>
          </cell>
        </row>
        <row r="15527">
          <cell r="C15527" t="str">
            <v>KOV.0723707871277</v>
          </cell>
          <cell r="D15527" t="str">
            <v>Red Reflejante Verde Kov</v>
          </cell>
        </row>
        <row r="15528">
          <cell r="C15528" t="str">
            <v>RED-7105-0002</v>
          </cell>
          <cell r="D15528" t="str">
            <v>Red Reforzada De Carga Elastica P Motocicleta 40*40Cm Diametro 45Mm Neon Amarillo</v>
          </cell>
        </row>
        <row r="15529">
          <cell r="C15529" t="str">
            <v>RED-7105-0003</v>
          </cell>
          <cell r="D15529" t="str">
            <v>Red Reforzada De Carga Elastica P Motocicleta 40*40Cm Diametro 45Mm Neon Naranja</v>
          </cell>
        </row>
        <row r="15530">
          <cell r="C15530" t="str">
            <v>RED-7105-0004</v>
          </cell>
          <cell r="D15530" t="str">
            <v>Red Reforzada De Carga Elastica P Motocicleta 40*40Cm Diametro 45Mm Neon Verde</v>
          </cell>
        </row>
        <row r="15531">
          <cell r="C15531" t="str">
            <v>RED-7105-0052</v>
          </cell>
          <cell r="D15531" t="str">
            <v>Red Reforzada De Carga Elastica Reflajante P Motocicleta 40*40Cm Diametro 45Mm Azul</v>
          </cell>
        </row>
        <row r="15532">
          <cell r="C15532" t="str">
            <v>RED-7105-0053</v>
          </cell>
          <cell r="D15532" t="str">
            <v>Red Reforzada De Carga Elastica Reflajante P Motocicleta 40*40Cm Diametro 45Mm Negro</v>
          </cell>
        </row>
        <row r="15533">
          <cell r="C15533" t="str">
            <v>RED-7105-0054</v>
          </cell>
          <cell r="D15533" t="str">
            <v>Red Reforzada De Carga Elastica Reflajante P Motocicleta 40*40Cm Diametro 45Mm Rojo</v>
          </cell>
        </row>
        <row r="15534">
          <cell r="C15534" t="str">
            <v>RED-7105-0055</v>
          </cell>
          <cell r="D15534" t="str">
            <v>Red Reforzada De Carga Elastica Reflajante P Motocicleta 40*40Cm Diametro 45Mm Verde</v>
          </cell>
        </row>
        <row r="15535">
          <cell r="C15535" t="str">
            <v>RED-7105-0051</v>
          </cell>
          <cell r="D15535" t="str">
            <v>Red Reforzada De Carga Elastica Reflejante P Motocicleta 40*40Cm Diametro 45Mm Amarillo</v>
          </cell>
        </row>
        <row r="15536">
          <cell r="C15536" t="str">
            <v>WE12020018</v>
          </cell>
          <cell r="D15536" t="str">
            <v>Reductor De Marcha 54 13D Ds125 Ds150 Ws150 Winmex</v>
          </cell>
        </row>
        <row r="15537">
          <cell r="C15537" t="str">
            <v>WE03020010</v>
          </cell>
          <cell r="D15537" t="str">
            <v>Reductor De Vibracion At110 Winmex</v>
          </cell>
        </row>
        <row r="15538">
          <cell r="C15538" t="str">
            <v>REF-013</v>
          </cell>
          <cell r="D15538" t="str">
            <v>Reflejante Rectangular Luz Blanco Alessia</v>
          </cell>
        </row>
        <row r="15539">
          <cell r="C15539" t="str">
            <v>REF-012</v>
          </cell>
          <cell r="D15539" t="str">
            <v>Reflejante Rectangular Luz Rojo Alessia</v>
          </cell>
        </row>
        <row r="15540">
          <cell r="C15540" t="str">
            <v>REF-001</v>
          </cell>
          <cell r="D15540" t="str">
            <v>Reflejante Redondo Amarillo Izuka Alessia</v>
          </cell>
        </row>
        <row r="15541">
          <cell r="C15541" t="str">
            <v>REF-011</v>
          </cell>
          <cell r="D15541" t="str">
            <v>Reflejante Redondo Luz Amarillo Alessia</v>
          </cell>
        </row>
        <row r="15542">
          <cell r="C15542" t="str">
            <v>CAS-7110-0151</v>
          </cell>
          <cell r="D15542" t="str">
            <v>Regla De Guia Tallas De Casco</v>
          </cell>
        </row>
        <row r="15543">
          <cell r="C15543" t="str">
            <v>REG-031</v>
          </cell>
          <cell r="D15543" t="str">
            <v>Regulador 12 Vcc Sk Gixxer -155 15-19</v>
          </cell>
        </row>
        <row r="15544">
          <cell r="C15544" t="str">
            <v>REG-032</v>
          </cell>
          <cell r="D15544" t="str">
            <v>Regulador 12 Vcc Ya Fz-16</v>
          </cell>
        </row>
        <row r="15545">
          <cell r="C15545" t="str">
            <v>REG-SAE-01</v>
          </cell>
          <cell r="D15545" t="str">
            <v>Regulador 125Z Dt125 4 Puntas Alessia</v>
          </cell>
        </row>
        <row r="15546">
          <cell r="C15546" t="str">
            <v>REG-SAE-01A</v>
          </cell>
          <cell r="D15546" t="str">
            <v>Regulador 125Z Dt125 Dt125Sport 4 Puntas Transparente Alessia</v>
          </cell>
        </row>
        <row r="15547">
          <cell r="C15547" t="str">
            <v>REG-014</v>
          </cell>
          <cell r="D15547" t="str">
            <v>Regulador 250Z 6 Puntas Alessia</v>
          </cell>
        </row>
        <row r="15548">
          <cell r="C15548" t="str">
            <v>REG-3102-6108</v>
          </cell>
          <cell r="D15548" t="str">
            <v>Regulador 4 Puntas Dm150Sp 19-21 Dm200 14-21 Dm200Sp 19-21 Dt110Del 16-21 Ft115 Crossmax Falkon Screamer Thunderstar Tornado Masuda</v>
          </cell>
        </row>
        <row r="15549">
          <cell r="C15549" t="str">
            <v>REG-55013A</v>
          </cell>
          <cell r="D15549" t="str">
            <v>Regulador At110 At110 Sport 4 Puntas Alessia</v>
          </cell>
        </row>
        <row r="15550">
          <cell r="C15550" t="str">
            <v>WF06030005</v>
          </cell>
          <cell r="D15550" t="str">
            <v>Regulador At110 At110 Sport 4 Puntas Winmex</v>
          </cell>
        </row>
        <row r="15551">
          <cell r="C15551" t="str">
            <v>REG-3102-6067</v>
          </cell>
          <cell r="D15551" t="str">
            <v>Regulador At110 Dt150 Dt200 Fiera150 Fiera200 Fiera250 Ft180 Ft200 Ft250Ts Rt180 X110 Xt110 20-21 Xt110Rtii 17-19 Xt110Rt Masuda</v>
          </cell>
        </row>
        <row r="15552">
          <cell r="C15552" t="str">
            <v>REG-003</v>
          </cell>
          <cell r="D15552" t="str">
            <v>Regulador Atv150 Sport Atv180 4 Puntas Alessia</v>
          </cell>
        </row>
        <row r="15553">
          <cell r="C15553" t="str">
            <v>REG-017</v>
          </cell>
          <cell r="D15553" t="str">
            <v>Regulador Atv250 6 Puntas Alessia</v>
          </cell>
        </row>
        <row r="15554">
          <cell r="C15554" t="str">
            <v>REG-019</v>
          </cell>
          <cell r="D15554" t="str">
            <v>Regulador Boxer150 Alessia</v>
          </cell>
        </row>
        <row r="15555">
          <cell r="C15555" t="str">
            <v>REG-002</v>
          </cell>
          <cell r="D15555" t="str">
            <v>Regulador Cargo125 4 Puntas Alessia</v>
          </cell>
        </row>
        <row r="15556">
          <cell r="C15556" t="str">
            <v>REG-3102-0061</v>
          </cell>
          <cell r="D15556" t="str">
            <v>Regulador Cargo125 4 Puntas Masuda</v>
          </cell>
        </row>
        <row r="15557">
          <cell r="C15557" t="str">
            <v>REG-PM374</v>
          </cell>
          <cell r="D15557" t="str">
            <v>Regulador Cbr600 Honda250 7 Puntas Alessia</v>
          </cell>
        </row>
        <row r="15558">
          <cell r="C15558" t="str">
            <v>REG-PM324</v>
          </cell>
          <cell r="D15558" t="str">
            <v>Regulador Conector Macho Motos De Trabajo 125 Alessia</v>
          </cell>
        </row>
        <row r="15559">
          <cell r="C15559" t="str">
            <v>REG-010</v>
          </cell>
          <cell r="D15559" t="str">
            <v>Regulador Cs125 Ds125 Ds150 Ws150 4 Puntas Alessia</v>
          </cell>
        </row>
        <row r="15560">
          <cell r="C15560" t="str">
            <v>REG-010A</v>
          </cell>
          <cell r="D15560" t="str">
            <v>Regulador Cs125 Ds125 Ds150 Ws150 4 Puntas Transparente Alessia</v>
          </cell>
        </row>
        <row r="15561">
          <cell r="C15561" t="str">
            <v>WF06030002</v>
          </cell>
          <cell r="D15561" t="str">
            <v>Regulador Cs125 Ds125 Ds150 Ws150 4 Puntas Winmex</v>
          </cell>
        </row>
        <row r="15562">
          <cell r="C15562" t="str">
            <v>REG-021</v>
          </cell>
          <cell r="D15562" t="str">
            <v>Regulador Discover150 Alessia</v>
          </cell>
        </row>
        <row r="15563">
          <cell r="C15563" t="str">
            <v>REG-3102-6103</v>
          </cell>
          <cell r="D15563" t="str">
            <v>Regulador Dm125 17-21 Masuda</v>
          </cell>
        </row>
        <row r="15564">
          <cell r="C15564" t="str">
            <v>REG-025</v>
          </cell>
          <cell r="D15564" t="str">
            <v>Regulador Dm125 Alessia</v>
          </cell>
        </row>
        <row r="15565">
          <cell r="C15565" t="str">
            <v>REG-3102-6104</v>
          </cell>
          <cell r="D15565" t="str">
            <v>Regulador Dm150 10-19 Masuda</v>
          </cell>
        </row>
        <row r="15566">
          <cell r="C15566" t="str">
            <v>REG-022</v>
          </cell>
          <cell r="D15566" t="str">
            <v>Regulador Dm150 Alessia</v>
          </cell>
        </row>
        <row r="15567">
          <cell r="C15567" t="str">
            <v>REG-016</v>
          </cell>
          <cell r="D15567" t="str">
            <v>Regulador Dm200 Dt110 Ft115 4 Puntas Alessia</v>
          </cell>
        </row>
        <row r="15568">
          <cell r="C15568">
            <v>808151545</v>
          </cell>
          <cell r="D15568" t="str">
            <v>REGULADOR DS</v>
          </cell>
        </row>
        <row r="15569">
          <cell r="C15569" t="str">
            <v>REG-004</v>
          </cell>
          <cell r="D15569" t="str">
            <v>Regulador Dt200 Ft180 Ft200 Ft250 4 Puntas Alessia</v>
          </cell>
        </row>
        <row r="15570">
          <cell r="C15570" t="str">
            <v>MZ-544</v>
          </cell>
          <cell r="D15570" t="str">
            <v>Regulador Ft 5 Puntas</v>
          </cell>
        </row>
        <row r="15571">
          <cell r="C15571" t="str">
            <v>REG-CGM-01</v>
          </cell>
          <cell r="D15571" t="str">
            <v>Regulador Ft125 Ft150 5 Puntas Alessia</v>
          </cell>
        </row>
        <row r="15572">
          <cell r="C15572" t="str">
            <v>B0510000169P</v>
          </cell>
          <cell r="D15572" t="str">
            <v>Regulador Ft125 Ft150 5 Puntas Nasaki</v>
          </cell>
        </row>
        <row r="15573">
          <cell r="C15573" t="str">
            <v>REG-CGM-01A</v>
          </cell>
          <cell r="D15573" t="str">
            <v>Regulador Ft125 Ft150 5 Puntas Transparente Alessia</v>
          </cell>
        </row>
        <row r="15574">
          <cell r="C15574" t="str">
            <v>WF06030009</v>
          </cell>
          <cell r="D15574" t="str">
            <v>Regulador Ft125 Ft150 5 Puntas Winmex</v>
          </cell>
        </row>
        <row r="15575">
          <cell r="C15575" t="str">
            <v>REG-3102-0018</v>
          </cell>
          <cell r="D15575" t="str">
            <v>Regulador Fz16 5 Puntas Masuda 12-13</v>
          </cell>
        </row>
        <row r="15576">
          <cell r="C15576" t="str">
            <v>REG-015</v>
          </cell>
          <cell r="D15576" t="str">
            <v>Regulador Gs150 Gsc175 6 Puntas Alessia</v>
          </cell>
        </row>
        <row r="15577">
          <cell r="C15577" t="str">
            <v>REG-3102-0067</v>
          </cell>
          <cell r="D15577" t="str">
            <v>Regulador Honda Gl150</v>
          </cell>
        </row>
        <row r="15578">
          <cell r="C15578" t="str">
            <v>REG-028</v>
          </cell>
          <cell r="D15578" t="str">
            <v>Regulador Honda150 4 Puntas Alessia 14-15</v>
          </cell>
        </row>
        <row r="15579">
          <cell r="C15579" t="str">
            <v>REG-PM297</v>
          </cell>
          <cell r="D15579" t="str">
            <v>Regulador Motos De Trabajo 250 6 Puntas Alessia</v>
          </cell>
        </row>
        <row r="15580">
          <cell r="C15580" t="str">
            <v>REG-PM376</v>
          </cell>
          <cell r="D15580" t="str">
            <v>Regulador Motos Semiautomaticas 4 Puntas Alessia</v>
          </cell>
        </row>
        <row r="15581">
          <cell r="C15581" t="str">
            <v>REG-024</v>
          </cell>
          <cell r="D15581" t="str">
            <v>Regulador Ns200 Alessia</v>
          </cell>
        </row>
        <row r="15582">
          <cell r="C15582" t="str">
            <v>WPLS100139</v>
          </cell>
          <cell r="D15582" t="str">
            <v>Regulador Ns200 Winmex</v>
          </cell>
        </row>
        <row r="15583">
          <cell r="C15583" t="str">
            <v>REG-3102-0002</v>
          </cell>
          <cell r="D15583" t="str">
            <v>Regulador Rectificador 4 Puntas C Cable Motoneta Gy6125 Italika Dinamo 125Cc</v>
          </cell>
        </row>
        <row r="15584">
          <cell r="C15584" t="str">
            <v>REG-3102-0009</v>
          </cell>
          <cell r="D15584" t="str">
            <v>Regulador Rectificador 4 Puntas C Condensador</v>
          </cell>
        </row>
        <row r="15585">
          <cell r="C15585" t="str">
            <v>REG-3102-0001A</v>
          </cell>
          <cell r="D15585" t="str">
            <v>Regulador Rectificador 5 Puntas Hembra Italika Dinamo Aprisa 12V</v>
          </cell>
        </row>
        <row r="15586">
          <cell r="C15586" t="str">
            <v>REG-3102-0001</v>
          </cell>
          <cell r="D15586" t="str">
            <v>Regulador Rectificador 5 Puntas Macho Italika Dinamo Aprisa 12V</v>
          </cell>
        </row>
        <row r="15587">
          <cell r="C15587" t="str">
            <v>WF06030007</v>
          </cell>
          <cell r="D15587" t="str">
            <v>Regulador Rt200 Ex200 6 Puntas Winmex</v>
          </cell>
        </row>
        <row r="15588">
          <cell r="C15588" t="str">
            <v>REG-012</v>
          </cell>
          <cell r="D15588" t="str">
            <v>Regulador Rt200Gp 6 Puntas Alessia</v>
          </cell>
        </row>
        <row r="15589">
          <cell r="C15589" t="str">
            <v>REG-025A</v>
          </cell>
          <cell r="D15589" t="str">
            <v>Regulador Universal 5 Puntas Transparente Alessia</v>
          </cell>
        </row>
        <row r="15590">
          <cell r="C15590" t="str">
            <v>REG-3102-6141</v>
          </cell>
          <cell r="D15590" t="str">
            <v>Regulador V200 18-21 Masuda</v>
          </cell>
        </row>
        <row r="15591">
          <cell r="C15591" t="str">
            <v>REG-026</v>
          </cell>
          <cell r="D15591" t="str">
            <v>Regulador V200 5 Puntas Alessia</v>
          </cell>
        </row>
        <row r="15592">
          <cell r="C15592" t="str">
            <v>REG-PM267</v>
          </cell>
          <cell r="D15592" t="str">
            <v>Regulador Vento Phantom150 5 Puntas Alessia</v>
          </cell>
        </row>
        <row r="15593">
          <cell r="C15593" t="str">
            <v>WVC02030010</v>
          </cell>
          <cell r="D15593" t="str">
            <v>Regulador Vento Rocketman 250 Winmex</v>
          </cell>
        </row>
        <row r="15594">
          <cell r="C15594" t="str">
            <v>REG-PM296</v>
          </cell>
          <cell r="D15594" t="str">
            <v>Regulador Vento250 5 Puntas Alessia</v>
          </cell>
        </row>
        <row r="15595">
          <cell r="C15595" t="str">
            <v>REG-027</v>
          </cell>
          <cell r="D15595" t="str">
            <v>Regulador VortX200 5 Puntas Alessia</v>
          </cell>
        </row>
        <row r="15596">
          <cell r="C15596" t="str">
            <v>REG-030</v>
          </cell>
          <cell r="D15596" t="str">
            <v>Regulador Vortx200 5 Puntas Alessia</v>
          </cell>
        </row>
        <row r="15597">
          <cell r="C15597" t="str">
            <v>WF06030047</v>
          </cell>
          <cell r="D15597" t="str">
            <v>Regulador VortX200 5 Puntas Winmex</v>
          </cell>
        </row>
        <row r="15598">
          <cell r="C15598" t="str">
            <v>WF06030010</v>
          </cell>
          <cell r="D15598" t="str">
            <v>Regulador Vs90 Ps90 4 Puntas Winmex</v>
          </cell>
        </row>
        <row r="15599">
          <cell r="C15599" t="str">
            <v>REG-029</v>
          </cell>
          <cell r="D15599" t="str">
            <v>Regulador Vx250 5 Puntas Alessia</v>
          </cell>
        </row>
        <row r="15600">
          <cell r="C15600" t="str">
            <v>REG-3102-0017</v>
          </cell>
          <cell r="D15600" t="str">
            <v>Regulador Ybr125 5 Puntas Masuda</v>
          </cell>
        </row>
        <row r="15601">
          <cell r="C15601" t="str">
            <v>REG-013</v>
          </cell>
          <cell r="D15601" t="str">
            <v>Regulador Ybr125 Fz16 5 Puntas Alessia</v>
          </cell>
        </row>
        <row r="15602">
          <cell r="C15602" t="str">
            <v>REG-013A</v>
          </cell>
          <cell r="D15602" t="str">
            <v>Regulador Ybr125 Fz16 5 Puntas Transparente Alessia</v>
          </cell>
        </row>
        <row r="15603">
          <cell r="C15603" t="str">
            <v>WYBR100104</v>
          </cell>
          <cell r="D15603" t="str">
            <v>Regulador Ybr125 Fz16 5 Puntas Winmex</v>
          </cell>
        </row>
        <row r="15604">
          <cell r="C15604" t="str">
            <v>WF09010039</v>
          </cell>
          <cell r="D15604" t="str">
            <v>Rejilla De Faro Ws150 Ws175 Winmex</v>
          </cell>
        </row>
        <row r="15605">
          <cell r="C15605" t="str">
            <v>REL-020</v>
          </cell>
          <cell r="D15605" t="str">
            <v>Relay De Direccionales At110 At110Sport Ft110 Alessia</v>
          </cell>
        </row>
        <row r="15606">
          <cell r="C15606" t="str">
            <v>REL-008</v>
          </cell>
          <cell r="D15606" t="str">
            <v>Relay De Direccionales Cargo150 Alessia</v>
          </cell>
        </row>
        <row r="15607">
          <cell r="C15607" t="str">
            <v>WVC02020008</v>
          </cell>
          <cell r="D15607" t="str">
            <v>Relay De Direccionales Crossmax 250 Winmex</v>
          </cell>
        </row>
        <row r="15608">
          <cell r="C15608" t="str">
            <v>REL-PM202</v>
          </cell>
          <cell r="D15608" t="str">
            <v>Relay De Direccionales Cs125 Ds150 Ws150 Gs150 Alessia</v>
          </cell>
        </row>
        <row r="15609">
          <cell r="C15609" t="str">
            <v>WF06020004</v>
          </cell>
          <cell r="D15609" t="str">
            <v>Relay De Direccionales Cs125 Ds150 Ws150 Gs150 Winmex</v>
          </cell>
        </row>
        <row r="15610">
          <cell r="C15610" t="str">
            <v>REL-006</v>
          </cell>
          <cell r="D15610" t="str">
            <v>Relay De Direccionales Fazer150 Alessia</v>
          </cell>
        </row>
        <row r="15611">
          <cell r="C15611" t="str">
            <v>REL-PM294</v>
          </cell>
          <cell r="D15611" t="str">
            <v>Relay De Direccionales Ft150 Alessia</v>
          </cell>
        </row>
        <row r="15612">
          <cell r="C15612" t="str">
            <v>FLA-3103-0001N</v>
          </cell>
          <cell r="D15612" t="str">
            <v>Relay De Direccionales Ft150 Masuda</v>
          </cell>
        </row>
        <row r="15613">
          <cell r="C15613" t="str">
            <v>WF06020056</v>
          </cell>
          <cell r="D15613" t="str">
            <v>Relay De Direccionales Ft150 Winmex</v>
          </cell>
        </row>
        <row r="15614">
          <cell r="C15614" t="str">
            <v>REL-014</v>
          </cell>
          <cell r="D15614" t="str">
            <v>Relay De Direccionales Ns200 Alessia</v>
          </cell>
        </row>
        <row r="15615">
          <cell r="C15615" t="str">
            <v>WPLS100140</v>
          </cell>
          <cell r="D15615" t="str">
            <v>Relay De Direccionales Ns200 Winmex</v>
          </cell>
        </row>
        <row r="15616">
          <cell r="C15616">
            <v>808151012</v>
          </cell>
          <cell r="D15616" t="str">
            <v>Relay de Direccionales Regulable Moto De Trabajo King Moto</v>
          </cell>
        </row>
        <row r="15617">
          <cell r="C15617" t="str">
            <v>REL-021</v>
          </cell>
          <cell r="D15617" t="str">
            <v>Relay De Direccionales Tc200 Alessia</v>
          </cell>
        </row>
        <row r="15618">
          <cell r="C15618" t="str">
            <v>FLA-3103-0003</v>
          </cell>
          <cell r="D15618" t="str">
            <v>Rele De Direccionales Cs125 14-18 Cs125Led 13-16 D125 16-21 Ds125 17-19 Ds150 14-18 Masuda</v>
          </cell>
        </row>
        <row r="15619">
          <cell r="C15619" t="str">
            <v>RLY-3104-0605</v>
          </cell>
          <cell r="D15619" t="str">
            <v>Relevador Arranque Dm150 10-19 Masuda</v>
          </cell>
        </row>
        <row r="15620">
          <cell r="C15620" t="str">
            <v>RLY-3104-0561</v>
          </cell>
          <cell r="D15620" t="str">
            <v>Relevador Arranque Dt125Cla 17-19 Dt125Deli 17-21 Dt125Sp 17-21 Dt150 20-21 Dt150Bas 18-20 Cyclone Lithium Thriller Urban Masuda</v>
          </cell>
        </row>
        <row r="15621">
          <cell r="C15621" t="str">
            <v>REL-C001</v>
          </cell>
          <cell r="D15621" t="str">
            <v>Relevador Bomba Combustible Vx250 Alessia</v>
          </cell>
        </row>
        <row r="15622">
          <cell r="C15622" t="str">
            <v>TUNIX.REL-5PA</v>
          </cell>
          <cell r="D15622" t="str">
            <v>Relevador De 5 Patas Para Alarma 587A Tunix</v>
          </cell>
        </row>
        <row r="15623">
          <cell r="C15623" t="str">
            <v>REL-003</v>
          </cell>
          <cell r="D15623" t="str">
            <v>Relevador De Arranque Atv150 Alessia</v>
          </cell>
        </row>
        <row r="15624">
          <cell r="C15624" t="str">
            <v>RLY-3104-0659</v>
          </cell>
          <cell r="D15624" t="str">
            <v>Relevador De Arranque Atv250 Reversa 14-18 Atv250Camuflaje 21 Atv250Negra 18-21 Masuda</v>
          </cell>
        </row>
        <row r="15625">
          <cell r="C15625" t="str">
            <v>RLY-3104-0520</v>
          </cell>
          <cell r="D15625" t="str">
            <v>Relevador De Arranque Cs125 14-18 Cs125Led 13-16 D125 16-21 D125Lt 21 D150 19-21 Terra Rz150 Masuda</v>
          </cell>
        </row>
        <row r="15626">
          <cell r="C15626" t="str">
            <v>RLY-3104-0568</v>
          </cell>
          <cell r="D15626" t="str">
            <v>Relevador De Arranque Dt150Sport 17-18 Forza150 06-13 Ft150 14-16 Ft150Azulp 13-16 Ft150G 16-18 Ft150Gt Masuda</v>
          </cell>
        </row>
        <row r="15627">
          <cell r="C15627" t="str">
            <v>RLY-3104-0566</v>
          </cell>
          <cell r="D15627" t="str">
            <v>Relevador De Arranque Dt200Sport 17-21 Dt250Sport 20 Ft180 13-20 Ft200 14-15 Ft200Amarilla 15-17 Masuda</v>
          </cell>
        </row>
        <row r="15628">
          <cell r="C15628" t="str">
            <v>RLY-3104-0595</v>
          </cell>
          <cell r="D15628" t="str">
            <v>Relevador De Arranque Fiera150 18-19 Ft200Ts 19-21 Masuda</v>
          </cell>
        </row>
        <row r="15629">
          <cell r="C15629" t="str">
            <v>REL-019</v>
          </cell>
          <cell r="D15629" t="str">
            <v>Relevador De Arranque Ns200 Alessia</v>
          </cell>
        </row>
        <row r="15630">
          <cell r="C15630" t="str">
            <v>RLY-3104-0641</v>
          </cell>
          <cell r="D15630" t="str">
            <v>Relevador De Arranque Rc150 09-17 Rc150Gt 12-15 Masuda</v>
          </cell>
        </row>
        <row r="15631">
          <cell r="C15631" t="str">
            <v>RLY-3104-0596</v>
          </cell>
          <cell r="D15631" t="str">
            <v>Relevador De Arranque Rt200 15-16 Ft200Gp 17-19 Ft200 20-21 Masuda</v>
          </cell>
        </row>
        <row r="15632">
          <cell r="C15632" t="str">
            <v>REL-022</v>
          </cell>
          <cell r="D15632" t="str">
            <v>Relevador De Arranque Vortex300R Vortex650 Alessia 17-21</v>
          </cell>
        </row>
        <row r="15633">
          <cell r="C15633" t="str">
            <v>FLA-3103-0005</v>
          </cell>
          <cell r="D15633" t="str">
            <v>Relevador De Direccionales At110 20-21 At110Roja 17-20 X110 17-19 Xt110 20-22 Masuda</v>
          </cell>
        </row>
        <row r="15634">
          <cell r="C15634" t="str">
            <v>REL-007</v>
          </cell>
          <cell r="D15634" t="str">
            <v>Relevador De Marcha Cargo150 Alessia</v>
          </cell>
        </row>
        <row r="15635">
          <cell r="C15635" t="str">
            <v>REL-B01</v>
          </cell>
          <cell r="D15635" t="str">
            <v>Relevador De Ventilador Atv250 Alessia</v>
          </cell>
        </row>
        <row r="15636">
          <cell r="C15636" t="str">
            <v>RLY-3104-0653</v>
          </cell>
          <cell r="D15636" t="str">
            <v>Relevador De Viaje Atv150 Sport 11-12 Atv150 Con Reserva 19-21 Atv150 Sport Reversa 12-19 Masuda</v>
          </cell>
        </row>
        <row r="15637">
          <cell r="C15637" t="str">
            <v>REL-A001</v>
          </cell>
          <cell r="D15637" t="str">
            <v>Relevador Destellador Para Luz Estrobo Universal Alessia</v>
          </cell>
        </row>
        <row r="15638">
          <cell r="C15638" t="str">
            <v>FLA-3103-0006</v>
          </cell>
          <cell r="D15638" t="str">
            <v>Relevador Direccionales 250Sz 15 At110 14-16 At110Sp 11-15 Atv200 Atv250Camu Crossmax Lithium Thriller V-Racer Masuda</v>
          </cell>
        </row>
        <row r="15639">
          <cell r="C15639" t="str">
            <v>FLA-3103-0062</v>
          </cell>
          <cell r="D15639" t="str">
            <v>Relevador Direccionales Tc200 Negra 18-20 Masuda</v>
          </cell>
        </row>
        <row r="15640">
          <cell r="C15640" t="str">
            <v>VEN-2609-0002</v>
          </cell>
          <cell r="D15640" t="str">
            <v>Relevador Ventilador Atv250 Reversa 14-18 Atv250 Camuflaje 21 Atv250 Negra 18-21 Masuda</v>
          </cell>
        </row>
        <row r="15641">
          <cell r="C15641" t="str">
            <v>RLY-3104-0646</v>
          </cell>
          <cell r="D15641" t="str">
            <v>Reley Arranque Vort-X 200 18-20 Masuda</v>
          </cell>
        </row>
        <row r="15642">
          <cell r="C15642" t="str">
            <v>RLY-3104-0647</v>
          </cell>
          <cell r="D15642" t="str">
            <v>Reley Arranque Vx250 Efi 18-21 Masuda</v>
          </cell>
        </row>
        <row r="15643">
          <cell r="C15643" t="str">
            <v>CAR-2111-0005</v>
          </cell>
          <cell r="D15643" t="str">
            <v>Repuesto Carburador Cs125 Ds125 Ds150 Masuda</v>
          </cell>
        </row>
        <row r="15644">
          <cell r="C15644" t="str">
            <v>RCA-001</v>
          </cell>
          <cell r="D15644" t="str">
            <v>Repuesto De Carburador 125Z Alessia</v>
          </cell>
        </row>
        <row r="15645">
          <cell r="C15645" t="str">
            <v>RCA-007</v>
          </cell>
          <cell r="D15645" t="str">
            <v>Repuesto De Carburador 250Sz Ft250 Alessia</v>
          </cell>
        </row>
        <row r="15646">
          <cell r="C15646" t="str">
            <v>RCA-020</v>
          </cell>
          <cell r="D15646" t="str">
            <v>Repuesto De Carburador 250Z Alessia</v>
          </cell>
        </row>
        <row r="15647">
          <cell r="C15647" t="str">
            <v>RCA-016</v>
          </cell>
          <cell r="D15647" t="str">
            <v>Repuesto De Carburador At110 Xt110Rt Alessia</v>
          </cell>
        </row>
        <row r="15648">
          <cell r="C15648" t="str">
            <v>RCA-017</v>
          </cell>
          <cell r="D15648" t="str">
            <v>Repuesto De Carburador At125 At110 Alessia</v>
          </cell>
        </row>
        <row r="15649">
          <cell r="C15649" t="str">
            <v>RCA-005</v>
          </cell>
          <cell r="D15649" t="str">
            <v>Repuesto De Carburador Cargo125 Alessia</v>
          </cell>
        </row>
        <row r="15650">
          <cell r="C15650" t="str">
            <v>WCRG100127</v>
          </cell>
          <cell r="D15650" t="str">
            <v>Repuesto De Carburador Cargo150 Winmex</v>
          </cell>
        </row>
        <row r="15651">
          <cell r="C15651" t="str">
            <v>RCA-013</v>
          </cell>
          <cell r="D15651" t="str">
            <v>Repuesto De Carburador Cs125 Ds125 Xs125 Alessia</v>
          </cell>
        </row>
        <row r="15652">
          <cell r="C15652" t="str">
            <v>CAR-2111-0003</v>
          </cell>
          <cell r="D15652" t="str">
            <v>Repuesto De Carburador Dinamo Cg125 Ft125 Masuda</v>
          </cell>
        </row>
        <row r="15653">
          <cell r="C15653" t="str">
            <v>RCA-008</v>
          </cell>
          <cell r="D15653" t="str">
            <v>Repuesto De Carburador Dm150 Rc150Gt Alessia</v>
          </cell>
        </row>
        <row r="15654">
          <cell r="C15654" t="str">
            <v>RCA-009</v>
          </cell>
          <cell r="D15654" t="str">
            <v>Repuesto De Carburador Dm200 Alessia</v>
          </cell>
        </row>
        <row r="15655">
          <cell r="C15655" t="str">
            <v>RCA-003</v>
          </cell>
          <cell r="D15655" t="str">
            <v>Repuesto De Carburador Ds150 Gs150 Ws150 Alessia</v>
          </cell>
        </row>
        <row r="15656">
          <cell r="C15656" t="str">
            <v>RCA-015</v>
          </cell>
          <cell r="D15656" t="str">
            <v>Repuesto De Carburador Ds150 Gs150 Ws150 Alessia</v>
          </cell>
        </row>
        <row r="15657">
          <cell r="C15657" t="str">
            <v>E01020020</v>
          </cell>
          <cell r="D15657" t="str">
            <v>Repuesto De Carburador Ds150 Gs150 Ws150 Italika</v>
          </cell>
        </row>
        <row r="15658">
          <cell r="C15658" t="str">
            <v>WE01030007</v>
          </cell>
          <cell r="D15658" t="str">
            <v>Repuesto De Carburador Ds150 Gs150 Ws150 Winmex</v>
          </cell>
        </row>
        <row r="15659">
          <cell r="C15659" t="str">
            <v>RCA-002</v>
          </cell>
          <cell r="D15659" t="str">
            <v>Repuesto De Carburador Ft125 Ft150 Alessia</v>
          </cell>
        </row>
        <row r="15660">
          <cell r="C15660" t="str">
            <v>E01020015</v>
          </cell>
          <cell r="D15660" t="str">
            <v>Repuesto De Carburador Ft125 Ft150 Italika</v>
          </cell>
        </row>
        <row r="15661">
          <cell r="C15661" t="str">
            <v>WE01030002</v>
          </cell>
          <cell r="D15661" t="str">
            <v>Repuesto De Carburador Ft125 Ft150 Winmex</v>
          </cell>
        </row>
        <row r="15662">
          <cell r="C15662" t="str">
            <v>WPLS100130</v>
          </cell>
          <cell r="D15662" t="str">
            <v>Repuesto De Carburador Ns200 Winmex</v>
          </cell>
        </row>
        <row r="15663">
          <cell r="C15663" t="str">
            <v>RCA-011</v>
          </cell>
          <cell r="D15663" t="str">
            <v>Repuesto De Carburador Rt180 Ft180 Alessia</v>
          </cell>
        </row>
        <row r="15664">
          <cell r="C15664" t="str">
            <v>E01020017</v>
          </cell>
          <cell r="D15664" t="str">
            <v>Repuesto De Carburador Rt180 Ft180 Italika</v>
          </cell>
        </row>
        <row r="15665">
          <cell r="C15665" t="str">
            <v>RCA-019</v>
          </cell>
          <cell r="D15665" t="str">
            <v>Repuesto De Carburador Tc200 Tc250 Alessia</v>
          </cell>
        </row>
        <row r="15666">
          <cell r="C15666" t="str">
            <v>RCA-014</v>
          </cell>
          <cell r="D15666" t="str">
            <v>Repuesto De Carburador Ws175 Gsc175 Trn175 Gts175 Alessia</v>
          </cell>
        </row>
        <row r="15667">
          <cell r="C15667" t="str">
            <v>RCA-006</v>
          </cell>
          <cell r="D15667" t="str">
            <v>Repuesto De Carburador Ybr125 Alessia</v>
          </cell>
        </row>
        <row r="15668">
          <cell r="C15668" t="str">
            <v>SLI-019</v>
          </cell>
          <cell r="D15668" t="str">
            <v>Repuesto De Puntas Para Slider Punta De Aluminio Alessia</v>
          </cell>
        </row>
        <row r="15669">
          <cell r="C15669" t="str">
            <v>RCA-021</v>
          </cell>
          <cell r="D15669" t="str">
            <v>Repuestos de Carburador Fz16 Alessia</v>
          </cell>
        </row>
        <row r="15670">
          <cell r="C15670" t="str">
            <v>RES-1319-0050</v>
          </cell>
          <cell r="D15670" t="str">
            <v>Resorte De Descanso Central</v>
          </cell>
        </row>
        <row r="15671">
          <cell r="C15671" t="str">
            <v>RES-1319-0030</v>
          </cell>
          <cell r="D15671" t="str">
            <v>Resorte De Descanso Lateral Cg125 Ft125 Forza125 Cgl125 Gl150 U4</v>
          </cell>
        </row>
        <row r="15672">
          <cell r="C15672" t="str">
            <v>RES-047</v>
          </cell>
          <cell r="D15672" t="str">
            <v>Resorte De Freno Rocketman250, Screamer250, Storm250, Thunderstar, Tornado250</v>
          </cell>
        </row>
        <row r="15673">
          <cell r="C15673" t="str">
            <v>RES-018</v>
          </cell>
          <cell r="D15673" t="str">
            <v>Resorte De Parador Central 125Z Ft125 Dt125 Dt150 Alessia</v>
          </cell>
        </row>
        <row r="15674">
          <cell r="C15674" t="str">
            <v>RES-016</v>
          </cell>
          <cell r="D15674" t="str">
            <v>Resorte De Parador Central 150Sz 150Z 170Z Alessia</v>
          </cell>
        </row>
        <row r="15675">
          <cell r="C15675" t="str">
            <v>RES-033</v>
          </cell>
          <cell r="D15675" t="str">
            <v>Resorte De Parador Central At125 Alessia</v>
          </cell>
        </row>
        <row r="15676">
          <cell r="C15676" t="str">
            <v>RES-010</v>
          </cell>
          <cell r="D15676" t="str">
            <v>Resorte De Parador Central Atv250 Alessia</v>
          </cell>
        </row>
        <row r="15677">
          <cell r="C15677" t="str">
            <v>RES-005</v>
          </cell>
          <cell r="D15677" t="str">
            <v>Resorte De Parador Central Cs125 Ds150 Ws150 Alessia</v>
          </cell>
        </row>
        <row r="15678">
          <cell r="C15678" t="str">
            <v>WF11020009</v>
          </cell>
          <cell r="D15678" t="str">
            <v>Resorte De Parador Central Cs125 Ds150 Ws150 Winmex</v>
          </cell>
        </row>
        <row r="15679">
          <cell r="C15679" t="str">
            <v>WF11020010</v>
          </cell>
          <cell r="D15679" t="str">
            <v>Resorte De Parador Central Ft150 Winmex</v>
          </cell>
        </row>
        <row r="15680">
          <cell r="C15680" t="str">
            <v>RES-015</v>
          </cell>
          <cell r="D15680" t="str">
            <v>Resorte De Parador Lateral 125Z Ft125 Dt125 Dt150 Alessia</v>
          </cell>
        </row>
        <row r="15681">
          <cell r="C15681" t="str">
            <v>RES-031</v>
          </cell>
          <cell r="D15681" t="str">
            <v>Resorte De Parador Lateral 150Sz 150Z 170Z 200Z Alessia</v>
          </cell>
        </row>
        <row r="15682">
          <cell r="C15682" t="str">
            <v>RES-011</v>
          </cell>
          <cell r="D15682" t="str">
            <v>Resorte De Parador Lateral 250Z At110Rt Alessia</v>
          </cell>
        </row>
        <row r="15683">
          <cell r="C15683" t="str">
            <v>RES-046</v>
          </cell>
          <cell r="D15683" t="str">
            <v>Resorte De Parador Lateral At110 Alessia</v>
          </cell>
        </row>
        <row r="15684">
          <cell r="C15684" t="str">
            <v>RES-006</v>
          </cell>
          <cell r="D15684" t="str">
            <v>Resorte De Parador Lateral Cs125 Ds150 Ws150 Alessia</v>
          </cell>
        </row>
        <row r="15685">
          <cell r="C15685" t="str">
            <v>WF11020005</v>
          </cell>
          <cell r="D15685" t="str">
            <v>Resorte De Parador Lateral Cs125 Ds150 Ws150 Winmex</v>
          </cell>
        </row>
        <row r="15686">
          <cell r="C15686" t="str">
            <v>RES-024</v>
          </cell>
          <cell r="D15686" t="str">
            <v>Resorte De Parador Lateral Dm150 Alessia</v>
          </cell>
        </row>
        <row r="15687">
          <cell r="C15687" t="str">
            <v>RES-041</v>
          </cell>
          <cell r="D15687" t="str">
            <v>Resorte De Parador Lateral Dt200 Dt250 Ft180 Ft200 Alessia</v>
          </cell>
        </row>
        <row r="15688">
          <cell r="C15688" t="str">
            <v>RES-038</v>
          </cell>
          <cell r="D15688" t="str">
            <v>Resorte De Parador Lateral Ex200 Rt200 Alessia</v>
          </cell>
        </row>
        <row r="15689">
          <cell r="C15689" t="str">
            <v>RES-042</v>
          </cell>
          <cell r="D15689" t="str">
            <v>Resorte De Parador Lateral Ft150 Dt150 Alessia</v>
          </cell>
        </row>
        <row r="15690">
          <cell r="C15690" t="str">
            <v>WF11020020</v>
          </cell>
          <cell r="D15690" t="str">
            <v>Resorte De Parador Lateral Ft150 Dt150 Winmex</v>
          </cell>
        </row>
        <row r="15691">
          <cell r="C15691" t="str">
            <v>RES-030</v>
          </cell>
          <cell r="D15691" t="str">
            <v>Resorte De Parador Lateral Rc150Gt Alessia</v>
          </cell>
        </row>
        <row r="15692">
          <cell r="C15692" t="str">
            <v>RES-026</v>
          </cell>
          <cell r="D15692" t="str">
            <v>Resorte De Pedal De Arranque Ybr125 Alessia</v>
          </cell>
        </row>
        <row r="15693">
          <cell r="C15693" t="str">
            <v>RES-029</v>
          </cell>
          <cell r="D15693" t="str">
            <v>Resorte De Pedal De Freno 125Fl 125Z Alessia</v>
          </cell>
        </row>
        <row r="15694">
          <cell r="C15694" t="str">
            <v>RES-021</v>
          </cell>
          <cell r="D15694" t="str">
            <v>Resorte De Pedal De Freno 250Sz Alessia</v>
          </cell>
        </row>
        <row r="15695">
          <cell r="C15695" t="str">
            <v>RES-020</v>
          </cell>
          <cell r="D15695" t="str">
            <v>Resorte De Pedal De Freno 250Z Alessia</v>
          </cell>
        </row>
        <row r="15696">
          <cell r="C15696" t="str">
            <v>RES-028</v>
          </cell>
          <cell r="D15696" t="str">
            <v>Resorte De Pedal De Freno At110 Ft110 Alessia</v>
          </cell>
        </row>
        <row r="15697">
          <cell r="C15697" t="str">
            <v>RES-008</v>
          </cell>
          <cell r="D15697" t="str">
            <v>Resorte De Pedal De Freno At110Rt Alessia</v>
          </cell>
        </row>
        <row r="15698">
          <cell r="C15698" t="str">
            <v>RES-032</v>
          </cell>
          <cell r="D15698" t="str">
            <v>Resorte De Pedal De Freno At125 150Z Alessia</v>
          </cell>
        </row>
        <row r="15699">
          <cell r="C15699" t="str">
            <v>RES-045</v>
          </cell>
          <cell r="D15699" t="str">
            <v>Resorte De Pedal De Freno Atv250 Alessia</v>
          </cell>
        </row>
        <row r="15700">
          <cell r="C15700" t="str">
            <v>RES-044</v>
          </cell>
          <cell r="D15700" t="str">
            <v>Resorte De Pedal De Freno Dm125 Dt110 Ft115 Alessia</v>
          </cell>
        </row>
        <row r="15701">
          <cell r="C15701" t="str">
            <v>RES-035</v>
          </cell>
          <cell r="D15701" t="str">
            <v>Resorte De Pedal De Freno Dm150 Alessia 10-19</v>
          </cell>
        </row>
        <row r="15702">
          <cell r="C15702" t="str">
            <v>RES-034</v>
          </cell>
          <cell r="D15702" t="str">
            <v>Resorte De Pedal De Freno Dm150 Alessia 18-20</v>
          </cell>
        </row>
        <row r="15703">
          <cell r="C15703" t="str">
            <v>RES-019</v>
          </cell>
          <cell r="D15703" t="str">
            <v>Resorte De Pedal De Freno Dm250 Alessia</v>
          </cell>
        </row>
        <row r="15704">
          <cell r="C15704" t="str">
            <v>RES-040</v>
          </cell>
          <cell r="D15704" t="str">
            <v>Resorte De Pedal De Freno Dt200 Dt250 Fiera200 Alessia</v>
          </cell>
        </row>
        <row r="15705">
          <cell r="C15705" t="str">
            <v>RES-039</v>
          </cell>
          <cell r="D15705" t="str">
            <v>Resorte De Pedal De Freno Dt90 St70 St90 Alessia</v>
          </cell>
        </row>
        <row r="15706">
          <cell r="C15706" t="str">
            <v>WF11030028</v>
          </cell>
          <cell r="D15706" t="str">
            <v>Resorte De Pedal De Freno Ft125 Forza125 Dt125 Winmex</v>
          </cell>
        </row>
        <row r="15707">
          <cell r="C15707" t="str">
            <v>WF110030012</v>
          </cell>
          <cell r="D15707" t="str">
            <v>RESORTE DE PEDAL DE FRENO FT150 (2006/17)</v>
          </cell>
        </row>
        <row r="15708">
          <cell r="C15708" t="str">
            <v>WF11030012</v>
          </cell>
          <cell r="D15708" t="str">
            <v>Resorte De Pedal De Freno Ft150 Winmex</v>
          </cell>
        </row>
        <row r="15709">
          <cell r="C15709" t="str">
            <v>RES-027</v>
          </cell>
          <cell r="D15709" t="str">
            <v>Resorte De Pedal De Freno Rc150 Rc200 Alessia</v>
          </cell>
        </row>
        <row r="15710">
          <cell r="C15710" t="str">
            <v>RES-037</v>
          </cell>
          <cell r="D15710" t="str">
            <v>Resorte De Pedal De Freno Rc150Gt Alessia</v>
          </cell>
        </row>
        <row r="15711">
          <cell r="C15711" t="str">
            <v>RES-036</v>
          </cell>
          <cell r="D15711" t="str">
            <v>Resorte De Pedal De Freno Tc200 Tc250 Alessia</v>
          </cell>
        </row>
        <row r="15712">
          <cell r="C15712" t="str">
            <v>RES-043</v>
          </cell>
          <cell r="D15712" t="str">
            <v>Resorte De Pedal Freno Dt125 Dt150 Alessia</v>
          </cell>
        </row>
        <row r="15713">
          <cell r="C15713" t="str">
            <v>RES-022</v>
          </cell>
          <cell r="D15713" t="str">
            <v>Resorte Interruptor De Freno Trasero 250Z Alessia</v>
          </cell>
        </row>
        <row r="15714">
          <cell r="C15714" t="str">
            <v>RES-009</v>
          </cell>
          <cell r="D15714" t="str">
            <v>Resorte Interruptor Freno Trasero 125Z Dt125 Alessia</v>
          </cell>
        </row>
        <row r="15715">
          <cell r="C15715" t="str">
            <v>WE10050008</v>
          </cell>
          <cell r="D15715" t="str">
            <v>Resorte Para Filtro De Aceite Cs125 Ds150 Ws150 Vs90 Winmex</v>
          </cell>
        </row>
        <row r="15716">
          <cell r="C15716" t="str">
            <v>RES-1319-0051</v>
          </cell>
          <cell r="D15716" t="str">
            <v>Resorte Parador Central Hn Cg125F P Cargo Titan Ma Mn</v>
          </cell>
        </row>
        <row r="15717">
          <cell r="C15717" t="str">
            <v>RES-1319-0016</v>
          </cell>
          <cell r="D15717" t="str">
            <v>Resorte Pedal Freno Hn Cg125F P Cargo Titan Ma Mn Nac</v>
          </cell>
        </row>
        <row r="15718">
          <cell r="C15718" t="str">
            <v>RES-1319-0010</v>
          </cell>
          <cell r="D15718" t="str">
            <v>Resorte Retorno De Freno</v>
          </cell>
        </row>
        <row r="15719">
          <cell r="C15719" t="str">
            <v>RES-048</v>
          </cell>
          <cell r="D15719" t="str">
            <v>Resorte Tensor De Cadena atv-150Sp 11-12, It Atv-150 C, Rev 19-23-150, Sp C/Rev 12-19</v>
          </cell>
        </row>
        <row r="15720">
          <cell r="C15720" t="str">
            <v>RES-CGG-01</v>
          </cell>
          <cell r="D15720" t="str">
            <v>Resortes De Parador Y Pedal De Freno Universal Alessia</v>
          </cell>
        </row>
        <row r="15721">
          <cell r="C15721" t="str">
            <v>RES-CGM-01</v>
          </cell>
          <cell r="D15721" t="str">
            <v>Resortes De Valvula 125Z Ft125 Dm150 Ft150 Rt200 Alessia</v>
          </cell>
        </row>
        <row r="15722">
          <cell r="C15722" t="str">
            <v>WE04040024</v>
          </cell>
          <cell r="D15722" t="str">
            <v>Resortes De Valvula Ds125 Ds150 Ws150 Winmex</v>
          </cell>
        </row>
        <row r="15723">
          <cell r="C15723" t="str">
            <v>RES-002</v>
          </cell>
          <cell r="D15723" t="str">
            <v>Resortes Y Rodamientos De Bendix Atv150 Cs125 D125 Ds125 Ds150 10*10 Alessia</v>
          </cell>
        </row>
        <row r="15724">
          <cell r="C15724" t="str">
            <v>KIT.F03010066/F03020066/F03020067</v>
          </cell>
          <cell r="D15724" t="str">
            <v>Respaldo Completo Para Rc150 Italika Original</v>
          </cell>
        </row>
        <row r="15725">
          <cell r="C15725" t="str">
            <v>PAR-048</v>
          </cell>
          <cell r="D15725" t="str">
            <v>Respaldo Con Parrilla Portabultos Negro Mate Bajaj Avenger 220</v>
          </cell>
        </row>
        <row r="15726">
          <cell r="C15726" t="str">
            <v>PAR-085</v>
          </cell>
          <cell r="D15726" t="str">
            <v>Respaldo Con Parrilla Portabultos Negro Mate Ft-125/It Dt-150</v>
          </cell>
        </row>
        <row r="15727">
          <cell r="C15727" t="str">
            <v>PAR-045</v>
          </cell>
          <cell r="D15727" t="str">
            <v>Respaldo Con Parrilla Portabultos Negro Mate Italika Spitfire 200</v>
          </cell>
        </row>
        <row r="15728">
          <cell r="C15728" t="str">
            <v>PAR-037</v>
          </cell>
          <cell r="D15728" t="str">
            <v>Respaldo Con Parrilla Portabultos Negro Mate Italika Tc-200 / Italika Tc-250 / Vento Rebellian 250</v>
          </cell>
        </row>
        <row r="15729">
          <cell r="C15729" t="str">
            <v>PAR-042</v>
          </cell>
          <cell r="D15729" t="str">
            <v>Respaldo Con Parrilla Portabultos Negro Mate Keeway Superlight 200</v>
          </cell>
        </row>
        <row r="15730">
          <cell r="C15730" t="str">
            <v>PAR-076</v>
          </cell>
          <cell r="D15730" t="str">
            <v>Respaldo Con Parrilla Portabultos Negro Mate Larga 40 Cm Rc-200 23, 250 23</v>
          </cell>
        </row>
        <row r="15731">
          <cell r="C15731" t="str">
            <v>PAR-043</v>
          </cell>
          <cell r="D15731" t="str">
            <v>Respaldo Con Parrilla Portabultos Negro Mate Thunderstar 250</v>
          </cell>
        </row>
        <row r="15732">
          <cell r="C15732" t="str">
            <v>PAR-086</v>
          </cell>
          <cell r="D15732" t="str">
            <v>RESPALDO CON PARRILLA PORTABULTOS NEGRO MATE VN ROCKETMAN-250 / VN ROCKETMAN-250CR</v>
          </cell>
        </row>
        <row r="15733">
          <cell r="C15733" t="str">
            <v>DEF.RESPRC200/DEF-2215-0001</v>
          </cell>
          <cell r="D15733" t="str">
            <v>Respaldo con Parrilla RC 200 y Defensa CROMADA</v>
          </cell>
        </row>
        <row r="15734">
          <cell r="C15734" t="str">
            <v>DEF.RESPRC200/WDEF1001002</v>
          </cell>
          <cell r="D15734" t="str">
            <v>Respaldo con Parrilla RC200 y Defensa Negra</v>
          </cell>
        </row>
        <row r="15735">
          <cell r="C15735" t="str">
            <v>DEF.RESPTC250/DEF-2215-0001</v>
          </cell>
          <cell r="D15735" t="str">
            <v>Respaldo con Parrilla TC250 y Defensa CROMADA</v>
          </cell>
        </row>
        <row r="15736">
          <cell r="C15736" t="str">
            <v>DEF.RESPTC250/WDEF1001001</v>
          </cell>
          <cell r="D15736" t="str">
            <v>Respaldo con Parrilla TC250 y Defensa CROMADA</v>
          </cell>
        </row>
        <row r="15737">
          <cell r="C15737" t="str">
            <v>DEF.RESPTC250/WDEF1001002</v>
          </cell>
          <cell r="D15737" t="str">
            <v>Respaldo con Parrilla TC250 y Defensa Negra</v>
          </cell>
        </row>
        <row r="15738">
          <cell r="C15738" t="str">
            <v>DEF.RESP-RC200</v>
          </cell>
          <cell r="D15738" t="str">
            <v>Respaldo Rc200</v>
          </cell>
        </row>
        <row r="15739">
          <cell r="C15739" t="str">
            <v>DEF.RESPTC250</v>
          </cell>
          <cell r="D15739" t="str">
            <v>Respaldo Tc250</v>
          </cell>
        </row>
        <row r="15740">
          <cell r="C15740" t="str">
            <v>RET-020</v>
          </cell>
          <cell r="D15740" t="str">
            <v>Reten De Aceite Cs125 D125 Ds150 30*42*10 3 Alessia</v>
          </cell>
        </row>
        <row r="15741">
          <cell r="C15741" t="str">
            <v>RET-2831-0002</v>
          </cell>
          <cell r="D15741" t="str">
            <v>Reten De Amortiguador At110 26*37*10 5 Masuda</v>
          </cell>
        </row>
        <row r="15742">
          <cell r="C15742" t="str">
            <v>RET-2831-0003</v>
          </cell>
          <cell r="D15742" t="str">
            <v>Reten De Amortiguador Cbt125 Ft150 Cb250 Bross Rxz135 31*43*10 3*9 Masuda</v>
          </cell>
        </row>
        <row r="15743">
          <cell r="C15743" t="str">
            <v>RET-2831-0001</v>
          </cell>
          <cell r="D15743" t="str">
            <v>Reten De Amortiguador Cg125 Ft125 27*37*7 5 9 5*1 Masuda</v>
          </cell>
        </row>
        <row r="15744">
          <cell r="C15744" t="str">
            <v>RET-089</v>
          </cell>
          <cell r="D15744" t="str">
            <v>Reten De Bomba De Agua Ns200 Alessia</v>
          </cell>
        </row>
        <row r="15745">
          <cell r="C15745" t="str">
            <v>RET-007</v>
          </cell>
          <cell r="D15745" t="str">
            <v>Reten De Marcha At110 St70 St90 30*42*4 5 Alessia</v>
          </cell>
        </row>
        <row r="15746">
          <cell r="C15746" t="str">
            <v>RET-100</v>
          </cell>
          <cell r="D15746" t="str">
            <v>Reten de Motor Xeverus 250 Alessia</v>
          </cell>
        </row>
        <row r="15747">
          <cell r="C15747" t="str">
            <v>RET-097</v>
          </cell>
          <cell r="D15747" t="str">
            <v>Reten De Rueda Delantera Ds150 Gs150 21*37*10 Alessia</v>
          </cell>
        </row>
        <row r="15748">
          <cell r="C15748" t="str">
            <v>RET-095</v>
          </cell>
          <cell r="D15748" t="str">
            <v>Reten De Rueda Trasera At110 Dt110 Xt110Rt 26*40*6 5 Alessia</v>
          </cell>
        </row>
        <row r="15749">
          <cell r="C15749" t="str">
            <v>RET-096</v>
          </cell>
          <cell r="D15749" t="str">
            <v>Reten De Rueda Trasera At110Rt VortX300 40*50*5 Alessia</v>
          </cell>
        </row>
        <row r="15750">
          <cell r="C15750" t="str">
            <v>RET-014</v>
          </cell>
          <cell r="D15750" t="str">
            <v>Reten De Rueda Trasera Ft125 Ft150 Dt125 Dt150 26*42*6 5 Alessia</v>
          </cell>
        </row>
        <row r="15751">
          <cell r="C15751" t="str">
            <v>WPLS100103</v>
          </cell>
          <cell r="D15751" t="str">
            <v>Reten De Suspencion Ns200 Winmex</v>
          </cell>
        </row>
        <row r="15752">
          <cell r="C15752" t="str">
            <v>F0106KR07</v>
          </cell>
          <cell r="D15752" t="str">
            <v>Reten De Suspension 125Z 170Z 200Z Rt180 Rt200 31*43*10 3 Italika</v>
          </cell>
        </row>
        <row r="15753">
          <cell r="C15753" t="str">
            <v>RET-002</v>
          </cell>
          <cell r="D15753" t="str">
            <v>Reten De Suspension 150Sz 150Z Dt200 Sport Ft150Gt 31*43*10 3 Alessia</v>
          </cell>
        </row>
        <row r="15754">
          <cell r="C15754" t="str">
            <v>RET-068</v>
          </cell>
          <cell r="D15754" t="str">
            <v>Reten De Suspension 250Z Vx250 37*50*11 Alessia</v>
          </cell>
        </row>
        <row r="15755">
          <cell r="C15755" t="str">
            <v>F0106KR12</v>
          </cell>
          <cell r="D15755" t="str">
            <v>Reten De Suspension 250Z Vx250 37*50*11 Italika</v>
          </cell>
        </row>
        <row r="15756">
          <cell r="C15756" t="str">
            <v>RET-038</v>
          </cell>
          <cell r="D15756" t="str">
            <v>Reten De Suspension At110Rt 26*37*10 5 Alessia</v>
          </cell>
        </row>
        <row r="15757">
          <cell r="C15757" t="str">
            <v>F0106KR09</v>
          </cell>
          <cell r="D15757" t="str">
            <v>Reten De Suspension At110Rt 26*37*10 5 Italika</v>
          </cell>
        </row>
        <row r="15758">
          <cell r="C15758" t="str">
            <v>RET-069</v>
          </cell>
          <cell r="D15758" t="str">
            <v>Reten De Suspension Dm150 38*50*10 3 Alessia</v>
          </cell>
        </row>
        <row r="15759">
          <cell r="C15759" t="str">
            <v>F0106KR06</v>
          </cell>
          <cell r="D15759" t="str">
            <v>Reten De Suspension Dm150 38*50*10 3 Italika</v>
          </cell>
        </row>
        <row r="15760">
          <cell r="C15760" t="str">
            <v>RET-099</v>
          </cell>
          <cell r="D15760" t="str">
            <v>Reten De Suspension Dm200 31*43 5 Alessia</v>
          </cell>
        </row>
        <row r="15761">
          <cell r="C15761" t="str">
            <v>RET-092</v>
          </cell>
          <cell r="D15761" t="str">
            <v>Reten De Suspension Ds150 Gs150 Trn175 30*40*10 5 Alessia</v>
          </cell>
        </row>
        <row r="15762">
          <cell r="C15762" t="str">
            <v>F0106KR11</v>
          </cell>
          <cell r="D15762" t="str">
            <v>Reten De Suspension Ds150 Gs150 Trn175 30*40*10 5 Italika</v>
          </cell>
        </row>
        <row r="15763">
          <cell r="C15763" t="str">
            <v>WF010200021</v>
          </cell>
          <cell r="D15763" t="str">
            <v>Reten De Suspension Ds150 Gs150 Trn175 30*40*10 5 Winmex</v>
          </cell>
        </row>
        <row r="15764">
          <cell r="C15764" t="str">
            <v>RET-093</v>
          </cell>
          <cell r="D15764" t="str">
            <v>Reten De Suspension Dt125 Alessia 12-16</v>
          </cell>
        </row>
        <row r="15765">
          <cell r="C15765" t="str">
            <v>RET-094</v>
          </cell>
          <cell r="D15765" t="str">
            <v>Reten De Suspension Ex200 Rt200 33*46*11 Alessia</v>
          </cell>
        </row>
        <row r="15766">
          <cell r="C15766" t="str">
            <v>F0106KR05</v>
          </cell>
          <cell r="D15766" t="str">
            <v>Reten De Suspension Ex200 Rt200 33*46*11 Italika</v>
          </cell>
        </row>
        <row r="15767">
          <cell r="C15767" t="str">
            <v>RET-036</v>
          </cell>
          <cell r="D15767" t="str">
            <v>Reten De Suspension Ft125 Dt125 Sport Dt150 27*37*10 5 Alessia</v>
          </cell>
        </row>
        <row r="15768">
          <cell r="C15768" t="str">
            <v>F0106KR08</v>
          </cell>
          <cell r="D15768" t="str">
            <v>Reten De Suspension Ft125 Dt125 Sport Dt150 27*37*10 5 Italika</v>
          </cell>
        </row>
        <row r="15769">
          <cell r="C15769" t="str">
            <v>WF010200601</v>
          </cell>
          <cell r="D15769" t="str">
            <v>Reten De Suspension Ft125 Dt125 Sport Dt150 27*37*10 5 Winmex</v>
          </cell>
        </row>
        <row r="15770">
          <cell r="C15770" t="str">
            <v>RET-098</v>
          </cell>
          <cell r="D15770" t="str">
            <v>Reten De Suspension Ft150 Ft180 31*43 Alessia</v>
          </cell>
        </row>
        <row r="15771">
          <cell r="C15771" t="str">
            <v>WF010200521</v>
          </cell>
          <cell r="D15771" t="str">
            <v>Reten De Suspension Ft150 Winmex</v>
          </cell>
        </row>
        <row r="15772">
          <cell r="C15772" t="str">
            <v>RET-078</v>
          </cell>
          <cell r="D15772" t="str">
            <v>Reten De Suspension Rc125 Rc150 Rc200 32*44*10 5 Alessia</v>
          </cell>
        </row>
        <row r="15773">
          <cell r="C15773" t="str">
            <v>RET-035</v>
          </cell>
          <cell r="D15773" t="str">
            <v>Reten De Suspension Tc200 37*50*11 Alessia</v>
          </cell>
        </row>
        <row r="15774">
          <cell r="C15774" t="str">
            <v>F0106KR10</v>
          </cell>
          <cell r="D15774" t="str">
            <v>Reten De Suspension Ws150 Ws150 Sport 30*40 5*10 5 Italika</v>
          </cell>
        </row>
        <row r="15775">
          <cell r="C15775" t="str">
            <v>WF010200991</v>
          </cell>
          <cell r="D15775" t="str">
            <v>Reten De Suspension Ws150 Ws150 Sport 30*40 5*10 5 Winmex</v>
          </cell>
        </row>
        <row r="15776">
          <cell r="C15776" t="str">
            <v>RET-034</v>
          </cell>
          <cell r="D15776" t="str">
            <v>Reten De Suspension Ybr125 Alessia</v>
          </cell>
        </row>
        <row r="15777">
          <cell r="C15777" t="str">
            <v>REV-003</v>
          </cell>
          <cell r="D15777" t="str">
            <v>Reten De Valvula 125Z 150Z Dm150 Dt125 Asiento Alessia</v>
          </cell>
        </row>
        <row r="15778">
          <cell r="C15778" t="str">
            <v>REV-002</v>
          </cell>
          <cell r="D15778" t="str">
            <v>Reten De Valvula 250Z Rt200 Dt150 Sport II Alessia</v>
          </cell>
        </row>
        <row r="15779">
          <cell r="C15779" t="str">
            <v>REV-001</v>
          </cell>
          <cell r="D15779" t="str">
            <v>Reten De Valvula Ds125 Ds150 Ws150 Alessia</v>
          </cell>
        </row>
        <row r="15780">
          <cell r="C15780" t="str">
            <v>WE04020008</v>
          </cell>
          <cell r="D15780" t="str">
            <v>Reten De Valvula Ds125 Ds150 Ws150 Winmex</v>
          </cell>
        </row>
        <row r="15781">
          <cell r="C15781" t="str">
            <v>FIJ-2857-0020</v>
          </cell>
          <cell r="D15781" t="str">
            <v>Reten Tambor De Cambios Ft125 Cg125 Dm150 Masuda</v>
          </cell>
        </row>
        <row r="15782">
          <cell r="C15782" t="str">
            <v>07-7007-001</v>
          </cell>
          <cell r="D15782" t="str">
            <v>Retenes De Aceite Vento Tornado250</v>
          </cell>
        </row>
        <row r="15783">
          <cell r="C15783" t="str">
            <v>KOV.7502305897826</v>
          </cell>
          <cell r="D15783" t="str">
            <v>Rick y Morty Apex Rick Verde L</v>
          </cell>
        </row>
        <row r="15784">
          <cell r="C15784" t="str">
            <v>MZ-1380</v>
          </cell>
          <cell r="D15784" t="str">
            <v>Rin Cruces Pulidos Para Ft125 Trasera De Tambor 1.85*18</v>
          </cell>
        </row>
        <row r="15785">
          <cell r="C15785" t="str">
            <v>WMR001</v>
          </cell>
          <cell r="D15785" t="str">
            <v>Rin Del Depvo Mod1</v>
          </cell>
        </row>
        <row r="15786">
          <cell r="C15786" t="str">
            <v>CORP-RIN3015</v>
          </cell>
          <cell r="D15786" t="str">
            <v>Rin Delandero Tambor Gris Cs125 Motocorp</v>
          </cell>
        </row>
        <row r="15787">
          <cell r="C15787" t="str">
            <v>RIN-118</v>
          </cell>
          <cell r="D15787" t="str">
            <v>Rin Delantero 1 85 X 21 Azul Disco Dm250 Alessia</v>
          </cell>
        </row>
        <row r="15788">
          <cell r="C15788" t="str">
            <v>RIN-131</v>
          </cell>
          <cell r="D15788" t="str">
            <v>Rin Delantero 1.6 X 17 Negro Tambor 17  Sptfire 19-22</v>
          </cell>
        </row>
        <row r="15789">
          <cell r="C15789" t="str">
            <v>CORP-RIN3009</v>
          </cell>
          <cell r="D15789" t="str">
            <v>Rin Delantero 125Z Motocorp</v>
          </cell>
        </row>
        <row r="15790">
          <cell r="C15790" t="str">
            <v>RIN-064</v>
          </cell>
          <cell r="D15790" t="str">
            <v>Rin Delantero 125Z Negro Aspas 17 Alessia</v>
          </cell>
        </row>
        <row r="15791">
          <cell r="C15791" t="str">
            <v>WF14030149</v>
          </cell>
          <cell r="D15791" t="str">
            <v>Rin Delantero 125Z Negro Aspas 17 Winmex</v>
          </cell>
        </row>
        <row r="15792">
          <cell r="C15792" t="str">
            <v>WF15030120</v>
          </cell>
          <cell r="D15792" t="str">
            <v>Rin Delantero 150Z Negro Aspas 17 Winmex</v>
          </cell>
        </row>
        <row r="15793">
          <cell r="C15793" t="str">
            <v>RIN-053</v>
          </cell>
          <cell r="D15793" t="str">
            <v>Rin Delantero 150Z Negro Verde Aspas 17 Alessia</v>
          </cell>
        </row>
        <row r="15794">
          <cell r="C15794" t="str">
            <v>RIN-067</v>
          </cell>
          <cell r="D15794" t="str">
            <v>Rin Delantero 170Z Blanco Aspas 17 Alessia</v>
          </cell>
        </row>
        <row r="15795">
          <cell r="C15795" t="str">
            <v>RIN-128</v>
          </cell>
          <cell r="D15795" t="str">
            <v>Rin Delantero 2.5 X 17 Negro Mate 17Vn Nitrox-250 20-22/ Vn Nitrox-200 20-22/ V-Racer 250 20-22</v>
          </cell>
        </row>
        <row r="15796">
          <cell r="C15796" t="str">
            <v>CORP-RIN3006</v>
          </cell>
          <cell r="D15796" t="str">
            <v>Rin Delantero 250Z Negro Rojo 2 5X17 Motocorp</v>
          </cell>
        </row>
        <row r="15797">
          <cell r="C15797" t="str">
            <v>RIN-054</v>
          </cell>
          <cell r="D15797" t="str">
            <v>Rin Delantero 250Z Negro Rojo Aspas 17 Alessia</v>
          </cell>
        </row>
        <row r="15798">
          <cell r="C15798" t="str">
            <v>WF14030154</v>
          </cell>
          <cell r="D15798" t="str">
            <v>Rin Delantero 250Z Winmex</v>
          </cell>
        </row>
        <row r="15799">
          <cell r="C15799" t="str">
            <v>RIN-149</v>
          </cell>
          <cell r="D15799" t="str">
            <v>Rin Delantero 3.5 X 10 Negro C/Verde Ws-150</v>
          </cell>
        </row>
        <row r="15800">
          <cell r="C15800" t="str">
            <v>RIN-001</v>
          </cell>
          <cell r="D15800" t="str">
            <v>Rin Delantero At110 Grafito Aspas 17 Alessia</v>
          </cell>
        </row>
        <row r="15801">
          <cell r="C15801" t="str">
            <v>WF14030022</v>
          </cell>
          <cell r="D15801" t="str">
            <v>Rin Delantero At110 Negro Aspas 17 Winmex</v>
          </cell>
        </row>
        <row r="15802">
          <cell r="C15802" t="str">
            <v>RIN-022</v>
          </cell>
          <cell r="D15802" t="str">
            <v>Rin Delantero At110Rt Negro Mate Aspas 17 Alessia</v>
          </cell>
        </row>
        <row r="15803">
          <cell r="C15803" t="str">
            <v>RIN-041</v>
          </cell>
          <cell r="D15803" t="str">
            <v>Rin Delantero Atv150 Sport Atv180 Negro 10 Alessia</v>
          </cell>
        </row>
        <row r="15804">
          <cell r="C15804" t="str">
            <v>RIN-114</v>
          </cell>
          <cell r="D15804" t="str">
            <v>Rin Delantero Atv250 Negro 10 Alessia</v>
          </cell>
        </row>
        <row r="15805">
          <cell r="C15805" t="str">
            <v>WCGR100160</v>
          </cell>
          <cell r="D15805" t="str">
            <v>Rin Delantero Cargo150 Aspas 18 Winmex</v>
          </cell>
        </row>
        <row r="15806">
          <cell r="C15806" t="str">
            <v>RIN-132</v>
          </cell>
          <cell r="D15806" t="str">
            <v>Rin Delantero Cargo150 GL Alessia</v>
          </cell>
        </row>
        <row r="15807">
          <cell r="C15807" t="str">
            <v>RIN-076</v>
          </cell>
          <cell r="D15807" t="str">
            <v>Rin Delantero Cargo150 Rayos 18 Alessia</v>
          </cell>
        </row>
        <row r="15808">
          <cell r="C15808" t="str">
            <v>WVC06030006</v>
          </cell>
          <cell r="D15808" t="str">
            <v>Rin Delantero Crossmax 250 Winmex</v>
          </cell>
        </row>
        <row r="15809">
          <cell r="C15809" t="str">
            <v>RIN-015</v>
          </cell>
          <cell r="D15809" t="str">
            <v>Rin Delantero Cs125 Xs125 Gris 10 Alessia</v>
          </cell>
        </row>
        <row r="15810">
          <cell r="C15810" t="str">
            <v>WF14030087</v>
          </cell>
          <cell r="D15810" t="str">
            <v>Rin Delantero Cs125 Xs125 Gris 10 Winmex</v>
          </cell>
        </row>
        <row r="15811">
          <cell r="C15811" t="str">
            <v>RIN-013</v>
          </cell>
          <cell r="D15811" t="str">
            <v>Rin Delantero Cs125 Xs125 Negro 10 Alessia</v>
          </cell>
        </row>
        <row r="15812">
          <cell r="C15812" t="str">
            <v>WF14030004-1</v>
          </cell>
          <cell r="D15812" t="str">
            <v>Rin Delantero De Fierro Ds150</v>
          </cell>
        </row>
        <row r="15813">
          <cell r="C15813" t="str">
            <v>RIN-136</v>
          </cell>
          <cell r="D15813" t="str">
            <v>Rin Delantero De Rayos 1.4 X 17 Cromado 17  (Clasicc)It At-110Lt 21-23/ It Ft-115 16-19/ It Dt-110Del 16-23</v>
          </cell>
        </row>
        <row r="15814">
          <cell r="C15814" t="str">
            <v>RIN-138</v>
          </cell>
          <cell r="D15814" t="str">
            <v>Rin Delantero De Rayos 1.85 X 21 Amarillo 21 - It Dm-200 20-22</v>
          </cell>
        </row>
        <row r="15815">
          <cell r="C15815" t="str">
            <v>RIN-144</v>
          </cell>
          <cell r="D15815" t="str">
            <v>Rin Delantero De Rayos 1.85 X 21 Negro 21 Vc Xeverus-250</v>
          </cell>
        </row>
        <row r="15816">
          <cell r="C15816" t="str">
            <v>RIN-141</v>
          </cell>
          <cell r="D15816" t="str">
            <v>Rin Delantero de Rayos Dm200 Verde</v>
          </cell>
        </row>
        <row r="15817">
          <cell r="C15817" t="str">
            <v>RIN-126</v>
          </cell>
          <cell r="D15817" t="str">
            <v>Rin Delantero De Rayos Negro Mate Vn Rocketman-250 20-22</v>
          </cell>
        </row>
        <row r="15818">
          <cell r="C15818" t="str">
            <v>RIN-125</v>
          </cell>
          <cell r="D15818" t="str">
            <v>Rin Delantero De Rayos Negro Matevn Crossmax-150 20-22/ Vn Crossmax-200 19-22/ Vn Crossmax-250 20-22</v>
          </cell>
        </row>
        <row r="15819">
          <cell r="C15819" t="str">
            <v>RIN-123</v>
          </cell>
          <cell r="D15819" t="str">
            <v>Rin Delantero De Rayos Negro Matevn Crossmax-250 Pro 20-22</v>
          </cell>
        </row>
        <row r="15820">
          <cell r="C15820" t="str">
            <v>WXTZ100009</v>
          </cell>
          <cell r="D15820" t="str">
            <v>Rin Delantero Discoyamaha Xtz125</v>
          </cell>
        </row>
        <row r="15821">
          <cell r="C15821" t="str">
            <v>RIN-084</v>
          </cell>
          <cell r="D15821" t="str">
            <v>Rin Delantero Dm125 Rojo Rayos 19 Alessia</v>
          </cell>
        </row>
        <row r="15822">
          <cell r="C15822" t="str">
            <v>RIN-046</v>
          </cell>
          <cell r="D15822" t="str">
            <v>Rin Delantero Dm150 Amarillo Rayos 17 Alessia</v>
          </cell>
        </row>
        <row r="15823">
          <cell r="C15823" t="str">
            <v>RIN-088</v>
          </cell>
          <cell r="D15823" t="str">
            <v>Rin Delantero Dm150 Blanco Rayos 17 Alessia</v>
          </cell>
        </row>
        <row r="15824">
          <cell r="C15824" t="str">
            <v>RIN-105</v>
          </cell>
          <cell r="D15824" t="str">
            <v>Rin Delantero Dm150 Rojo Rayos 19 Alessia</v>
          </cell>
        </row>
        <row r="15825">
          <cell r="C15825" t="str">
            <v>RIN-086</v>
          </cell>
          <cell r="D15825" t="str">
            <v>Rin Delantero Dm200 Blanco Rayos 21 Alessia</v>
          </cell>
        </row>
        <row r="15826">
          <cell r="C15826" t="str">
            <v>WF14030163-1</v>
          </cell>
          <cell r="D15826" t="str">
            <v>Rin Delantero Dm200 Blanco Winmex</v>
          </cell>
        </row>
        <row r="15827">
          <cell r="C15827" t="str">
            <v>WF14030163-2</v>
          </cell>
          <cell r="D15827" t="str">
            <v>Rin Delantero Dm200 Negro Mate Winmex</v>
          </cell>
        </row>
        <row r="15828">
          <cell r="C15828" t="str">
            <v>RIN-050</v>
          </cell>
          <cell r="D15828" t="str">
            <v>Rin Delantero Dm200 Negro Rayos 21 Alessia</v>
          </cell>
        </row>
        <row r="15829">
          <cell r="C15829" t="str">
            <v>WF14030004</v>
          </cell>
          <cell r="D15829" t="str">
            <v>Rin Delantero Ds150 Xs150 Gris 13 Winmex</v>
          </cell>
        </row>
        <row r="15830">
          <cell r="C15830" t="str">
            <v>RIN-096</v>
          </cell>
          <cell r="D15830" t="str">
            <v>Rin Delantero Dt125 Plata Aspas 18 Alessia</v>
          </cell>
        </row>
        <row r="15831">
          <cell r="C15831" t="str">
            <v>RIN-026</v>
          </cell>
          <cell r="D15831" t="str">
            <v>Rin Delantero Dt125 Sport Dt150 Aspas 18 Alessia</v>
          </cell>
        </row>
        <row r="15832">
          <cell r="C15832" t="str">
            <v>RIN-090</v>
          </cell>
          <cell r="D15832" t="str">
            <v>Rin Delantero Dt150 Ft125 Ft150Gr Negro Rayos 17 Alessia</v>
          </cell>
        </row>
        <row r="15833">
          <cell r="C15833" t="str">
            <v>RIN-099</v>
          </cell>
          <cell r="D15833" t="str">
            <v>Rin Delantero Dt150 Sport Ft150Gts Aspas 18 Alessia</v>
          </cell>
        </row>
        <row r="15834">
          <cell r="C15834" t="str">
            <v>CORP-RIN3019</v>
          </cell>
          <cell r="D15834" t="str">
            <v>Rin Delantero Ft125 Motocorp</v>
          </cell>
        </row>
        <row r="15835">
          <cell r="C15835" t="str">
            <v>WF14030061</v>
          </cell>
          <cell r="D15835" t="str">
            <v>Rin Delantero Ft125 Negro Aspas Winmex</v>
          </cell>
        </row>
        <row r="15836">
          <cell r="C15836" t="str">
            <v>RIN-WO025</v>
          </cell>
          <cell r="D15836" t="str">
            <v>Rin Delantero Ft125 Negro Rayos 18 Alessia</v>
          </cell>
        </row>
        <row r="15837">
          <cell r="C15837" t="str">
            <v>RIN-103</v>
          </cell>
          <cell r="D15837" t="str">
            <v>Rin Delantero Ft125Ts Plata Aspas 18 Alessia</v>
          </cell>
        </row>
        <row r="15838">
          <cell r="C15838" t="str">
            <v>WF14030300</v>
          </cell>
          <cell r="D15838" t="str">
            <v>Rin Delantero Ft150 Grafito Winmex</v>
          </cell>
        </row>
        <row r="15839">
          <cell r="C15839" t="str">
            <v>RIN-003</v>
          </cell>
          <cell r="D15839" t="str">
            <v>Rin Delantero Ft150 Negro Aspas 18 Alessia</v>
          </cell>
        </row>
        <row r="15840">
          <cell r="C15840" t="str">
            <v>WF14030082</v>
          </cell>
          <cell r="D15840" t="str">
            <v>Rin Delantero Ft150 Negro Aspas Winmex</v>
          </cell>
        </row>
        <row r="15841">
          <cell r="C15841" t="str">
            <v>WF14030132</v>
          </cell>
          <cell r="D15841" t="str">
            <v>Rin Delantero Ft150 Ts Winmex</v>
          </cell>
        </row>
        <row r="15842">
          <cell r="C15842" t="str">
            <v>RIN-078</v>
          </cell>
          <cell r="D15842" t="str">
            <v>Rin Delantero Ft150G Gris Rayos 18 Alessia</v>
          </cell>
        </row>
        <row r="15843">
          <cell r="C15843" t="str">
            <v>RIN-092</v>
          </cell>
          <cell r="D15843" t="str">
            <v>Rin Delantero Ft150G Negro Rayos 18 Alessia</v>
          </cell>
        </row>
        <row r="15844">
          <cell r="C15844" t="str">
            <v>RIN-062</v>
          </cell>
          <cell r="D15844" t="str">
            <v>Rin Delantero Ft150Ts Negro Amarillo Aspas 18 Alessia</v>
          </cell>
        </row>
        <row r="15845">
          <cell r="C15845" t="str">
            <v>WF14030068</v>
          </cell>
          <cell r="D15845" t="str">
            <v>Rin Delantero Gs150 Gris 13 Winmex</v>
          </cell>
        </row>
        <row r="15846">
          <cell r="C15846" t="str">
            <v>RIN-116</v>
          </cell>
          <cell r="D15846" t="str">
            <v>Rin Delantero Negro 3 5x10 Ws1750 Sp Alessia</v>
          </cell>
        </row>
        <row r="15847">
          <cell r="C15847" t="str">
            <v>CORP-RIN3007</v>
          </cell>
          <cell r="D15847" t="str">
            <v>Rin Delantero Negro Ft150S Ft150Ts Motocorp</v>
          </cell>
        </row>
        <row r="15848">
          <cell r="C15848" t="str">
            <v>CORP-RIN3004</v>
          </cell>
          <cell r="D15848" t="str">
            <v>Rin Delantero Negro Verde 150Z Motocorp</v>
          </cell>
        </row>
        <row r="15849">
          <cell r="C15849" t="str">
            <v>F14030244</v>
          </cell>
          <cell r="D15849" t="str">
            <v>Rin Delantero Plata  Rc200 Original Italika F14030244</v>
          </cell>
        </row>
        <row r="15850">
          <cell r="C15850" t="str">
            <v>RIN-134</v>
          </cell>
          <cell r="D15850" t="str">
            <v>Rin Delantero Rayos Dm250X Negro Alessia</v>
          </cell>
        </row>
        <row r="15851">
          <cell r="C15851" t="str">
            <v>RIN-048</v>
          </cell>
          <cell r="D15851" t="str">
            <v>Rin Delantero Rc150 Gris Rayos 18 Alessia</v>
          </cell>
        </row>
        <row r="15852">
          <cell r="C15852" t="str">
            <v>RIN-082</v>
          </cell>
          <cell r="D15852" t="str">
            <v>Rin Delantero Rc150 Negro Rojo Aspas 18 Alessia</v>
          </cell>
        </row>
        <row r="15853">
          <cell r="C15853" t="str">
            <v>RIN-034</v>
          </cell>
          <cell r="D15853" t="str">
            <v>Rin Delantero Rc150Gt Negro Mate Aspas 18 Alessia</v>
          </cell>
        </row>
        <row r="15854">
          <cell r="C15854" t="str">
            <v>RIN-110</v>
          </cell>
          <cell r="D15854" t="str">
            <v>Rin Delantero Rc200 Rc150 Gris Aspas 18 Alessia</v>
          </cell>
        </row>
        <row r="15855">
          <cell r="C15855" t="str">
            <v>WF14030094</v>
          </cell>
          <cell r="D15855" t="str">
            <v>Rin Delantero Rt200 Negro Aspas 17 Winmex</v>
          </cell>
        </row>
        <row r="15856">
          <cell r="C15856" t="str">
            <v>RIN-100</v>
          </cell>
          <cell r="D15856" t="str">
            <v>Rin Delantero Rt200 Rojo Aspas 17 Alessia</v>
          </cell>
        </row>
        <row r="15857">
          <cell r="C15857" t="str">
            <v>RIN-094</v>
          </cell>
          <cell r="D15857" t="str">
            <v>Rin Delantero Trn150 Rojo 13 Alessia</v>
          </cell>
        </row>
        <row r="15858">
          <cell r="C15858" t="str">
            <v>WVC06030032</v>
          </cell>
          <cell r="D15858" t="str">
            <v>Rin Delantero Vento Rocketman250 Winmex</v>
          </cell>
        </row>
        <row r="15859">
          <cell r="C15859" t="str">
            <v>WF14030208</v>
          </cell>
          <cell r="D15859" t="str">
            <v>Rin Delantero VortX200 Aspas Winmex</v>
          </cell>
        </row>
        <row r="15860">
          <cell r="C15860" t="str">
            <v>RIN-119</v>
          </cell>
          <cell r="D15860" t="str">
            <v>Rin Delantero VortX200 Negro 2 50 X 17 Alessia 18-22</v>
          </cell>
        </row>
        <row r="15861">
          <cell r="C15861" t="str">
            <v>WF150300541</v>
          </cell>
          <cell r="D15861" t="str">
            <v>Rin Delantero W150 Negro 10 Winmex</v>
          </cell>
        </row>
        <row r="15862">
          <cell r="C15862" t="str">
            <v>RIN-080</v>
          </cell>
          <cell r="D15862" t="str">
            <v>Rin Delantero W150 Xw150 Negro 10 Alessia</v>
          </cell>
        </row>
        <row r="15863">
          <cell r="C15863" t="str">
            <v>RIN-074</v>
          </cell>
          <cell r="D15863" t="str">
            <v>Rin Delantero Ws150 Naranja 10 Alessia</v>
          </cell>
        </row>
        <row r="15864">
          <cell r="C15864" t="str">
            <v>WF14030054</v>
          </cell>
          <cell r="D15864" t="str">
            <v>Rin Delantero Ws150 Negro 10 Winmex</v>
          </cell>
        </row>
        <row r="15865">
          <cell r="C15865" t="str">
            <v>WF14030259-2</v>
          </cell>
          <cell r="D15865" t="str">
            <v>Rin Delantero Ws150 Sport Azul Winmex</v>
          </cell>
        </row>
        <row r="15866">
          <cell r="C15866" t="str">
            <v>WF14030259-1</v>
          </cell>
          <cell r="D15866" t="str">
            <v>Rin Delantero Ws150 Sport Blanco Winmex</v>
          </cell>
        </row>
        <row r="15867">
          <cell r="C15867" t="str">
            <v>WF14030259-3</v>
          </cell>
          <cell r="D15867" t="str">
            <v>Rin Delantero Ws150 Sport Naranja Winmex</v>
          </cell>
        </row>
        <row r="15868">
          <cell r="C15868" t="str">
            <v>WF14030259</v>
          </cell>
          <cell r="D15868" t="str">
            <v>Rin Delantero Ws150 Sport Negro Winmex</v>
          </cell>
        </row>
        <row r="15869">
          <cell r="C15869" t="str">
            <v>RIN-024</v>
          </cell>
          <cell r="D15869" t="str">
            <v>Rin Delantero Xt110 Gris Aspas 17 Alessia</v>
          </cell>
        </row>
        <row r="15870">
          <cell r="C15870" t="str">
            <v>RIN-112</v>
          </cell>
          <cell r="D15870" t="str">
            <v>Rin Delantero Xt110Rt Verde Aspas 17 Alessia</v>
          </cell>
        </row>
        <row r="15871">
          <cell r="C15871" t="str">
            <v>CORP-RIN3013</v>
          </cell>
          <cell r="D15871" t="str">
            <v>Rin Delantero Ybr125 Motocorp</v>
          </cell>
        </row>
        <row r="15872">
          <cell r="C15872" t="str">
            <v>WMR002</v>
          </cell>
          <cell r="D15872" t="str">
            <v>Rin Tras Depv Mod1</v>
          </cell>
        </row>
        <row r="15873">
          <cell r="C15873" t="str">
            <v>RIN-065</v>
          </cell>
          <cell r="D15873" t="str">
            <v>Rin Trasero 125Z Negro Aspas 17 Alessia</v>
          </cell>
        </row>
        <row r="15874">
          <cell r="C15874" t="str">
            <v>WF15030152</v>
          </cell>
          <cell r="D15874" t="str">
            <v>Rin Trasero 125Z Negro Aspas 17 Winmex</v>
          </cell>
        </row>
        <row r="15875">
          <cell r="C15875" t="str">
            <v>RIN-104</v>
          </cell>
          <cell r="D15875" t="str">
            <v>Rin Trasero 150Z Blanco Aspas 17 Alessia</v>
          </cell>
        </row>
        <row r="15876">
          <cell r="C15876" t="str">
            <v>WF15030123</v>
          </cell>
          <cell r="D15876" t="str">
            <v>Rin Trasero 150Z Negro Aspas 17 Winmex</v>
          </cell>
        </row>
        <row r="15877">
          <cell r="C15877" t="str">
            <v>RIN-052</v>
          </cell>
          <cell r="D15877" t="str">
            <v>Rin Trasero 150Z Negro Verde Aspas 17 Alessia</v>
          </cell>
        </row>
        <row r="15878">
          <cell r="C15878" t="str">
            <v>RIN-055</v>
          </cell>
          <cell r="D15878" t="str">
            <v>Rin Trasero 250Z Negro Rojo Aspas 17 Alessia</v>
          </cell>
        </row>
        <row r="15879">
          <cell r="C15879" t="str">
            <v>WF15030157</v>
          </cell>
          <cell r="D15879" t="str">
            <v>Rin Trasero 250Z Winmex</v>
          </cell>
        </row>
        <row r="15880">
          <cell r="C15880" t="str">
            <v>RIN-130</v>
          </cell>
          <cell r="D15880" t="str">
            <v>Rin Trasero 3.5 X 17 Negro Mate 17Nitrox-200 20-22</v>
          </cell>
        </row>
        <row r="15881">
          <cell r="C15881" t="str">
            <v>RIN-129</v>
          </cell>
          <cell r="D15881" t="str">
            <v>Rin Trasero 3.5 X 17 Negro Mate 17Nitrox-250T2 20-22/Vn Vracer-250 20-22</v>
          </cell>
        </row>
        <row r="15882">
          <cell r="C15882" t="str">
            <v>RIN-122</v>
          </cell>
          <cell r="D15882" t="str">
            <v>Rin Trasero 4.00 X 17 Negro Vortx300 Vortx300R Alessia 21-22</v>
          </cell>
        </row>
        <row r="15883">
          <cell r="C15883" t="str">
            <v>RIN-121</v>
          </cell>
          <cell r="D15883" t="str">
            <v>Rin Trasero 4.00 X 17 Verde 250Z Alessia 19-22</v>
          </cell>
        </row>
        <row r="15884">
          <cell r="C15884" t="str">
            <v>WF15030040</v>
          </cell>
          <cell r="D15884" t="str">
            <v>Rin Trasero At110 Aspas 17 Winmex</v>
          </cell>
        </row>
        <row r="15885">
          <cell r="C15885" t="str">
            <v>RIN-002</v>
          </cell>
          <cell r="D15885" t="str">
            <v>Rin Trasero At110 Gris Aspas 17 Alessia</v>
          </cell>
        </row>
        <row r="15886">
          <cell r="C15886" t="str">
            <v>RIN-023</v>
          </cell>
          <cell r="D15886" t="str">
            <v>Rin Trasero At110Rt Negro Aspas 17 Alessia</v>
          </cell>
        </row>
        <row r="15887">
          <cell r="C15887" t="str">
            <v>RIN-057</v>
          </cell>
          <cell r="D15887" t="str">
            <v>Rin Trasero At110Rt Rojo Aspas 17 Alessia</v>
          </cell>
        </row>
        <row r="15888">
          <cell r="C15888" t="str">
            <v>RIN-042</v>
          </cell>
          <cell r="D15888" t="str">
            <v>Rin Trasero Atv150 Sport Atv180 Negro 10 Alessia</v>
          </cell>
        </row>
        <row r="15889">
          <cell r="C15889" t="str">
            <v>RIN-113</v>
          </cell>
          <cell r="D15889" t="str">
            <v>Rin Trasero Atv250 Negro 10 Alessia</v>
          </cell>
        </row>
        <row r="15890">
          <cell r="C15890" t="str">
            <v>WCGR100159</v>
          </cell>
          <cell r="D15890" t="str">
            <v>Rin Trasero Cargo150 Aspas Winmex</v>
          </cell>
        </row>
        <row r="15891">
          <cell r="C15891" t="str">
            <v>RIN-077</v>
          </cell>
          <cell r="D15891" t="str">
            <v>Rin Trasero Cargo150 Rayos 18 Alessia</v>
          </cell>
        </row>
        <row r="15892">
          <cell r="C15892" t="str">
            <v>WVC15030006</v>
          </cell>
          <cell r="D15892" t="str">
            <v>Rin Trasero Crossmax 250 Winmex</v>
          </cell>
        </row>
        <row r="15893">
          <cell r="C15893" t="str">
            <v>RIN-016</v>
          </cell>
          <cell r="D15893" t="str">
            <v>Rin Trasero Cs125 Xs125 D125 Gris 10 Alessia</v>
          </cell>
        </row>
        <row r="15894">
          <cell r="C15894" t="str">
            <v>RIN-014</v>
          </cell>
          <cell r="D15894" t="str">
            <v>Rin Trasero Cs125 Xs125 D125 Gris 10 Alessia</v>
          </cell>
        </row>
        <row r="15895">
          <cell r="C15895" t="str">
            <v>WF15030092</v>
          </cell>
          <cell r="D15895" t="str">
            <v>Rin Trasero Cs125 Xs125 D125 Gris 10 Winmex</v>
          </cell>
        </row>
        <row r="15896">
          <cell r="C15896" t="str">
            <v>RIN-008</v>
          </cell>
          <cell r="D15896" t="str">
            <v>Rin Trasero Cs125 Xs125 D125 Negro 10 Alessia</v>
          </cell>
        </row>
        <row r="15897">
          <cell r="C15897" t="str">
            <v>WF15030002-1</v>
          </cell>
          <cell r="D15897" t="str">
            <v>Rin Trasero De Fierro Ds150</v>
          </cell>
        </row>
        <row r="15898">
          <cell r="C15898" t="str">
            <v>RIN-137</v>
          </cell>
          <cell r="D15898" t="str">
            <v>Rin Trasero De Rayos 1.4 X 17 Cromado 17  (Clasicc)It At-110Lt 21-23/ It Strada-70 05-08/ It St-90 21</v>
          </cell>
        </row>
        <row r="15899">
          <cell r="C15899" t="str">
            <v>RIN-135</v>
          </cell>
          <cell r="D15899" t="str">
            <v>RIN TRASERO DE RAYOS 2.15 X  18 NEGRO 18</v>
          </cell>
        </row>
        <row r="15900">
          <cell r="C15900" t="str">
            <v>RIN-127</v>
          </cell>
          <cell r="D15900" t="str">
            <v>Rin Trasero De Rayos Negro Mate Vn Rocketman-250 20-22</v>
          </cell>
        </row>
        <row r="15901">
          <cell r="C15901" t="str">
            <v>RIN-124</v>
          </cell>
          <cell r="D15901" t="str">
            <v>Rin Trasero De Rayos Negro Matecrossmax-250Pro 21-22/Vn Crossmax-250 20-22</v>
          </cell>
        </row>
        <row r="15902">
          <cell r="C15902" t="str">
            <v>RIN-085</v>
          </cell>
          <cell r="D15902" t="str">
            <v>Rin Trasero Dm125 Rojo Rayos 16 Alessia</v>
          </cell>
        </row>
        <row r="15903">
          <cell r="C15903" t="str">
            <v>RIN-047</v>
          </cell>
          <cell r="D15903" t="str">
            <v>Rin Trasero Dm150 Amarillo Rayos 16 Alessia</v>
          </cell>
        </row>
        <row r="15904">
          <cell r="C15904" t="str">
            <v>RIN-089</v>
          </cell>
          <cell r="D15904" t="str">
            <v>Rin Trasero Dm150 Blanco Rayos 16 Alessia</v>
          </cell>
        </row>
        <row r="15905">
          <cell r="C15905" t="str">
            <v>RIN-106</v>
          </cell>
          <cell r="D15905" t="str">
            <v>Rin Trasero Dm150 Rojo Rayos 17 Alessia</v>
          </cell>
        </row>
        <row r="15906">
          <cell r="C15906" t="str">
            <v>RIN-108</v>
          </cell>
          <cell r="D15906" t="str">
            <v>Rin Trasero Dm150 Sport Verde Rayos 18 Alessia</v>
          </cell>
        </row>
        <row r="15907">
          <cell r="C15907" t="str">
            <v>RIN-087</v>
          </cell>
          <cell r="D15907" t="str">
            <v>Rin Trasero Dm200 Blanco Rayos 18 Alessia</v>
          </cell>
        </row>
        <row r="15908">
          <cell r="C15908" t="str">
            <v>WF15030164-1</v>
          </cell>
          <cell r="D15908" t="str">
            <v>Rin Trasero Dm200 Blanco Winmex</v>
          </cell>
        </row>
        <row r="15909">
          <cell r="C15909" t="str">
            <v>WF15030164-2</v>
          </cell>
          <cell r="D15909" t="str">
            <v>Rin Trasero Dm200 Negro Mate Winmex</v>
          </cell>
        </row>
        <row r="15910">
          <cell r="C15910" t="str">
            <v>RIN-051</v>
          </cell>
          <cell r="D15910" t="str">
            <v>Rin Trasero Dm200 Negro Rayos 18 Alessia</v>
          </cell>
        </row>
        <row r="15911">
          <cell r="C15911" t="str">
            <v>RIN-107</v>
          </cell>
          <cell r="D15911" t="str">
            <v>Rin Trasero Dm250 Azul Rayos 18 Alessia</v>
          </cell>
        </row>
        <row r="15912">
          <cell r="C15912" t="str">
            <v>RIN-SH026-GR</v>
          </cell>
          <cell r="D15912" t="str">
            <v>Rin Trasero Ds150 Xs150 Gris 13 Alessia</v>
          </cell>
        </row>
        <row r="15913">
          <cell r="C15913" t="str">
            <v>WF15030002</v>
          </cell>
          <cell r="D15913" t="str">
            <v>Rin Trasero Ds150 Xs150 Gris 13 Winmex</v>
          </cell>
        </row>
        <row r="15914">
          <cell r="C15914" t="str">
            <v>RIN-027</v>
          </cell>
          <cell r="D15914" t="str">
            <v>Rin Trasero Dt125 Sport Dt150 Aspas 18 Alessia</v>
          </cell>
        </row>
        <row r="15915">
          <cell r="C15915" t="str">
            <v>RIN-091</v>
          </cell>
          <cell r="D15915" t="str">
            <v>Rin Trasero Dt150 Ft125 Ft150Gr Negro Rayos 17 Alessia</v>
          </cell>
        </row>
        <row r="15916">
          <cell r="C15916" t="str">
            <v>RIN-098</v>
          </cell>
          <cell r="D15916" t="str">
            <v>Rin Trasero Dt150 Sport Ft150 Sport II Ft250 Negro Naranja Aspas 18 Alessia</v>
          </cell>
        </row>
        <row r="15917">
          <cell r="C15917" t="str">
            <v>RIN-031</v>
          </cell>
          <cell r="D15917" t="str">
            <v>Rin Trasero Dt200 Sport Ft180 Ft200 Aspas 18 Alessia</v>
          </cell>
        </row>
        <row r="15918">
          <cell r="C15918" t="str">
            <v>CORP-RIN3020</v>
          </cell>
          <cell r="D15918" t="str">
            <v>Rin Trasero Ft125 Motocorp</v>
          </cell>
        </row>
        <row r="15919">
          <cell r="C15919" t="str">
            <v>WF15030066</v>
          </cell>
          <cell r="D15919" t="str">
            <v>Rin Trasero Ft125 Negro Aspas Winmex</v>
          </cell>
        </row>
        <row r="15920">
          <cell r="C15920" t="str">
            <v>RIN-WO026</v>
          </cell>
          <cell r="D15920" t="str">
            <v>Rin Trasero Ft125 Negro Rayos 18 Alessia</v>
          </cell>
        </row>
        <row r="15921">
          <cell r="C15921" t="str">
            <v>RIN-102</v>
          </cell>
          <cell r="D15921" t="str">
            <v>Rin Trasero Ft125Ts Plata Aspas 18 Alessia</v>
          </cell>
        </row>
        <row r="15922">
          <cell r="C15922" t="str">
            <v>WF15030202</v>
          </cell>
          <cell r="D15922" t="str">
            <v>Rin Trasero Ft150 Grafito Winmex</v>
          </cell>
        </row>
        <row r="15923">
          <cell r="C15923" t="str">
            <v>CORP-RIN3021</v>
          </cell>
          <cell r="D15923" t="str">
            <v>Rin Trasero Ft150 Motocorp</v>
          </cell>
        </row>
        <row r="15924">
          <cell r="C15924" t="str">
            <v>RIN-004</v>
          </cell>
          <cell r="D15924" t="str">
            <v>Rin Trasero Ft150 Negro Aspas 18 Alessia</v>
          </cell>
        </row>
        <row r="15925">
          <cell r="C15925" t="str">
            <v>WF15030086</v>
          </cell>
          <cell r="D15925" t="str">
            <v>Rin Trasero Ft150 Negro Aspas Winmex</v>
          </cell>
        </row>
        <row r="15926">
          <cell r="C15926" t="str">
            <v>WF15030135</v>
          </cell>
          <cell r="D15926" t="str">
            <v>Rin Trasero Ft150 Ts Winmex</v>
          </cell>
        </row>
        <row r="15927">
          <cell r="C15927" t="str">
            <v>RIN-079</v>
          </cell>
          <cell r="D15927" t="str">
            <v>Rin Trasero Ft150G Gris Rayos 18 Alessia</v>
          </cell>
        </row>
        <row r="15928">
          <cell r="C15928" t="str">
            <v>RIN-093</v>
          </cell>
          <cell r="D15928" t="str">
            <v>Rin Trasero Ft150G Negro Rayos 18 Alessia</v>
          </cell>
        </row>
        <row r="15929">
          <cell r="C15929" t="str">
            <v>RIN-063</v>
          </cell>
          <cell r="D15929" t="str">
            <v>Rin Trasero Ft150Ts Negro Amarillo Aspas 18 Alessia</v>
          </cell>
        </row>
        <row r="15930">
          <cell r="C15930" t="str">
            <v>RIN-010</v>
          </cell>
          <cell r="D15930" t="str">
            <v>Rin Trasero Gs150 Gris 13 Alessia</v>
          </cell>
        </row>
        <row r="15931">
          <cell r="C15931" t="str">
            <v>WF15030073</v>
          </cell>
          <cell r="D15931" t="str">
            <v>Rin Trasero Gs150 Gris 13 Winmex</v>
          </cell>
        </row>
        <row r="15932">
          <cell r="C15932" t="str">
            <v>F15030306</v>
          </cell>
          <cell r="D15932" t="str">
            <v>Rin trasero Negro 250Z 250SZ Italika</v>
          </cell>
        </row>
        <row r="15933">
          <cell r="C15933" t="str">
            <v>RIN-117</v>
          </cell>
          <cell r="D15933" t="str">
            <v>Rin Trasero Negro 3 5x10 Ws175 Sp Alessia</v>
          </cell>
        </row>
        <row r="15934">
          <cell r="C15934" t="str">
            <v>RIN-049</v>
          </cell>
          <cell r="D15934" t="str">
            <v>Rin Trasero Rc150 Gris Rayos 16 Alessia</v>
          </cell>
        </row>
        <row r="15935">
          <cell r="C15935" t="str">
            <v>RIN-097</v>
          </cell>
          <cell r="D15935" t="str">
            <v>Rin Trasero Rc150 Negro Plata Aspas 16 Alessia</v>
          </cell>
        </row>
        <row r="15936">
          <cell r="C15936" t="str">
            <v>RIN-083</v>
          </cell>
          <cell r="D15936" t="str">
            <v>Rin Trasero Rc150 Negro Rojo Aspas 16 Alessia</v>
          </cell>
        </row>
        <row r="15937">
          <cell r="C15937" t="str">
            <v>RIN-109</v>
          </cell>
          <cell r="D15937" t="str">
            <v>Rin Trasero Rc200 Gris Aspas 16 Alessia</v>
          </cell>
        </row>
        <row r="15938">
          <cell r="C15938" t="str">
            <v>WF15030097</v>
          </cell>
          <cell r="D15938" t="str">
            <v>Rin Trasero Rt200 Negro Aspas 17 Winmex</v>
          </cell>
        </row>
        <row r="15939">
          <cell r="C15939" t="str">
            <v>RIN-101</v>
          </cell>
          <cell r="D15939" t="str">
            <v>Rin Trasero Rt200 Negro Rojo Aspas 17 Alessia</v>
          </cell>
        </row>
        <row r="15940">
          <cell r="C15940" t="str">
            <v>RIN-115</v>
          </cell>
          <cell r="D15940" t="str">
            <v>Rin Trasero Spitfire200 Negro 17 Alessia</v>
          </cell>
        </row>
        <row r="15941">
          <cell r="C15941" t="str">
            <v>RIN-029</v>
          </cell>
          <cell r="D15941" t="str">
            <v>Rin Trasero St90 At110 Aspas Rojo 17 Alessia</v>
          </cell>
        </row>
        <row r="15942">
          <cell r="C15942" t="str">
            <v>CORP-RIN3011</v>
          </cell>
          <cell r="D15942" t="str">
            <v>Rin Trasero Tambor Gris Cs125 Motocorp</v>
          </cell>
        </row>
        <row r="15943">
          <cell r="C15943" t="str">
            <v>WXTZ100008</v>
          </cell>
          <cell r="D15943" t="str">
            <v>Rin Trasero Tamboryamaha Xtz125</v>
          </cell>
        </row>
        <row r="15944">
          <cell r="C15944" t="str">
            <v>RIN-095</v>
          </cell>
          <cell r="D15944" t="str">
            <v>Rin Trasero Trn150 Rojo 13 Alessia</v>
          </cell>
        </row>
        <row r="15945">
          <cell r="C15945" t="str">
            <v>WVC15030021</v>
          </cell>
          <cell r="D15945" t="str">
            <v>Rin Trasero Vento Rocketman250 Winmex</v>
          </cell>
        </row>
        <row r="15946">
          <cell r="C15946" t="str">
            <v>WF15030199</v>
          </cell>
          <cell r="D15946" t="str">
            <v>Rin Trasero VortX200 Aspas Winmex</v>
          </cell>
        </row>
        <row r="15947">
          <cell r="C15947" t="str">
            <v>RIN-120</v>
          </cell>
          <cell r="D15947" t="str">
            <v>Rin Trasero VortX200 VortX250 Negro 4 00 X 17 Alessia</v>
          </cell>
        </row>
        <row r="15948">
          <cell r="C15948" t="str">
            <v>WF150300601</v>
          </cell>
          <cell r="D15948" t="str">
            <v>Rin Trasero W150 Negro 10 Winmex</v>
          </cell>
        </row>
        <row r="15949">
          <cell r="C15949" t="str">
            <v>RIN-081</v>
          </cell>
          <cell r="D15949" t="str">
            <v>Rin Trasero W150 Xw150 10 Alessia</v>
          </cell>
        </row>
        <row r="15950">
          <cell r="C15950" t="str">
            <v>WF15030060</v>
          </cell>
          <cell r="D15950" t="str">
            <v>Rin Trasero Ws150 10 Winmex</v>
          </cell>
        </row>
        <row r="15951">
          <cell r="C15951" t="str">
            <v>WF15030243-2</v>
          </cell>
          <cell r="D15951" t="str">
            <v>Rin Trasero Ws150 Sport Azul Winmex</v>
          </cell>
        </row>
        <row r="15952">
          <cell r="C15952" t="str">
            <v>WF15030243-1</v>
          </cell>
          <cell r="D15952" t="str">
            <v>Rin Trasero Ws150 Sport Blanco Winmex</v>
          </cell>
        </row>
        <row r="15953">
          <cell r="C15953" t="str">
            <v>WF15030243-3</v>
          </cell>
          <cell r="D15953" t="str">
            <v>Rin Trasero Ws150 Sport Naranja Winmex</v>
          </cell>
        </row>
        <row r="15954">
          <cell r="C15954" t="str">
            <v>WF15030243</v>
          </cell>
          <cell r="D15954" t="str">
            <v>Rin Trasero Ws150 Sport Negro Winmex</v>
          </cell>
        </row>
        <row r="15955">
          <cell r="C15955" t="str">
            <v>RIN-025</v>
          </cell>
          <cell r="D15955" t="str">
            <v>Rin Trasero Xt110 Gris Aspas 17 Alessia</v>
          </cell>
        </row>
        <row r="15956">
          <cell r="C15956" t="str">
            <v>RIN-111</v>
          </cell>
          <cell r="D15956" t="str">
            <v>Rin Trasero Xt110Rt Verde Aspas 17 Alessia</v>
          </cell>
        </row>
        <row r="15957">
          <cell r="C15957" t="str">
            <v>RIN-YBR-03</v>
          </cell>
          <cell r="D15957" t="str">
            <v>Rin Trasero Ybr125 Aspas 18 Alessia</v>
          </cell>
        </row>
        <row r="15958">
          <cell r="C15958" t="str">
            <v>RIN-039</v>
          </cell>
          <cell r="D15958" t="str">
            <v>Rin Trasero Ybr125 Gris Rayos 18 Alessia</v>
          </cell>
        </row>
        <row r="15959">
          <cell r="C15959" t="str">
            <v>JAK-7410-0058</v>
          </cell>
          <cell r="D15959" t="str">
            <v>Rodillera Y Codera Acero Inoxidable Iron Racing Msd-04 4Pzas</v>
          </cell>
        </row>
        <row r="15960">
          <cell r="C15960" t="str">
            <v>WHJ1000003</v>
          </cell>
          <cell r="D15960" t="str">
            <v>Rodilleras Articuladas Negro Rojo Unitalla Winmex</v>
          </cell>
        </row>
        <row r="15961">
          <cell r="C15961" t="str">
            <v>KOV.0723707870478</v>
          </cell>
          <cell r="D15961" t="str">
            <v>Rodilleras Kov</v>
          </cell>
        </row>
        <row r="15962">
          <cell r="C15962" t="str">
            <v>RDR-005</v>
          </cell>
          <cell r="D15962" t="str">
            <v>Rodilleras Largas Ajustables Negro Neon Verde Unitalla Alessia</v>
          </cell>
        </row>
        <row r="15963">
          <cell r="C15963" t="str">
            <v>RDR-009</v>
          </cell>
          <cell r="D15963" t="str">
            <v>Rodilleras Y Coderas Articuladas Alessia</v>
          </cell>
        </row>
        <row r="15964">
          <cell r="C15964" t="str">
            <v>JAK-7410-0052</v>
          </cell>
          <cell r="D15964" t="str">
            <v>Rodilleras Y Coderas Ir052 Negro Iron Racing Masuda</v>
          </cell>
        </row>
        <row r="15965">
          <cell r="C15965" t="str">
            <v>KOV.0723707870485</v>
          </cell>
          <cell r="D15965" t="str">
            <v>Rodilleras Y Coderas Isp Kov</v>
          </cell>
        </row>
        <row r="15966">
          <cell r="C15966" t="str">
            <v>RDR-001</v>
          </cell>
          <cell r="D15966" t="str">
            <v>Rodilleras Y Coderas Metalicas Negro Aluminio Alessia</v>
          </cell>
        </row>
        <row r="15967">
          <cell r="C15967" t="str">
            <v>RDR-002</v>
          </cell>
          <cell r="D15967" t="str">
            <v>Rodilleras Y Coderas Metalicas Negro Rojo Alessia</v>
          </cell>
        </row>
        <row r="15968">
          <cell r="C15968" t="str">
            <v>WHJ1000002</v>
          </cell>
          <cell r="D15968" t="str">
            <v>Rodilleras Y Coderas Metalicas Winmex</v>
          </cell>
        </row>
        <row r="15969">
          <cell r="C15969" t="str">
            <v>JAK-7410-0051</v>
          </cell>
          <cell r="D15969" t="str">
            <v>Rodilleras Y Coderas Msd-02 Negro Masuda</v>
          </cell>
        </row>
        <row r="15970">
          <cell r="C15970" t="str">
            <v>JAK-7410-0056</v>
          </cell>
          <cell r="D15970" t="str">
            <v>Rodilleras Y Coderas Msd-03 Rojo Masuda</v>
          </cell>
        </row>
        <row r="15971">
          <cell r="C15971" t="str">
            <v>WHJ1000004</v>
          </cell>
          <cell r="D15971" t="str">
            <v>Rodilleras Y Coderas Nuevo Winmex</v>
          </cell>
        </row>
        <row r="15972">
          <cell r="C15972" t="str">
            <v>WHJ1000001</v>
          </cell>
          <cell r="D15972" t="str">
            <v>Rodilleras Y Coderas Winmex</v>
          </cell>
        </row>
        <row r="15973">
          <cell r="C15973">
            <v>808151408</v>
          </cell>
          <cell r="D15973" t="str">
            <v>Rodillos Centrifugo GY6</v>
          </cell>
        </row>
        <row r="15974">
          <cell r="C15974" t="str">
            <v>ROD-001</v>
          </cell>
          <cell r="D15974" t="str">
            <v>Rodillos De Centrifugo Cs125 Ds150 Ws150 Gts175 Alessia</v>
          </cell>
        </row>
        <row r="15975">
          <cell r="C15975" t="str">
            <v>WE13060077</v>
          </cell>
          <cell r="D15975" t="str">
            <v>Rodillos De Centrifugo Cs125 Ds150 Ws150 Gts175 Winmex</v>
          </cell>
        </row>
        <row r="15976">
          <cell r="C15976" t="str">
            <v>MZ-408</v>
          </cell>
          <cell r="D15976" t="str">
            <v>Rodillos De Centrifugo Gy6125</v>
          </cell>
        </row>
        <row r="15977">
          <cell r="C15977" t="str">
            <v>ROD-003</v>
          </cell>
          <cell r="D15977" t="str">
            <v>Rodillos De Centrifugo Racing Alessia</v>
          </cell>
        </row>
        <row r="15978">
          <cell r="C15978" t="str">
            <v>CLU-7202-0102R</v>
          </cell>
          <cell r="D15978" t="str">
            <v>Rodillos De Centrifugo Racing Masuda</v>
          </cell>
        </row>
        <row r="15979">
          <cell r="C15979" t="str">
            <v>ROD-002</v>
          </cell>
          <cell r="D15979" t="str">
            <v>Rodillos De Centrifugo Vs90 Alessia</v>
          </cell>
        </row>
        <row r="15980">
          <cell r="C15980" t="str">
            <v>TUNIX.LA-FRH5RGBC</v>
          </cell>
          <cell r="D15980" t="str">
            <v>Rollo De 5M Led 5050 Rgb 30 Leds M C Control Fondo Negro Tunix</v>
          </cell>
        </row>
        <row r="15981">
          <cell r="C15981" t="str">
            <v>ZTK_ROLLCIN-001</v>
          </cell>
          <cell r="D15981" t="str">
            <v>Rollo De Cinta 20mm</v>
          </cell>
        </row>
        <row r="15982">
          <cell r="C15982" t="str">
            <v>ZTK_ROLLCIN-002</v>
          </cell>
          <cell r="D15982" t="str">
            <v>Rollo De Cinta 25mm</v>
          </cell>
        </row>
        <row r="15983">
          <cell r="C15983" t="str">
            <v>TUNIX.LA-FRH5Y</v>
          </cell>
          <cell r="D15983" t="str">
            <v xml:space="preserve">Rollo Led 3528 De 5M Con 60 Leds/M Fondo Negro Amarillo </v>
          </cell>
        </row>
        <row r="15984">
          <cell r="C15984" t="str">
            <v>TUNIX.LA-FRH5B</v>
          </cell>
          <cell r="D15984" t="str">
            <v>Rollo Led 3528 De 5M Con 60 Leds/M Fondo Negro Azul</v>
          </cell>
        </row>
        <row r="15985">
          <cell r="C15985" t="str">
            <v>TUNIX.LA-FRH5C</v>
          </cell>
          <cell r="D15985" t="str">
            <v>Rollo Led 3528 De 5M Con 60 Leds/M Fondo Negro Blanco</v>
          </cell>
        </row>
        <row r="15986">
          <cell r="C15986" t="str">
            <v>TUNIX.LA-FRH5R</v>
          </cell>
          <cell r="D15986" t="str">
            <v>Rollo Led 3528 De 5M Con 60 Leds/M Fondo Negro Rojo</v>
          </cell>
        </row>
        <row r="15987">
          <cell r="C15987" t="str">
            <v>TUNIX.LA-FRH5PK</v>
          </cell>
          <cell r="D15987" t="str">
            <v>Rollo Led 3528 De 5M Con 60 Leds/M Fondo Negro Rosa</v>
          </cell>
        </row>
        <row r="15988">
          <cell r="C15988" t="str">
            <v>TUNIX.LA-FRH5G</v>
          </cell>
          <cell r="D15988" t="str">
            <v xml:space="preserve">Rollo Led 3528 De 5M Con 60 Leds/M Fondo Negro Verde </v>
          </cell>
        </row>
        <row r="15989">
          <cell r="C15989" t="str">
            <v>LA-FRH55050</v>
          </cell>
          <cell r="D15989" t="str">
            <v>Rollo Led 5050 De 5M Con 60 Leds M Fondo Negro Azul</v>
          </cell>
        </row>
        <row r="15990">
          <cell r="C15990" t="str">
            <v>TUNIX.LA-FRH55050Y</v>
          </cell>
          <cell r="D15990" t="str">
            <v>Rollo Led 5050 De 5M Con 60 Leds/M fondo Negro Amarillo</v>
          </cell>
        </row>
        <row r="15991">
          <cell r="C15991" t="str">
            <v>TUNIX.LA-FRH55050C</v>
          </cell>
          <cell r="D15991" t="str">
            <v>Rollo Led 5050 De 5M Con 60 Leds/M Fondo Negro Blanco 67</v>
          </cell>
        </row>
        <row r="15992">
          <cell r="C15992" t="str">
            <v>TUNIX.LA-FRH55050PK</v>
          </cell>
          <cell r="D15992" t="str">
            <v>Rollo Led 5050 De 5M Con 60 Leds/M Fondo Negro Rosa 67</v>
          </cell>
        </row>
        <row r="15993">
          <cell r="C15993" t="str">
            <v>TUNIX.LA-FRH55050G</v>
          </cell>
          <cell r="D15993" t="str">
            <v xml:space="preserve">Rollo Led 5050 De 5M Con 60 Leds/M Fondo Negro Verde </v>
          </cell>
        </row>
        <row r="15994">
          <cell r="C15994" t="str">
            <v>TUNIX.LA-FRH5505</v>
          </cell>
          <cell r="D15994" t="str">
            <v>Rollo Led 5050 De 5M Con 60 Leds/M Fondo Negro Verde</v>
          </cell>
        </row>
        <row r="15995">
          <cell r="C15995" t="str">
            <v>TUNIX.LA-FRH55050B</v>
          </cell>
          <cell r="D15995" t="str">
            <v>Rollo Led 5050 De 5M Con 60 Leds/Mfondo Negro Azul</v>
          </cell>
        </row>
        <row r="15996">
          <cell r="C15996" t="str">
            <v>TUNIX.LA-FRH55050R</v>
          </cell>
          <cell r="D15996" t="str">
            <v>Rollo Led 5050 De 5M Con 60 Leds/Mfondo Negro Rojo</v>
          </cell>
        </row>
        <row r="15997">
          <cell r="C15997" t="str">
            <v>ZTK_ROLLETI-002</v>
          </cell>
          <cell r="D15997" t="str">
            <v>Rollos De Etiqueta  4*8</v>
          </cell>
        </row>
        <row r="15998">
          <cell r="C15998" t="str">
            <v>ZTK_ROLLETI-001</v>
          </cell>
          <cell r="D15998" t="str">
            <v>Rollos De Etiqueta 2*1</v>
          </cell>
        </row>
        <row r="15999">
          <cell r="C15999" t="str">
            <v>HOR-1617-0233</v>
          </cell>
          <cell r="D15999" t="str">
            <v>Rotula Horquilla Inferior Atv150Sp 11-12 Atv150Sp Rev 12-21 Atv180 16-21 Atv200 20 Masuda</v>
          </cell>
        </row>
        <row r="16000">
          <cell r="C16000" t="str">
            <v>HOR-1617-0212</v>
          </cell>
          <cell r="D16000" t="str">
            <v>Rotula Horquilla Superior Atv150Sp 11-12 Atv150Sp Rev 12-21 Atv180 16-21 Atv200 20 Masuda</v>
          </cell>
        </row>
        <row r="16001">
          <cell r="C16001" t="str">
            <v>RIM-1512-0401</v>
          </cell>
          <cell r="D16001" t="str">
            <v>Rueda Delantera Vento Lithium2.0</v>
          </cell>
        </row>
        <row r="16002">
          <cell r="C16002" t="str">
            <v>RIM-1512-0405</v>
          </cell>
          <cell r="D16002" t="str">
            <v>Rueda Delantera Vento Lithium4.0</v>
          </cell>
        </row>
        <row r="16003">
          <cell r="C16003" t="str">
            <v>RIM-1512-1300</v>
          </cell>
          <cell r="D16003" t="str">
            <v>Rueda Delantera Vento Xpress150-170 RIM-1512-1300</v>
          </cell>
        </row>
        <row r="16004">
          <cell r="C16004" t="str">
            <v>E06030109</v>
          </cell>
          <cell r="D16004" t="str">
            <v>Rueda Dentada PiÃ±on Italika Origina 13t Vortx 200 Dm250 250z</v>
          </cell>
        </row>
        <row r="16005">
          <cell r="C16005" t="str">
            <v>RIM-1512-0402</v>
          </cell>
          <cell r="D16005" t="str">
            <v>Rueda Trasera Completa Vento Lithium2.0</v>
          </cell>
        </row>
        <row r="16006">
          <cell r="C16006" t="str">
            <v>SAD-076NA</v>
          </cell>
          <cell r="D16006" t="str">
            <v>Salpicadera De Lantera Negro/Azul Brillante D-125 22</v>
          </cell>
        </row>
        <row r="16007">
          <cell r="C16007" t="str">
            <v>SAL-4101-0090A</v>
          </cell>
          <cell r="D16007" t="str">
            <v>Salpicadera Del Dm150Sport 19-21 Masuda</v>
          </cell>
        </row>
        <row r="16008">
          <cell r="C16008" t="str">
            <v>SAL-4101-0098</v>
          </cell>
          <cell r="D16008" t="str">
            <v>Salpicadera Del Dm200Sport 19-21 Masuda</v>
          </cell>
        </row>
        <row r="16009">
          <cell r="C16009" t="str">
            <v>SAL-4101-0091B</v>
          </cell>
          <cell r="D16009" t="str">
            <v>Salpicadera Del Negro Amarillo Dm150 17-19 Masuda</v>
          </cell>
        </row>
        <row r="16010">
          <cell r="C16010" t="str">
            <v>4101-1094</v>
          </cell>
          <cell r="D16010" t="str">
            <v>Salpicadera Del Negro P Italika Ws150 Rialli</v>
          </cell>
        </row>
        <row r="16011">
          <cell r="C16011" t="str">
            <v>SAL-4101-0112</v>
          </cell>
          <cell r="D16011" t="str">
            <v>Salpicadera Del Negro Rojo Dt200Sport 17-20 Ft250Ts 16-21 Masuda</v>
          </cell>
        </row>
        <row r="16012">
          <cell r="C16012" t="str">
            <v>F16010332</v>
          </cell>
          <cell r="D16012" t="str">
            <v>Salpicadera Del Verde Lima 250Z</v>
          </cell>
        </row>
        <row r="16013">
          <cell r="C16013" t="str">
            <v>WF16010364X</v>
          </cell>
          <cell r="D16013" t="str">
            <v>Salpicadera Delantera  Dm250X Winmex</v>
          </cell>
        </row>
        <row r="16014">
          <cell r="C16014" t="str">
            <v>SAD-044BL</v>
          </cell>
          <cell r="D16014" t="str">
            <v>Salpicadera Delantera 125Fl Blanco Alessia</v>
          </cell>
        </row>
        <row r="16015">
          <cell r="C16015" t="str">
            <v>SAD-021</v>
          </cell>
          <cell r="D16015" t="str">
            <v>Salpicadera Delantera 125Z Rojo Alessia</v>
          </cell>
        </row>
        <row r="16016">
          <cell r="C16016" t="str">
            <v>WF16010224</v>
          </cell>
          <cell r="D16016" t="str">
            <v>Salpicadera Delantera 125Z Rojo Winmex</v>
          </cell>
        </row>
        <row r="16017">
          <cell r="C16017" t="str">
            <v>SAD-061NV</v>
          </cell>
          <cell r="D16017" t="str">
            <v>Salpicadera Delantera 150Z Negro Verde Alessia</v>
          </cell>
        </row>
        <row r="16018">
          <cell r="C16018" t="str">
            <v>WF16010177</v>
          </cell>
          <cell r="D16018" t="str">
            <v>Salpicadera Delantera 150Z Negro Verde Winmex</v>
          </cell>
        </row>
        <row r="16019">
          <cell r="C16019" t="str">
            <v>SAD-060RJ</v>
          </cell>
          <cell r="D16019" t="str">
            <v>Salpicadera Delantera 150Z Rojo Alessia</v>
          </cell>
        </row>
        <row r="16020">
          <cell r="C16020" t="str">
            <v>SAD-022</v>
          </cell>
          <cell r="D16020" t="str">
            <v>Salpicadera Delantera 170Z Negro Azul Alessia</v>
          </cell>
        </row>
        <row r="16021">
          <cell r="C16021" t="str">
            <v>SAD-045RN</v>
          </cell>
          <cell r="D16021" t="str">
            <v>Salpicadera Delantera 200Z Negro Rojo Alessia</v>
          </cell>
        </row>
        <row r="16022">
          <cell r="C16022" t="str">
            <v>SAD-023</v>
          </cell>
          <cell r="D16022" t="str">
            <v>Salpicadera Delantera 250Z Negro Mate Brillante Alessia</v>
          </cell>
        </row>
        <row r="16023">
          <cell r="C16023" t="str">
            <v>WF16010180</v>
          </cell>
          <cell r="D16023" t="str">
            <v>Salpicadera Delantera 250Z Negro Rojo Winmex</v>
          </cell>
        </row>
        <row r="16024">
          <cell r="C16024" t="str">
            <v>SAL-4101-0068</v>
          </cell>
          <cell r="D16024" t="str">
            <v>Salpicadera Delantera Amarillo Negro Ft200Ts Masuda</v>
          </cell>
        </row>
        <row r="16025">
          <cell r="C16025" t="str">
            <v>SAD-043NR</v>
          </cell>
          <cell r="D16025" t="str">
            <v>Salpicadera Delantera At110 Negro Alessia 16-18</v>
          </cell>
        </row>
        <row r="16026">
          <cell r="C16026" t="str">
            <v>SAD-043RJ</v>
          </cell>
          <cell r="D16026" t="str">
            <v>Salpicadera Delantera At110 Rojo Alessia 16-18</v>
          </cell>
        </row>
        <row r="16027">
          <cell r="C16027" t="str">
            <v>SAD-053NR</v>
          </cell>
          <cell r="D16027" t="str">
            <v>Salpicadera Delantera At110 Sport Negro Rojo Alessia</v>
          </cell>
        </row>
        <row r="16028">
          <cell r="C16028" t="str">
            <v>WF16010016</v>
          </cell>
          <cell r="D16028" t="str">
            <v>Salpicadera Delantera At110 Vino Winmex</v>
          </cell>
        </row>
        <row r="16029">
          <cell r="C16029" t="str">
            <v>SAD-057NE</v>
          </cell>
          <cell r="D16029" t="str">
            <v>Salpicadera Delantera At110Rt Negro Alessia</v>
          </cell>
        </row>
        <row r="16030">
          <cell r="C16030" t="str">
            <v>SAD-048AM</v>
          </cell>
          <cell r="D16030" t="str">
            <v>Salpicadera Delantera At125 Amarilla Brillante Alessia</v>
          </cell>
        </row>
        <row r="16031">
          <cell r="C16031" t="str">
            <v>SAL-4101-0101</v>
          </cell>
          <cell r="D16031" t="str">
            <v>Salpicadera Delantera At125 At125Rt Masuda</v>
          </cell>
        </row>
        <row r="16032">
          <cell r="C16032" t="str">
            <v>SAD-075AZ</v>
          </cell>
          <cell r="D16032" t="str">
            <v>SALPICADERA DELANTERA AZUL BRILLANTE</v>
          </cell>
        </row>
        <row r="16033">
          <cell r="C16033" t="str">
            <v>SAD-085AZ</v>
          </cell>
          <cell r="D16033" t="str">
            <v>SALPICADERA DELANTERA AZUL IT AT-110RT C/LED 20-21</v>
          </cell>
        </row>
        <row r="16034">
          <cell r="C16034" t="str">
            <v>SAL-4101-0085</v>
          </cell>
          <cell r="D16034" t="str">
            <v>Salpicadera Delantera Azul Negro 170Z Masuda</v>
          </cell>
        </row>
        <row r="16035">
          <cell r="C16035" t="str">
            <v>4101-1074</v>
          </cell>
          <cell r="D16035" t="str">
            <v>Salpicadera Delantera Blanco Honda Cargo 125</v>
          </cell>
        </row>
        <row r="16036">
          <cell r="C16036" t="str">
            <v>4101-1080</v>
          </cell>
          <cell r="D16036" t="str">
            <v>Salpicadera Delantera Blanco Ybr125C Express</v>
          </cell>
        </row>
        <row r="16037">
          <cell r="C16037" t="str">
            <v>SAD-051BL</v>
          </cell>
          <cell r="D16037" t="str">
            <v>Salpicadera Delantera Cargo125 Blanca Alessia</v>
          </cell>
        </row>
        <row r="16038">
          <cell r="C16038" t="str">
            <v>WSPD1001001</v>
          </cell>
          <cell r="D16038" t="str">
            <v>Salpicadera Delantera Cargo125 Blanca Winmex</v>
          </cell>
        </row>
        <row r="16039">
          <cell r="C16039" t="str">
            <v>WCRG100150</v>
          </cell>
          <cell r="D16039" t="str">
            <v>Salpicadera Delantera Cargo150 Negro Winmex</v>
          </cell>
        </row>
        <row r="16040">
          <cell r="C16040" t="str">
            <v>WVC03010038</v>
          </cell>
          <cell r="D16040" t="str">
            <v>Salpicadera Delantera Color Grafitovento Rocketman 250</v>
          </cell>
        </row>
        <row r="16041">
          <cell r="C16041" t="str">
            <v>WVC03010004</v>
          </cell>
          <cell r="D16041" t="str">
            <v>Salpicadera Delantera Crossmax 250 Winmex</v>
          </cell>
        </row>
        <row r="16042">
          <cell r="C16042" t="str">
            <v>SAD-046NE</v>
          </cell>
          <cell r="D16042" t="str">
            <v>Salpicadera Delantera Cs125 Xs125 Negra Alessia</v>
          </cell>
        </row>
        <row r="16043">
          <cell r="C16043" t="str">
            <v>WF12010020</v>
          </cell>
          <cell r="D16043" t="str">
            <v>Salpicadera Delantera Cs125 Xs125 Winmex</v>
          </cell>
        </row>
        <row r="16044">
          <cell r="C16044" t="str">
            <v>SAD-030</v>
          </cell>
          <cell r="D16044" t="str">
            <v>Salpicadera Delantera D125 Rojo Negro Alessia</v>
          </cell>
        </row>
        <row r="16045">
          <cell r="C16045" t="str">
            <v>WF16010308</v>
          </cell>
          <cell r="D16045" t="str">
            <v>Salpicadera Delantera Dm125 Winmex</v>
          </cell>
        </row>
        <row r="16046">
          <cell r="C16046" t="str">
            <v>WF16010167-1</v>
          </cell>
          <cell r="D16046" t="str">
            <v>Salpicadera Delantera Dm150 Amarilla Winmex</v>
          </cell>
        </row>
        <row r="16047">
          <cell r="C16047" t="str">
            <v>SAD-033AM</v>
          </cell>
          <cell r="D16047" t="str">
            <v>Salpicadera Delantera Dm150 Negro Amarilla Alessia</v>
          </cell>
        </row>
        <row r="16048">
          <cell r="C16048" t="str">
            <v>SAD-039NR</v>
          </cell>
          <cell r="D16048" t="str">
            <v>Salpicadera Delantera Dm150 Negro Rojo Alessia 18-20</v>
          </cell>
        </row>
        <row r="16049">
          <cell r="C16049" t="str">
            <v>SAD-033RN</v>
          </cell>
          <cell r="D16049" t="str">
            <v>Salpicadera Delantera Dm150 Rojo Alessia</v>
          </cell>
        </row>
        <row r="16050">
          <cell r="C16050" t="str">
            <v>WF16010167-2</v>
          </cell>
          <cell r="D16050" t="str">
            <v>Salpicadera Delantera Dm150 Rojo Winmex</v>
          </cell>
        </row>
        <row r="16051">
          <cell r="C16051" t="str">
            <v>SAD-067NV</v>
          </cell>
          <cell r="D16051" t="str">
            <v>Salpicadera Delantera Dm150 Sport Negro Verde Alessia</v>
          </cell>
        </row>
        <row r="16052">
          <cell r="C16052" t="str">
            <v>WF16010328</v>
          </cell>
          <cell r="D16052" t="str">
            <v>Salpicadera Delantera Dm150 Sport Winmex</v>
          </cell>
        </row>
        <row r="16053">
          <cell r="C16053" t="str">
            <v>SAD-058NA</v>
          </cell>
          <cell r="D16053" t="str">
            <v>Salpicadera Delantera Dm200 Naranja Alessia</v>
          </cell>
        </row>
        <row r="16054">
          <cell r="C16054" t="str">
            <v>SAD-059NE</v>
          </cell>
          <cell r="D16054" t="str">
            <v>Salpicadera Delantera Dm200 Negra Alessia</v>
          </cell>
        </row>
        <row r="16055">
          <cell r="C16055" t="str">
            <v>WF16010163</v>
          </cell>
          <cell r="D16055" t="str">
            <v>Salpicadera Delantera Dm200 Negra Winmex</v>
          </cell>
        </row>
        <row r="16056">
          <cell r="C16056" t="str">
            <v>WF16010331</v>
          </cell>
          <cell r="D16056" t="str">
            <v>Salpicadera Delantera Dm200 Sport Winmex</v>
          </cell>
        </row>
        <row r="16057">
          <cell r="C16057" t="str">
            <v>SAD-074</v>
          </cell>
          <cell r="D16057" t="str">
            <v>Salpicadera Delantera Dm200 Verde Azul Alessia 19-</v>
          </cell>
        </row>
        <row r="16058">
          <cell r="C16058" t="str">
            <v>SAL-4101-0092</v>
          </cell>
          <cell r="D16058" t="str">
            <v>Salpicadera Delantera Dm250 Masuda</v>
          </cell>
        </row>
        <row r="16059">
          <cell r="C16059" t="str">
            <v>WF16010143-1</v>
          </cell>
          <cell r="D16059" t="str">
            <v>Salpicadera Delantera Ds150 Xs150 Gs150 Gts175 Negro Brillante Winmex</v>
          </cell>
        </row>
        <row r="16060">
          <cell r="C16060" t="str">
            <v>WF16010143-2</v>
          </cell>
          <cell r="D16060" t="str">
            <v>Salpicadera Delantera Ds150 Xs150 Gs150 Gts175 Negro Rojo Winmex</v>
          </cell>
        </row>
        <row r="16061">
          <cell r="C16061" t="str">
            <v>WF16010143-8</v>
          </cell>
          <cell r="D16061" t="str">
            <v>Salpicadera Delantera Ds150 Xs150 Gs150 Gts175 Negro Verde Winmex</v>
          </cell>
        </row>
        <row r="16062">
          <cell r="C16062" t="str">
            <v>WF16010143-6</v>
          </cell>
          <cell r="D16062" t="str">
            <v>Salpicadera Delantera Ds150 Xs150 Gs150 Gts175 Negro Vino Brillante Winmex</v>
          </cell>
        </row>
        <row r="16063">
          <cell r="C16063" t="str">
            <v>WF16010143-7</v>
          </cell>
          <cell r="D16063" t="str">
            <v>Salpicadera Delantera Ds150 Xs150 Gs150 Gts175 Negro Vino Mate Winmex</v>
          </cell>
        </row>
        <row r="16064">
          <cell r="C16064" t="str">
            <v>WF16010143-5</v>
          </cell>
          <cell r="D16064" t="str">
            <v>Salpicadera Delantera Ds150 Xs150 Gs150 Gts175 Negro Vino Mate Winmex</v>
          </cell>
        </row>
        <row r="16065">
          <cell r="C16065" t="str">
            <v>WF16010143-3</v>
          </cell>
          <cell r="D16065" t="str">
            <v>Salpicadera Delantera Ds150 Xs150 Gs150 Gts175 Plata Azul Winmex</v>
          </cell>
        </row>
        <row r="16066">
          <cell r="C16066" t="str">
            <v>WF16010143-4</v>
          </cell>
          <cell r="D16066" t="str">
            <v>Salpicadera Delantera Ds150 Xs150 Gs150 Gts175 Plata Vino Winmex</v>
          </cell>
        </row>
        <row r="16067">
          <cell r="C16067" t="str">
            <v>SAL-4101-0005J</v>
          </cell>
          <cell r="D16067" t="str">
            <v>Salpicadera Delantera Dt125 Clasica 17-21 Masuda</v>
          </cell>
        </row>
        <row r="16068">
          <cell r="C16068" t="str">
            <v>SAD-056BL</v>
          </cell>
          <cell r="D16068" t="str">
            <v>Salpicadera Delantera Dt125 Dt150 Blanco Alessia</v>
          </cell>
        </row>
        <row r="16069">
          <cell r="C16069" t="str">
            <v>SAL-4101-0005E</v>
          </cell>
          <cell r="D16069" t="str">
            <v>Salpicadera Delantera Dt125 Dt150 Blanco Masuda</v>
          </cell>
        </row>
        <row r="16070">
          <cell r="C16070" t="str">
            <v>SAL-4101-0005K</v>
          </cell>
          <cell r="D16070" t="str">
            <v>Salpicadera Delantera Dt125 Sport 17-19 Masuda</v>
          </cell>
        </row>
        <row r="16071">
          <cell r="C16071" t="str">
            <v>SAD-068RB</v>
          </cell>
          <cell r="D16071" t="str">
            <v>Salpicadera Delantera Dt125 Sport Rojo Alessia</v>
          </cell>
        </row>
        <row r="16072">
          <cell r="C16072" t="str">
            <v>WF16010261</v>
          </cell>
          <cell r="D16072" t="str">
            <v>Salpicadera Delantera Dt150 Clasica Winmex</v>
          </cell>
        </row>
        <row r="16073">
          <cell r="C16073" t="str">
            <v>SAD-069GN</v>
          </cell>
          <cell r="D16073" t="str">
            <v>Salpicadera Delantera Dt150 Negro Rojo Alessia</v>
          </cell>
        </row>
        <row r="16074">
          <cell r="C16074" t="str">
            <v>SAL-4101-0007E</v>
          </cell>
          <cell r="D16074" t="str">
            <v>Salpicadera Delantera Dt150 Sport 17-18 Masuda</v>
          </cell>
        </row>
        <row r="16075">
          <cell r="C16075" t="str">
            <v>SAD-040NE</v>
          </cell>
          <cell r="D16075" t="str">
            <v>Salpicadera Delantera Dt150 Sport ll Negro Mate Alessia</v>
          </cell>
        </row>
        <row r="16076">
          <cell r="C16076" t="str">
            <v>WF16010281</v>
          </cell>
          <cell r="D16076" t="str">
            <v>Salpicadera Delantera Dt150 Sporti Ft200Ts Winmex</v>
          </cell>
        </row>
        <row r="16077">
          <cell r="C16077" t="str">
            <v>SAD-065NR</v>
          </cell>
          <cell r="D16077" t="str">
            <v>Salpicadera Delantera Dt200 Sport Ft250Ts Negro Rojo Alessia</v>
          </cell>
        </row>
        <row r="16078">
          <cell r="C16078" t="str">
            <v>SAD-034</v>
          </cell>
          <cell r="D16078" t="str">
            <v>Salpicadera Delantera Fiera150 Alessia</v>
          </cell>
        </row>
        <row r="16079">
          <cell r="C16079" t="str">
            <v>SAD-026</v>
          </cell>
          <cell r="D16079" t="str">
            <v>Salpicadera Delantera Ft125 Cgl125Tool Metalica Alessia</v>
          </cell>
        </row>
        <row r="16080">
          <cell r="C16080" t="str">
            <v>WF16010136-1</v>
          </cell>
          <cell r="D16080" t="str">
            <v>Salpicadera Delantera Ft125 Negro Brillante Winmex</v>
          </cell>
        </row>
        <row r="16081">
          <cell r="C16081" t="str">
            <v>WF16010136-2</v>
          </cell>
          <cell r="D16081" t="str">
            <v>Salpicadera Delantera Ft125 Rojo Winmex</v>
          </cell>
        </row>
        <row r="16082">
          <cell r="C16082" t="str">
            <v>SAD-042GR</v>
          </cell>
          <cell r="D16082" t="str">
            <v>Salpicadera Delantera Ft125 Sport Gris Alessia</v>
          </cell>
        </row>
        <row r="16083">
          <cell r="C16083" t="str">
            <v>SAD-042NR</v>
          </cell>
          <cell r="D16083" t="str">
            <v>Salpicadera Delantera Ft125 Sport Negro Rojo Brillante Alessia</v>
          </cell>
        </row>
        <row r="16084">
          <cell r="C16084" t="str">
            <v>SAL-4101-0005C</v>
          </cell>
          <cell r="D16084" t="str">
            <v>Salpicadera Delantera Ft125 Sport Negro Rojo Brillante Masuda</v>
          </cell>
        </row>
        <row r="16085">
          <cell r="C16085" t="str">
            <v>SAD-042RJ</v>
          </cell>
          <cell r="D16085" t="str">
            <v>Salpicadera Delantera Ft125 Sport Rojo Alessia</v>
          </cell>
        </row>
        <row r="16086">
          <cell r="C16086" t="str">
            <v>SAD-018</v>
          </cell>
          <cell r="D16086" t="str">
            <v>Salpicadera Delantera Ft125Ts Azul Blanco Alessia</v>
          </cell>
        </row>
        <row r="16087">
          <cell r="C16087" t="str">
            <v>WF16010241</v>
          </cell>
          <cell r="D16087" t="str">
            <v>Salpicadera Delantera Ft125Ts Azul Winmex</v>
          </cell>
        </row>
        <row r="16088">
          <cell r="C16088" t="str">
            <v>WF16010305</v>
          </cell>
          <cell r="D16088" t="str">
            <v>Salpicadera Delantera Ft150 Grafito Winmex</v>
          </cell>
        </row>
        <row r="16089">
          <cell r="C16089" t="str">
            <v>WF16010127-1</v>
          </cell>
          <cell r="D16089" t="str">
            <v>Salpicadera Delantera Ft150 Negra Winmex</v>
          </cell>
        </row>
        <row r="16090">
          <cell r="C16090" t="str">
            <v>WF16010318</v>
          </cell>
          <cell r="D16090" t="str">
            <v>Salpicadera Delantera Ft150 Ts Winmex</v>
          </cell>
        </row>
        <row r="16091">
          <cell r="C16091" t="str">
            <v>WF16010127-2</v>
          </cell>
          <cell r="D16091" t="str">
            <v>Salpicadera Delantera Ft150 Vino Winmex</v>
          </cell>
        </row>
        <row r="16092">
          <cell r="C16092" t="str">
            <v>SAL-4101-0007D</v>
          </cell>
          <cell r="D16092" t="str">
            <v>Salpicadera Delantera Ft150G 16-18 Ft150G Negra 18-21 Masuda</v>
          </cell>
        </row>
        <row r="16093">
          <cell r="C16093" t="str">
            <v>SAD-062GN</v>
          </cell>
          <cell r="D16093" t="str">
            <v>Salpicadera Delantera Ft150Gt Negro Gris Alessia</v>
          </cell>
        </row>
        <row r="16094">
          <cell r="C16094" t="str">
            <v>SAD-037AZ</v>
          </cell>
          <cell r="D16094" t="str">
            <v>Salpicadera Delantera Ft150Gts Ft150G Azul Alessia</v>
          </cell>
        </row>
        <row r="16095">
          <cell r="C16095" t="str">
            <v>SAD-037BR</v>
          </cell>
          <cell r="D16095" t="str">
            <v>Salpicadera Delantera Ft150Gts Ft150G Blanco Rojo Brillante Alessia</v>
          </cell>
        </row>
        <row r="16096">
          <cell r="C16096" t="str">
            <v>SAD-037GR</v>
          </cell>
          <cell r="D16096" t="str">
            <v>Salpicadera Delantera Ft150Gts Ft150G Grafito Mate Alessia</v>
          </cell>
        </row>
        <row r="16097">
          <cell r="C16097" t="str">
            <v>SAD-037RN</v>
          </cell>
          <cell r="D16097" t="str">
            <v>Salpicadera Delantera Ft150Gts Ft150G Negro Rojo Alessia</v>
          </cell>
        </row>
        <row r="16098">
          <cell r="C16098" t="str">
            <v>SAD-037NR</v>
          </cell>
          <cell r="D16098" t="str">
            <v>Salpicadera Delantera Ft150Gts Ft150G Negro Rojo Brillante Alessia</v>
          </cell>
        </row>
        <row r="16099">
          <cell r="C16099" t="str">
            <v>SAD-037PZ</v>
          </cell>
          <cell r="D16099" t="str">
            <v>Salpicadera Delantera Ft150Gts Ft150G Plata Azul Brillante Alessia</v>
          </cell>
        </row>
        <row r="16100">
          <cell r="C16100" t="str">
            <v>SAD-037RJ</v>
          </cell>
          <cell r="D16100" t="str">
            <v>Salpicadera Delantera Ft150Gts Ft150G Rojo Alessia</v>
          </cell>
        </row>
        <row r="16101">
          <cell r="C16101" t="str">
            <v>SAD-041NV</v>
          </cell>
          <cell r="D16101" t="str">
            <v>Salpicadera Delantera Ft150Ts Negro Amarillo Alessia</v>
          </cell>
        </row>
        <row r="16102">
          <cell r="C16102" t="str">
            <v>SAD-041NA</v>
          </cell>
          <cell r="D16102" t="str">
            <v>Salpicadera Delantera Ft150Ts Negro Amarillo Brillante Alessia</v>
          </cell>
        </row>
        <row r="16103">
          <cell r="C16103" t="str">
            <v>SAD-041GR</v>
          </cell>
          <cell r="D16103" t="str">
            <v>Salpicadera Delantera Ft150Ts Plata Alessia</v>
          </cell>
        </row>
        <row r="16104">
          <cell r="C16104" t="str">
            <v>SAD-052N</v>
          </cell>
          <cell r="D16104" t="str">
            <v>Salpicadera Delantera Ft180 Negro Rojo Alessia 13-20</v>
          </cell>
        </row>
        <row r="16105">
          <cell r="C16105" t="str">
            <v>SAD-038NZ</v>
          </cell>
          <cell r="D16105" t="str">
            <v>Salpicadera Delantera Ft180Ts Negro Azul Mate Alessia</v>
          </cell>
        </row>
        <row r="16106">
          <cell r="C16106" t="str">
            <v>WF16010320</v>
          </cell>
          <cell r="D16106" t="str">
            <v>Salpicadera Delantera Ft180Ts Winmex</v>
          </cell>
        </row>
        <row r="16107">
          <cell r="C16107" t="str">
            <v>SAD-036AN</v>
          </cell>
          <cell r="D16107" t="str">
            <v>Salpicadera Delantera Ft200Ts Negro Amarillo Brillante Alessia</v>
          </cell>
        </row>
        <row r="16108">
          <cell r="C16108" t="str">
            <v>WFZ16010044</v>
          </cell>
          <cell r="D16108" t="str">
            <v>Salpicadera Delantera Fz 2 0 Winmex</v>
          </cell>
        </row>
        <row r="16109">
          <cell r="C16109" t="str">
            <v>SAD-047NE</v>
          </cell>
          <cell r="D16109" t="str">
            <v>Salpicadera Delantera Fz16 Negro Brillante Alessia</v>
          </cell>
        </row>
        <row r="16110">
          <cell r="C16110" t="str">
            <v>WFZ11001003-1</v>
          </cell>
          <cell r="D16110" t="str">
            <v>Salpicadera Delantera Fz16 Negro Vino Winmex</v>
          </cell>
        </row>
        <row r="16111">
          <cell r="C16111" t="str">
            <v>SAD-070NE</v>
          </cell>
          <cell r="D16111" t="str">
            <v>Salpicadera Delantera Gl150 Negro Alessia</v>
          </cell>
        </row>
        <row r="16112">
          <cell r="C16112" t="str">
            <v>4101-1088</v>
          </cell>
          <cell r="D16112" t="str">
            <v>Salpicadera Delantera Grafito Ft125 Clasica</v>
          </cell>
        </row>
        <row r="16113">
          <cell r="C16113" t="str">
            <v>SAD-086GR</v>
          </cell>
          <cell r="D16113" t="str">
            <v>SALPICADERA DELANTERA GRAFITO IT 250-Z 19-22</v>
          </cell>
        </row>
        <row r="16114">
          <cell r="C16114" t="str">
            <v>WF16010332</v>
          </cell>
          <cell r="D16114" t="str">
            <v>Salpicadera Delantera Grafito Verde 250Z Winmex</v>
          </cell>
        </row>
        <row r="16115">
          <cell r="C16115" t="str">
            <v>SAD-011</v>
          </cell>
          <cell r="D16115" t="str">
            <v>Salpicadera Delantera Gts175 Led Negro Alessia</v>
          </cell>
        </row>
        <row r="16116">
          <cell r="C16116" t="str">
            <v>F16010309</v>
          </cell>
          <cell r="D16116" t="str">
            <v>Salpicadera Delantera Modena175 Blanco Azul Italika</v>
          </cell>
        </row>
        <row r="16117">
          <cell r="C16117" t="str">
            <v>WNVI110100103</v>
          </cell>
          <cell r="D16117" t="str">
            <v>Salpicadera Delantera Navi 110 Winmex</v>
          </cell>
        </row>
        <row r="16118">
          <cell r="C16118" t="str">
            <v>4101-1087</v>
          </cell>
          <cell r="D16118" t="str">
            <v>Salpicadera Delantera Negra Con Rojo 250Z</v>
          </cell>
        </row>
        <row r="16119">
          <cell r="C16119" t="str">
            <v>4101-1082</v>
          </cell>
          <cell r="D16119" t="str">
            <v>Salpicadera Delantera Negra Con Verde 150Z  150Sz</v>
          </cell>
        </row>
        <row r="16120">
          <cell r="C16120" t="str">
            <v>4101-1072</v>
          </cell>
          <cell r="D16120" t="str">
            <v>Salpicadera Delantera Negra Honda Gl150 Cargo</v>
          </cell>
        </row>
        <row r="16121">
          <cell r="C16121" t="str">
            <v>SAD-079NE</v>
          </cell>
          <cell r="D16121" t="str">
            <v>Salpicadera Delantera Negro 150Z 22-23</v>
          </cell>
        </row>
        <row r="16122">
          <cell r="C16122" t="str">
            <v>WF16010401</v>
          </cell>
          <cell r="D16122" t="str">
            <v>Salpicadera Delantera Negro 250z 2022</v>
          </cell>
        </row>
        <row r="16123">
          <cell r="C16123" t="str">
            <v>SAD-082NA</v>
          </cell>
          <cell r="D16123" t="str">
            <v>Salpicadera Delantera Negro Amarilla  (Alessia) It Dm-200 20-22</v>
          </cell>
        </row>
        <row r="16124">
          <cell r="C16124" t="str">
            <v>SAL-4101-0005G</v>
          </cell>
          <cell r="D16124" t="str">
            <v>Salpicadera Delantera Negro Amarillo Ft125Ts Azul 15-22 Masuda</v>
          </cell>
        </row>
        <row r="16125">
          <cell r="C16125" t="str">
            <v>SAL-4101-0078</v>
          </cell>
          <cell r="D16125" t="str">
            <v>Salpicadera Delantera Negro Azul Ft180Ts Masuda</v>
          </cell>
        </row>
        <row r="16126">
          <cell r="C16126" t="str">
            <v>4101-1069</v>
          </cell>
          <cell r="D16126" t="str">
            <v>Salpicadera Delantera Negro Ft150 Gt</v>
          </cell>
        </row>
        <row r="16127">
          <cell r="C16127" t="str">
            <v>SAL-4101-0111</v>
          </cell>
          <cell r="D16127" t="str">
            <v>Salpicadera Delantera Negro Mate Dt150Sport 17-20 Ft200Ts 22-23 Masuda</v>
          </cell>
        </row>
        <row r="16128">
          <cell r="C16128" t="str">
            <v>SAD-064NE</v>
          </cell>
          <cell r="D16128" t="str">
            <v>Salpicadera Delantera Ns200 Alessia</v>
          </cell>
        </row>
        <row r="16129">
          <cell r="C16129" t="str">
            <v>CUB-4208-7008</v>
          </cell>
          <cell r="D16129" t="str">
            <v>Salpicadera Delantera Ns200 Pulsar Masuda CUB-4208-7008</v>
          </cell>
        </row>
        <row r="16130">
          <cell r="C16130" t="str">
            <v>WPSL100110</v>
          </cell>
          <cell r="D16130" t="str">
            <v>Salpicadera Delantera Ns200 Winmex</v>
          </cell>
        </row>
        <row r="16131">
          <cell r="C16131" t="str">
            <v>4101-1076</v>
          </cell>
          <cell r="D16131" t="str">
            <v>Salpicadera Delantera Plata Ft125</v>
          </cell>
        </row>
        <row r="16132">
          <cell r="C16132" t="str">
            <v>WF12010021</v>
          </cell>
          <cell r="D16132" t="str">
            <v>Salpicadera Delantera Posterior Cs125 Xs125 Winmex</v>
          </cell>
        </row>
        <row r="16133">
          <cell r="C16133" t="str">
            <v>WF16010144-3</v>
          </cell>
          <cell r="D16133" t="str">
            <v>Salpicadera Delantera Posterior Ds125 Ds150 Gs150 Gts175 Azul Winmex</v>
          </cell>
        </row>
        <row r="16134">
          <cell r="C16134" t="str">
            <v>WF16010144-1</v>
          </cell>
          <cell r="D16134" t="str">
            <v>Salpicadera Delantera Posterior Ds125 Ds150 Gs150 Gts175 Negro Brillante Winmex</v>
          </cell>
        </row>
        <row r="16135">
          <cell r="C16135" t="str">
            <v>WF16010144-2</v>
          </cell>
          <cell r="D16135" t="str">
            <v>Salpicadera Delantera Posterior Ds125 Ds150 Gs150 Gts175 Roja Winmex</v>
          </cell>
        </row>
        <row r="16136">
          <cell r="C16136" t="str">
            <v>WF16010144-4</v>
          </cell>
          <cell r="D16136" t="str">
            <v>Salpicadera Delantera Posterior Ds125 Ds150 Gs150 Gts175 Vino Winmex</v>
          </cell>
        </row>
        <row r="16137">
          <cell r="C16137" t="str">
            <v>SAT-006</v>
          </cell>
          <cell r="D16137" t="str">
            <v>Salpicadera Delantera Posterior Vitalia125 Blanco Alessia</v>
          </cell>
        </row>
        <row r="16138">
          <cell r="C16138" t="str">
            <v>SAD-071NB</v>
          </cell>
          <cell r="D16138" t="str">
            <v>Salpicadera Delantera Rc150 Negro Blanco Alessia 09-17</v>
          </cell>
        </row>
        <row r="16139">
          <cell r="C16139" t="str">
            <v>SAD-024</v>
          </cell>
          <cell r="D16139" t="str">
            <v>Salpicadera Delantera Rc150 Rojo Rosa Alessia</v>
          </cell>
        </row>
        <row r="16140">
          <cell r="C16140" t="str">
            <v>WF16010111</v>
          </cell>
          <cell r="D16140" t="str">
            <v>Salpicadera Delantera Rc150 Winmex</v>
          </cell>
        </row>
        <row r="16141">
          <cell r="C16141" t="str">
            <v>SAD-088GR</v>
          </cell>
          <cell r="D16141" t="str">
            <v>Salpicadera Delantera Rocketman250 Gris Mate Alessia 18-22</v>
          </cell>
        </row>
        <row r="16142">
          <cell r="C16142" t="str">
            <v>SAL-4101-0089</v>
          </cell>
          <cell r="D16142" t="str">
            <v>Salpicadera Delantera Roja Dm125 17-20 Masuda</v>
          </cell>
        </row>
        <row r="16143">
          <cell r="C16143" t="str">
            <v>SAL-4101-0089A</v>
          </cell>
          <cell r="D16143" t="str">
            <v>Salpicadera Delantera Roja Dm125 21 Masuda</v>
          </cell>
        </row>
        <row r="16144">
          <cell r="C16144" t="str">
            <v>SAD-045RO</v>
          </cell>
          <cell r="D16144" t="str">
            <v>Salpicadera Delantera Rojo Brillante</v>
          </cell>
        </row>
        <row r="16145">
          <cell r="C16145" t="str">
            <v>SAD-046RO</v>
          </cell>
          <cell r="D16145" t="str">
            <v>Salpicadera Delantera Rojo Brillante</v>
          </cell>
        </row>
        <row r="16146">
          <cell r="C16146" t="str">
            <v>4101-1078</v>
          </cell>
          <cell r="D16146" t="str">
            <v>Salpicadera Delantera Rojo Con Negro Ft125 Sport</v>
          </cell>
        </row>
        <row r="16147">
          <cell r="C16147" t="str">
            <v>4101-1077</v>
          </cell>
          <cell r="D16147" t="str">
            <v>Salpicadera Delantera Rojo Ft125</v>
          </cell>
        </row>
        <row r="16148">
          <cell r="C16148" t="str">
            <v>4101-1079</v>
          </cell>
          <cell r="D16148" t="str">
            <v>Salpicadera Delantera Rojo Ft150</v>
          </cell>
        </row>
        <row r="16149">
          <cell r="C16149" t="str">
            <v>SAD-077RN</v>
          </cell>
          <cell r="D16149" t="str">
            <v>Salpicadera Delantera Rojo Negro Ft250 Alessia</v>
          </cell>
        </row>
        <row r="16150">
          <cell r="C16150" t="str">
            <v>SAD-084RN</v>
          </cell>
          <cell r="D16150" t="str">
            <v>Salpicadera Delantera Rojo Negro IT Bit -150 22-23</v>
          </cell>
        </row>
        <row r="16151">
          <cell r="C16151" t="str">
            <v>SAD-072</v>
          </cell>
          <cell r="D16151" t="str">
            <v>Salpicadera Delantera Rt200 Alessia 20-22</v>
          </cell>
        </row>
        <row r="16152">
          <cell r="C16152" t="str">
            <v>SAD-050RN</v>
          </cell>
          <cell r="D16152" t="str">
            <v>Salpicadera Delantera Rt200Gp Negro Rojo Alessia</v>
          </cell>
        </row>
        <row r="16153">
          <cell r="C16153" t="str">
            <v>SAD-073</v>
          </cell>
          <cell r="D16153" t="str">
            <v>Salpicadera Delantera Rt250 Alessia 16-20</v>
          </cell>
        </row>
        <row r="16154">
          <cell r="C16154" t="str">
            <v>SAD-054N</v>
          </cell>
          <cell r="D16154" t="str">
            <v>Salpicadera Delantera Tc200 Rc200 Tc250 Negro Mate Alessia</v>
          </cell>
        </row>
        <row r="16155">
          <cell r="C16155" t="str">
            <v>SAD-063NE</v>
          </cell>
          <cell r="D16155" t="str">
            <v>Salpicadera Delantera Terra X150 X5-150 Alessia</v>
          </cell>
        </row>
        <row r="16156">
          <cell r="C16156" t="str">
            <v>SAL-4101-0710</v>
          </cell>
          <cell r="D16156" t="str">
            <v>Salpicadera Delantera Vento Lithium2 Masuda SAL-4101-0710</v>
          </cell>
        </row>
        <row r="16157">
          <cell r="C16157" t="str">
            <v>SAL-4101-0724</v>
          </cell>
          <cell r="D16157" t="str">
            <v>Salpicadera Delantera Vento Ryder4 SAL-4101-0724</v>
          </cell>
        </row>
        <row r="16158">
          <cell r="C16158" t="str">
            <v>SAL-4101-0745</v>
          </cell>
          <cell r="D16158" t="str">
            <v>Salpicadera Delantera Vento Screamer Sportiva 250</v>
          </cell>
        </row>
        <row r="16159">
          <cell r="C16159" t="str">
            <v>SAL-4101-0701</v>
          </cell>
          <cell r="D16159" t="str">
            <v>Salpicadera Delantera Vento Xpress150-170 Masuda SAL-4101-0701</v>
          </cell>
        </row>
        <row r="16160">
          <cell r="C16160" t="str">
            <v>SAD-087VN</v>
          </cell>
          <cell r="D16160" t="str">
            <v>SALPICADERA DELANTERA VERDE NEGRO IT 150-Z 19-22</v>
          </cell>
        </row>
        <row r="16161">
          <cell r="C16161" t="str">
            <v>SAD-035NA</v>
          </cell>
          <cell r="D16161" t="str">
            <v>Salpicadera Delantera Ws150 Sport Negro Amarilla Alessia</v>
          </cell>
        </row>
        <row r="16162">
          <cell r="C16162" t="str">
            <v>SAD-035NR</v>
          </cell>
          <cell r="D16162" t="str">
            <v>Salpicadera Delantera Ws150 Sport Negro Rojo Alessia</v>
          </cell>
        </row>
        <row r="16163">
          <cell r="C16163" t="str">
            <v>WF16010290</v>
          </cell>
          <cell r="D16163" t="str">
            <v>Salpicadera Delantera Ws150 Sport Winmex</v>
          </cell>
        </row>
        <row r="16164">
          <cell r="C16164" t="str">
            <v>WF16010090-5</v>
          </cell>
          <cell r="D16164" t="str">
            <v>Salpicadera Delantera Ws150 Ws175 Negro Amarilla Winmex</v>
          </cell>
        </row>
        <row r="16165">
          <cell r="C16165" t="str">
            <v>SAD-066AN</v>
          </cell>
          <cell r="D16165" t="str">
            <v>Salpicadera Delantera Ws150 Ws175 Negro Azul Alessia</v>
          </cell>
        </row>
        <row r="16166">
          <cell r="C16166" t="str">
            <v>WF16010090-4</v>
          </cell>
          <cell r="D16166" t="str">
            <v>Salpicadera Delantera Ws150 Ws175 Negro Azul Winmex</v>
          </cell>
        </row>
        <row r="16167">
          <cell r="C16167" t="str">
            <v>SAD-007NB</v>
          </cell>
          <cell r="D16167" t="str">
            <v>Salpicadera Delantera Ws150 Ws175 Negro Blanco Mate Alessia</v>
          </cell>
        </row>
        <row r="16168">
          <cell r="C16168" t="str">
            <v>WF16010090-1</v>
          </cell>
          <cell r="D16168" t="str">
            <v>Salpicadera Delantera Ws150 Ws175 Negro Brillante Winmex</v>
          </cell>
        </row>
        <row r="16169">
          <cell r="C16169" t="str">
            <v>WF16010090-2</v>
          </cell>
          <cell r="D16169" t="str">
            <v>Salpicadera Delantera Ws150 Ws175 Negro Mate Winmex</v>
          </cell>
        </row>
        <row r="16170">
          <cell r="C16170" t="str">
            <v>WF16010090-6</v>
          </cell>
          <cell r="D16170" t="str">
            <v>Salpicadera Delantera Ws150 Ws175 Negro Naranja Winmex</v>
          </cell>
        </row>
        <row r="16171">
          <cell r="C16171" t="str">
            <v>SAD-029</v>
          </cell>
          <cell r="D16171" t="str">
            <v>Salpicadera Delantera Ws150 Ws175 Negro Rojo Alessia</v>
          </cell>
        </row>
        <row r="16172">
          <cell r="C16172" t="str">
            <v>WF16010090-3</v>
          </cell>
          <cell r="D16172" t="str">
            <v>Salpicadera Delantera Ws150 Ws175 Negro Rojo Winmex</v>
          </cell>
        </row>
        <row r="16173">
          <cell r="C16173" t="str">
            <v>SAD-031</v>
          </cell>
          <cell r="D16173" t="str">
            <v>Salpicadera Delantera Ws175 Sport Negro Verde Alessia</v>
          </cell>
        </row>
        <row r="16174">
          <cell r="C16174" t="str">
            <v>CUB-4208-5006</v>
          </cell>
          <cell r="D16174" t="str">
            <v>Salpicadera Delantera Yamaha FzS, Fz2 Masuda CUB-4208-5006</v>
          </cell>
        </row>
        <row r="16175">
          <cell r="C16175" t="str">
            <v>WYXTZ100105</v>
          </cell>
          <cell r="D16175" t="str">
            <v>Salpicadera Delantera Yamaha Xtz125 Azul Winmex</v>
          </cell>
        </row>
        <row r="16176">
          <cell r="C16176" t="str">
            <v>WYXTZ100105-1</v>
          </cell>
          <cell r="D16176" t="str">
            <v>Salpicadera Delantera Yamaha Xtz125 Negro Winmex</v>
          </cell>
        </row>
        <row r="16177">
          <cell r="C16177" t="str">
            <v>SAD-019</v>
          </cell>
          <cell r="D16177" t="str">
            <v>Salpicadera Delantera Ybr125 Blanco Con Soporte Alessia</v>
          </cell>
        </row>
        <row r="16178">
          <cell r="C16178" t="str">
            <v>WYBR100159</v>
          </cell>
          <cell r="D16178" t="str">
            <v>Salpicadera Delantera Ybr125 Express Winmex</v>
          </cell>
        </row>
        <row r="16179">
          <cell r="C16179" t="str">
            <v>WYBR100158</v>
          </cell>
          <cell r="D16179" t="str">
            <v>Salpicadera Delantera Ybr125 Roja Winmex</v>
          </cell>
        </row>
        <row r="16180">
          <cell r="C16180" t="str">
            <v>SAD-055RJ</v>
          </cell>
          <cell r="D16180" t="str">
            <v>Salpicadera Delantera Ybr125 Rojo Con Soporte Alessia</v>
          </cell>
        </row>
        <row r="16181">
          <cell r="C16181" t="str">
            <v>WYBR100171</v>
          </cell>
          <cell r="D16181" t="str">
            <v>Salpicadera Delantera Ybr125 Winmex</v>
          </cell>
        </row>
        <row r="16182">
          <cell r="C16182" t="str">
            <v>4101-1084</v>
          </cell>
          <cell r="D16182" t="str">
            <v>Salpicadera Delelantera Negro Rojo 125Z Promoto</v>
          </cell>
        </row>
        <row r="16183">
          <cell r="C16183" t="str">
            <v>WSPL100100-4</v>
          </cell>
          <cell r="D16183" t="str">
            <v>Salpicadera Lodera Amarilla Universal Winmex</v>
          </cell>
        </row>
        <row r="16184">
          <cell r="C16184" t="str">
            <v>WSPL100100-2</v>
          </cell>
          <cell r="D16184" t="str">
            <v>Salpicadera Lodera Azul Universal Winmex</v>
          </cell>
        </row>
        <row r="16185">
          <cell r="C16185" t="str">
            <v>WSPL100100-1</v>
          </cell>
          <cell r="D16185" t="str">
            <v>Salpicadera Lodera Roja Universal Winmex</v>
          </cell>
        </row>
        <row r="16186">
          <cell r="C16186" t="str">
            <v>WSPL100100-3</v>
          </cell>
          <cell r="D16186" t="str">
            <v>Salpicadera Lodera Verde Universal Winmex</v>
          </cell>
        </row>
        <row r="16187">
          <cell r="C16187" t="str">
            <v>F16010310</v>
          </cell>
          <cell r="D16187" t="str">
            <v>Salpicadera Rojo Blanco Modena 150</v>
          </cell>
        </row>
        <row r="16188">
          <cell r="C16188" t="str">
            <v>SAL-4102-5077</v>
          </cell>
          <cell r="D16188" t="str">
            <v>Salpicadera Tras Dm200Sport 19-21 Masuda</v>
          </cell>
        </row>
        <row r="16189">
          <cell r="C16189" t="str">
            <v>SAL-052NE</v>
          </cell>
          <cell r="D16189" t="str">
            <v>Salpicadera Trasera 125Fl 125Z Alessia</v>
          </cell>
        </row>
        <row r="16190">
          <cell r="C16190" t="str">
            <v>WF16020100</v>
          </cell>
          <cell r="D16190" t="str">
            <v>Salpicadera Trasera 125Fl 125Z Winmex</v>
          </cell>
        </row>
        <row r="16191">
          <cell r="C16191" t="str">
            <v>F16020157</v>
          </cell>
          <cell r="D16191" t="str">
            <v>Salpicadera Trasera 150-175 Italika</v>
          </cell>
        </row>
        <row r="16192">
          <cell r="C16192" t="str">
            <v>SAL-053NE</v>
          </cell>
          <cell r="D16192" t="str">
            <v>Salpicadera Trasera 150Sz 170Z Alessia</v>
          </cell>
        </row>
        <row r="16193">
          <cell r="C16193" t="str">
            <v>SAL-065NE</v>
          </cell>
          <cell r="D16193" t="str">
            <v>Salpicadera Trasera 250Z Alessia 17-19</v>
          </cell>
        </row>
        <row r="16194">
          <cell r="C16194" t="str">
            <v>SAL-007</v>
          </cell>
          <cell r="D16194" t="str">
            <v>Salpicadera Trasera At110 Alessia 05-14</v>
          </cell>
        </row>
        <row r="16195">
          <cell r="C16195" t="str">
            <v>WF16010009</v>
          </cell>
          <cell r="D16195" t="str">
            <v>Salpicadera Trasera At110 Winmex</v>
          </cell>
        </row>
        <row r="16196">
          <cell r="C16196" t="str">
            <v>4104-1034</v>
          </cell>
          <cell r="D16196" t="str">
            <v>Salpicadera Trasera Bajaj Pulsar Ns200</v>
          </cell>
        </row>
        <row r="16197">
          <cell r="C16197" t="str">
            <v>WVC12010655</v>
          </cell>
          <cell r="D16197" t="str">
            <v>Salpicadera Trasera Crossmax 250 Winmex</v>
          </cell>
        </row>
        <row r="16198">
          <cell r="C16198" t="str">
            <v>SAL-054NE</v>
          </cell>
          <cell r="D16198" t="str">
            <v>Salpicadera Trasera Cs125 Ds125 Xs125 Alessia</v>
          </cell>
        </row>
        <row r="16199">
          <cell r="C16199" t="str">
            <v>WF16010007</v>
          </cell>
          <cell r="D16199" t="str">
            <v>Salpicadera Trasera Cs125 Ds125 Xs125 Winmex</v>
          </cell>
        </row>
        <row r="16200">
          <cell r="C16200" t="str">
            <v>SAL-055NE</v>
          </cell>
          <cell r="D16200" t="str">
            <v>Salpicadera Trasera Dm150 Alessia 10-19</v>
          </cell>
        </row>
        <row r="16201">
          <cell r="C16201" t="str">
            <v>SAL-048</v>
          </cell>
          <cell r="D16201" t="str">
            <v>Salpicadera Trasera Dm150 Con Luz Alessia</v>
          </cell>
        </row>
        <row r="16202">
          <cell r="C16202" t="str">
            <v>F16020151</v>
          </cell>
          <cell r="D16202" t="str">
            <v>Salpicadera Trasera DM150 ROJA</v>
          </cell>
        </row>
        <row r="16203">
          <cell r="C16203" t="str">
            <v>WF16020048</v>
          </cell>
          <cell r="D16203" t="str">
            <v>Salpicadera Trasera Dm150 Winmex</v>
          </cell>
        </row>
        <row r="16204">
          <cell r="C16204" t="str">
            <v>SAL-033</v>
          </cell>
          <cell r="D16204" t="str">
            <v>Salpicadera Trasera Dm200 Alessia</v>
          </cell>
        </row>
        <row r="16205">
          <cell r="C16205" t="str">
            <v>WF16020064</v>
          </cell>
          <cell r="D16205" t="str">
            <v>Salpicadera Trasera Dm200 Sport Winmex</v>
          </cell>
        </row>
        <row r="16206">
          <cell r="C16206" t="str">
            <v>SAL-4102-0092</v>
          </cell>
          <cell r="D16206" t="str">
            <v>Salpicadera Trasera Dm250 Masuda</v>
          </cell>
        </row>
        <row r="16207">
          <cell r="C16207" t="str">
            <v>SAL-043</v>
          </cell>
          <cell r="D16207" t="str">
            <v>Salpicadera Trasera Dt200 Sport Ft250Ts Alessia</v>
          </cell>
        </row>
        <row r="16208">
          <cell r="C16208" t="str">
            <v>SAL-015</v>
          </cell>
          <cell r="D16208" t="str">
            <v>Salpicadera Trasera Ft125 Dt125 Alessia 12-17</v>
          </cell>
        </row>
        <row r="16209">
          <cell r="C16209" t="str">
            <v>SAL-056RO</v>
          </cell>
          <cell r="D16209" t="str">
            <v>Salpicadera Trasera Ft125 Dt125 Sport Rojo Alessia</v>
          </cell>
        </row>
        <row r="16210">
          <cell r="C16210" t="str">
            <v>SAL-057NE</v>
          </cell>
          <cell r="D16210" t="str">
            <v>Salpicadera Trasera Ft125 Sport Negra Alessia</v>
          </cell>
        </row>
        <row r="16211">
          <cell r="C16211" t="str">
            <v>WF16010116</v>
          </cell>
          <cell r="D16211" t="str">
            <v>Salpicadera Trasera Ft125 Sport Negra Winmex</v>
          </cell>
        </row>
        <row r="16212">
          <cell r="C16212" t="str">
            <v>SAL-009</v>
          </cell>
          <cell r="D16212" t="str">
            <v>Salpicadera Trasera Ft150 Dt150 Sport Alessia</v>
          </cell>
        </row>
        <row r="16213">
          <cell r="C16213" t="str">
            <v>WF16010013</v>
          </cell>
          <cell r="D16213" t="str">
            <v>Salpicadera Trasera Ft150 Dt150 Sport Winmex</v>
          </cell>
        </row>
        <row r="16214">
          <cell r="C16214" t="str">
            <v>SAL-005</v>
          </cell>
          <cell r="D16214" t="str">
            <v>Salpicadera Trasera Ft150Gt FT150 Grafito Alessia</v>
          </cell>
        </row>
        <row r="16215">
          <cell r="C16215" t="str">
            <v>SAL-058NE</v>
          </cell>
          <cell r="D16215" t="str">
            <v>Salpicadera Trasera Ft150Ts Alessia</v>
          </cell>
        </row>
        <row r="16216">
          <cell r="C16216" t="str">
            <v>SAL-059NE</v>
          </cell>
          <cell r="D16216" t="str">
            <v>Salpicadera Trasera Ft150Ts Alessia</v>
          </cell>
        </row>
        <row r="16217">
          <cell r="C16217" t="str">
            <v>WFZ16010045</v>
          </cell>
          <cell r="D16217" t="str">
            <v>Salpicadera Trasera Fz 2 0 Winmex</v>
          </cell>
        </row>
        <row r="16218">
          <cell r="C16218" t="str">
            <v>4104-1032</v>
          </cell>
          <cell r="D16218" t="str">
            <v>Salpicadera Trasera Fz16 Promoto</v>
          </cell>
        </row>
        <row r="16219">
          <cell r="C16219" t="str">
            <v>WNVI110100108</v>
          </cell>
          <cell r="D16219" t="str">
            <v>Salpicadera Trasera Navi 110 Winmex</v>
          </cell>
        </row>
        <row r="16220">
          <cell r="C16220" t="str">
            <v>SAL-064NE</v>
          </cell>
          <cell r="D16220" t="str">
            <v>Salpicadera Trasera Negra Rt200 Rt200Gp 15-20 Alessia</v>
          </cell>
        </row>
        <row r="16221">
          <cell r="C16221" t="str">
            <v>SAL-041</v>
          </cell>
          <cell r="D16221" t="str">
            <v>Salpicadera Trasera Ns200 Alessia</v>
          </cell>
        </row>
        <row r="16222">
          <cell r="C16222" t="str">
            <v>WSPL100101</v>
          </cell>
          <cell r="D16222" t="str">
            <v>Salpicadera Trasera Universal Con Calavera Winmex</v>
          </cell>
        </row>
        <row r="16223">
          <cell r="C16223" t="str">
            <v>SAL-063NE</v>
          </cell>
          <cell r="D16223" t="str">
            <v>Salpicadera Trasera Universal Con Luz Alessia</v>
          </cell>
        </row>
        <row r="16224">
          <cell r="C16224" t="str">
            <v>RMB-A0161</v>
          </cell>
          <cell r="D16224" t="str">
            <v>Salpicadera Trasera universal Para Motos 130-160mm</v>
          </cell>
        </row>
        <row r="16225">
          <cell r="C16225" t="str">
            <v>SAL-4102-5781</v>
          </cell>
          <cell r="D16225" t="str">
            <v>Salpicadera Trasera Vento Storm 250</v>
          </cell>
        </row>
        <row r="16226">
          <cell r="C16226" t="str">
            <v>WF16020134</v>
          </cell>
          <cell r="D16226" t="str">
            <v>Salpicadera Trasera Ws150 Sport Winmex</v>
          </cell>
        </row>
        <row r="16227">
          <cell r="C16227" t="str">
            <v>SAL-061NE</v>
          </cell>
          <cell r="D16227" t="str">
            <v>Salpicadera Trasera Ws150 Sport Ws175 Sport Alessia</v>
          </cell>
        </row>
        <row r="16228">
          <cell r="C16228" t="str">
            <v>SAL-062NE</v>
          </cell>
          <cell r="D16228" t="str">
            <v>Salpicadera Trasera Ws150 Sport Ws175 Sport Calavera Alessia</v>
          </cell>
        </row>
        <row r="16229">
          <cell r="C16229" t="str">
            <v>SAD-008</v>
          </cell>
          <cell r="D16229" t="str">
            <v>Salpicadera Trasera Ws150 Ws175 Alessia</v>
          </cell>
        </row>
        <row r="16230">
          <cell r="C16230" t="str">
            <v>WF16020027</v>
          </cell>
          <cell r="D16230" t="str">
            <v>Salpicadera Trasera Ws150 Ws175 Winmex</v>
          </cell>
        </row>
        <row r="16231">
          <cell r="C16231" t="str">
            <v>SAL-051NE</v>
          </cell>
          <cell r="D16231" t="str">
            <v>Salpicadera Trasera Xr150L Con Reflector Alessia</v>
          </cell>
        </row>
        <row r="16232">
          <cell r="C16232" t="str">
            <v>WYXTZ100106</v>
          </cell>
          <cell r="D16232" t="str">
            <v>Salpicadera Trasera Yamaha Xtz125 Winmex</v>
          </cell>
        </row>
        <row r="16233">
          <cell r="C16233" t="str">
            <v>SAC-006</v>
          </cell>
          <cell r="D16233" t="str">
            <v>Salpicadera Trasera Ybr125 Alessia</v>
          </cell>
        </row>
        <row r="16234">
          <cell r="C16234" t="str">
            <v>WYBR100175</v>
          </cell>
          <cell r="D16234" t="str">
            <v>Salpicadera Trasera Ybr125 Winmex</v>
          </cell>
        </row>
        <row r="16235">
          <cell r="C16235" t="str">
            <v>WVC03040024</v>
          </cell>
          <cell r="D16235" t="str">
            <v>Salpicadera Traseravento Rocketman 250</v>
          </cell>
        </row>
        <row r="16236">
          <cell r="C16236" t="str">
            <v>MZ-687</v>
          </cell>
          <cell r="D16236" t="str">
            <v>Salpicadera Universal K1</v>
          </cell>
        </row>
        <row r="16237">
          <cell r="C16237" t="str">
            <v>MZ-688</v>
          </cell>
          <cell r="D16237" t="str">
            <v>Salpicadera Universal K2</v>
          </cell>
        </row>
        <row r="16238">
          <cell r="C16238" t="str">
            <v>ZTK_SAMS-001</v>
          </cell>
          <cell r="D16238" t="str">
            <v>Samsonite Amarillo</v>
          </cell>
        </row>
        <row r="16239">
          <cell r="C16239" t="str">
            <v>ZTK_SAMS-002</v>
          </cell>
          <cell r="D16239" t="str">
            <v>Samsonite Anaranjado</v>
          </cell>
        </row>
        <row r="16240">
          <cell r="C16240" t="str">
            <v>ZTK_SAMS-003</v>
          </cell>
          <cell r="D16240" t="str">
            <v>Samsonite Azul</v>
          </cell>
        </row>
        <row r="16241">
          <cell r="C16241" t="str">
            <v>ZTK_SAMS-004</v>
          </cell>
          <cell r="D16241" t="str">
            <v>Samsonite Negro</v>
          </cell>
        </row>
        <row r="16242">
          <cell r="C16242" t="str">
            <v>ZTK_SAMS-005</v>
          </cell>
          <cell r="D16242" t="str">
            <v>Samsonite Rosa</v>
          </cell>
        </row>
        <row r="16243">
          <cell r="C16243" t="str">
            <v>ZTK_SAMS-006</v>
          </cell>
          <cell r="D16243" t="str">
            <v>Samsonite Verde</v>
          </cell>
        </row>
        <row r="16244">
          <cell r="C16244" t="str">
            <v>WSCOOTS8-3</v>
          </cell>
          <cell r="D16244" t="str">
            <v>SCOOTER ELECTRICO MOD S8 AZUL</v>
          </cell>
        </row>
        <row r="16245">
          <cell r="C16245" t="str">
            <v>WSCOOTS8-4</v>
          </cell>
          <cell r="D16245" t="str">
            <v>SCOOTER ELECTRICO MOD S8 BLANCO</v>
          </cell>
        </row>
        <row r="16246">
          <cell r="C16246" t="str">
            <v>WSCOOTS8-5</v>
          </cell>
          <cell r="D16246" t="str">
            <v>SCOOTER ELECTRICO MOD S8 NARANJA</v>
          </cell>
        </row>
        <row r="16247">
          <cell r="C16247" t="str">
            <v>WSCOOTS8-1</v>
          </cell>
          <cell r="D16247" t="str">
            <v>SCOOTER ELECTRICO MOD S8 NEGRO</v>
          </cell>
        </row>
        <row r="16248">
          <cell r="C16248" t="str">
            <v>WSCOOTS8-2</v>
          </cell>
          <cell r="D16248" t="str">
            <v>SCOOTER ELECTRICO MOD S8 ROJO</v>
          </cell>
        </row>
        <row r="16249">
          <cell r="C16249" t="str">
            <v>WF140200901</v>
          </cell>
          <cell r="D16249" t="str">
            <v>Seguro De Caliper Ws150 Winmex</v>
          </cell>
        </row>
        <row r="16250">
          <cell r="C16250" t="str">
            <v>SEG-C004</v>
          </cell>
          <cell r="D16250" t="str">
            <v>Seguro De Chaveta 2x16 Alessia</v>
          </cell>
        </row>
        <row r="16251">
          <cell r="C16251" t="str">
            <v>SEG-C006</v>
          </cell>
          <cell r="D16251" t="str">
            <v>Seguro De Chaveta 2x18 Alessia</v>
          </cell>
        </row>
        <row r="16252">
          <cell r="C16252" t="str">
            <v>SEG-C005</v>
          </cell>
          <cell r="D16252" t="str">
            <v>Seguro De Chaveta 2x20 Alessia</v>
          </cell>
        </row>
        <row r="16253">
          <cell r="C16253" t="str">
            <v>TUE-6801-0203</v>
          </cell>
          <cell r="D16253" t="str">
            <v>Seguro De Chaveta 3x35 Masuda</v>
          </cell>
        </row>
        <row r="16254">
          <cell r="C16254" t="str">
            <v>SEG-C003</v>
          </cell>
          <cell r="D16254" t="str">
            <v>Seguro De Chaveta 5x25 Alessia</v>
          </cell>
        </row>
        <row r="16255">
          <cell r="C16255" t="str">
            <v>SEG-C001</v>
          </cell>
          <cell r="D16255" t="str">
            <v>Seguro De Chaveta 5x30 Alessia</v>
          </cell>
        </row>
        <row r="16256">
          <cell r="C16256" t="str">
            <v>SEG-C002</v>
          </cell>
          <cell r="D16256" t="str">
            <v>Seguro De Chaveta 6x16 Alessia</v>
          </cell>
        </row>
        <row r="16257">
          <cell r="C16257" t="str">
            <v>SEG-8000-0103</v>
          </cell>
          <cell r="D16257" t="str">
            <v>Seguro de Engrane Delantero Ybr125 Masuda SEG-8000-0103</v>
          </cell>
        </row>
        <row r="16258">
          <cell r="C16258" t="str">
            <v>WF090100462</v>
          </cell>
          <cell r="D16258" t="str">
            <v>Seguro De Faro Cs125 Ds150 Gs150 Winmex</v>
          </cell>
        </row>
        <row r="16259">
          <cell r="C16259" t="str">
            <v>PSP-001</v>
          </cell>
          <cell r="D16259" t="str">
            <v>Seguro De Pinon 125Z 150Z 170Z 250Z Alessia</v>
          </cell>
        </row>
        <row r="16260">
          <cell r="C16260" t="str">
            <v>PSP-002</v>
          </cell>
          <cell r="D16260" t="str">
            <v>Seguro De Pinon At110 Alessia</v>
          </cell>
        </row>
        <row r="16261">
          <cell r="C16261" t="str">
            <v>WE06030086</v>
          </cell>
          <cell r="D16261" t="str">
            <v>Seguro De Pinon Dm200 Winmex</v>
          </cell>
        </row>
        <row r="16262">
          <cell r="C16262" t="str">
            <v>SEG-8000-0102</v>
          </cell>
          <cell r="D16262" t="str">
            <v>Seguro De Pinon Ft125 Ft150 Dm150 Rt200 Masuda</v>
          </cell>
        </row>
        <row r="16263">
          <cell r="C16263" t="str">
            <v>WE06030057</v>
          </cell>
          <cell r="D16263" t="str">
            <v>Seguro De Pinon Ft125 Ft150 Dm150 Rt200 Winmex</v>
          </cell>
        </row>
        <row r="16264">
          <cell r="C16264" t="str">
            <v>MZ-1317</v>
          </cell>
          <cell r="D16264" t="str">
            <v>Seguro De Pinon Ft125/150 (Bolsa De 100Pz)</v>
          </cell>
        </row>
        <row r="16265">
          <cell r="C16265" t="str">
            <v>SEG-8000-00020</v>
          </cell>
          <cell r="D16265" t="str">
            <v>Seguro de Valvula 125C Masuda SEG-8000-00020</v>
          </cell>
        </row>
        <row r="16266">
          <cell r="C16266" t="str">
            <v>SEG-8000-00021</v>
          </cell>
          <cell r="D16266" t="str">
            <v>Seguro de Valvula 70C SEG-8000-00021</v>
          </cell>
        </row>
        <row r="16267">
          <cell r="C16267" t="str">
            <v>POR-2415-0501</v>
          </cell>
          <cell r="D16267" t="str">
            <v>Seguro Engranaje Potencial Atv150 Con Rev 19-22 Atv150 Sport Rev 12-19 Atv180 16-22 Masuda</v>
          </cell>
        </row>
        <row r="16268">
          <cell r="C16268" t="str">
            <v>SEG-8000-0010</v>
          </cell>
          <cell r="D16268" t="str">
            <v>Seguro Omega Ft125 Ft150 Masuda</v>
          </cell>
        </row>
        <row r="16269">
          <cell r="C16269" t="str">
            <v>WF02030107</v>
          </cell>
          <cell r="D16269" t="str">
            <v>Seguro Omega Ft150 Winmex</v>
          </cell>
        </row>
        <row r="16270">
          <cell r="C16270" t="str">
            <v>SEG-B001</v>
          </cell>
          <cell r="D16270" t="str">
            <v>Seguro Omega Motos De Trabajo Universal Alessia</v>
          </cell>
        </row>
        <row r="16271">
          <cell r="C16271" t="str">
            <v>SEG-8000-0101</v>
          </cell>
          <cell r="D16271" t="str">
            <v>Seguro Pinon Delantero At110</v>
          </cell>
        </row>
        <row r="16272">
          <cell r="C16272" t="str">
            <v>SEG-A001</v>
          </cell>
          <cell r="D16272" t="str">
            <v>Seguros De Transmision Ft125 Ft150 Dm150 Alessia</v>
          </cell>
        </row>
        <row r="16273">
          <cell r="C16273" t="str">
            <v>SEG-018</v>
          </cell>
          <cell r="D16273" t="str">
            <v>Seguros De Valvula 125Z 150Sz Dm150 Alessia</v>
          </cell>
        </row>
        <row r="16274">
          <cell r="C16274" t="str">
            <v>SEG-019</v>
          </cell>
          <cell r="D16274" t="str">
            <v>Seguros De Valvula Ds125 Ds150 Ws150 Jgo Alessia</v>
          </cell>
        </row>
        <row r="16275">
          <cell r="C16275" t="str">
            <v>WE04050013</v>
          </cell>
          <cell r="D16275" t="str">
            <v>Seguros De Valvula Ds125 Ds150 Ws150 Jgo Winmex</v>
          </cell>
        </row>
        <row r="16276">
          <cell r="C16276" t="str">
            <v>EJE-1506-0101</v>
          </cell>
          <cell r="D16276" t="str">
            <v>Selector de Tambor Vento Xpress150-170 Lithium, Ryder, Cyclone150 Masuda EJE-1506-0101</v>
          </cell>
        </row>
        <row r="16277">
          <cell r="C16277" t="str">
            <v>SEL-001</v>
          </cell>
          <cell r="D16277" t="str">
            <v>Selenoide At110Rt Alessia</v>
          </cell>
        </row>
        <row r="16278">
          <cell r="C16278" t="str">
            <v>SEL-010</v>
          </cell>
          <cell r="D16278" t="str">
            <v>Selenoide Atv250 Alessia</v>
          </cell>
        </row>
        <row r="16279">
          <cell r="C16279" t="str">
            <v>SEL-009</v>
          </cell>
          <cell r="D16279" t="str">
            <v>Selenoide Cs125 Ds150 Ws150 Gs150 Xs150 Alessia</v>
          </cell>
        </row>
        <row r="16280">
          <cell r="C16280" t="str">
            <v>F06020002</v>
          </cell>
          <cell r="D16280" t="str">
            <v>Selenoide Cs125 Ds150 Ws150 Gs150 Xs150 Italika</v>
          </cell>
        </row>
        <row r="16281">
          <cell r="C16281" t="str">
            <v>WF06020002</v>
          </cell>
          <cell r="D16281" t="str">
            <v>Selenoide Cs125 Ds150 Ws150 Gs150 Xs150 Winmex</v>
          </cell>
        </row>
        <row r="16282">
          <cell r="C16282" t="str">
            <v>SEL-007</v>
          </cell>
          <cell r="D16282" t="str">
            <v>Selenoide Dt125 Dt150 Alessia</v>
          </cell>
        </row>
        <row r="16283">
          <cell r="C16283" t="str">
            <v>SEL-011</v>
          </cell>
          <cell r="D16283" t="str">
            <v>Selenoide Dt125 Dt150 Alessia</v>
          </cell>
        </row>
        <row r="16284">
          <cell r="C16284" t="str">
            <v>SEL-006</v>
          </cell>
          <cell r="D16284" t="str">
            <v>Selenoide Dt200 Ft180 Ft200 Ft250 Alessia</v>
          </cell>
        </row>
        <row r="16285">
          <cell r="C16285" t="str">
            <v>SEL-002</v>
          </cell>
          <cell r="D16285" t="str">
            <v>Selenoide Dt200 Ft180 Ft200 Ft250 Alessia</v>
          </cell>
        </row>
        <row r="16286">
          <cell r="C16286" t="str">
            <v>SEL-008</v>
          </cell>
          <cell r="D16286" t="str">
            <v>Selenoide Ft125 Ft150 Alessia</v>
          </cell>
        </row>
        <row r="16287">
          <cell r="C16287" t="str">
            <v>WF060200081</v>
          </cell>
          <cell r="D16287" t="str">
            <v>Selenoide Ft125 Ft150 Con Fusible Winmex</v>
          </cell>
        </row>
        <row r="16288">
          <cell r="C16288" t="str">
            <v>F06020008</v>
          </cell>
          <cell r="D16288" t="str">
            <v>Selenoide Ft125 Ft150 Italika</v>
          </cell>
        </row>
        <row r="16289">
          <cell r="C16289" t="str">
            <v>WF06020008</v>
          </cell>
          <cell r="D16289" t="str">
            <v>Selenoide Ft125 Ft150 Winmex</v>
          </cell>
        </row>
        <row r="16290">
          <cell r="C16290" t="str">
            <v>WF06020003</v>
          </cell>
          <cell r="D16290" t="str">
            <v>Selenoide Honda Navi Italika Bit150 Winmex</v>
          </cell>
        </row>
        <row r="16291">
          <cell r="C16291" t="str">
            <v>SEL-003</v>
          </cell>
          <cell r="D16291" t="str">
            <v>Selenoide Rc150 Rc200 Alessia</v>
          </cell>
        </row>
        <row r="16292">
          <cell r="C16292" t="str">
            <v>SEL-004</v>
          </cell>
          <cell r="D16292" t="str">
            <v>Selenoide Rt200 Rt200Gp Alessia</v>
          </cell>
        </row>
        <row r="16293">
          <cell r="C16293" t="str">
            <v>WVC02020020</v>
          </cell>
          <cell r="D16293" t="str">
            <v>Selenoide Vento Rocketman 250 Winmex</v>
          </cell>
        </row>
        <row r="16294">
          <cell r="C16294" t="str">
            <v>SEL-005</v>
          </cell>
          <cell r="D16294" t="str">
            <v>Selenoide Vx250 Alessia</v>
          </cell>
        </row>
        <row r="16295">
          <cell r="C16295" t="str">
            <v>SEL-012</v>
          </cell>
          <cell r="D16295" t="str">
            <v>Selenoide Xt110Rt Alessia</v>
          </cell>
        </row>
        <row r="16296">
          <cell r="C16296" t="str">
            <v>WE10030012</v>
          </cell>
          <cell r="D16296" t="str">
            <v>Sello De Aceite Cs125 Ds150 Ws150 19 8*30*5 Winmex</v>
          </cell>
        </row>
        <row r="16297">
          <cell r="C16297" t="str">
            <v>WE06040016</v>
          </cell>
          <cell r="D16297" t="str">
            <v>Sello De Aceite Cs125 Ds150 Ws150 20*32*6 Winmex</v>
          </cell>
        </row>
        <row r="16298">
          <cell r="C16298" t="str">
            <v>RET-SAE-02</v>
          </cell>
          <cell r="D16298" t="str">
            <v>Sello De Valvula 170Z At110 Dt90 St70 Alessia</v>
          </cell>
        </row>
        <row r="16299">
          <cell r="C16299" t="str">
            <v>WE04020005</v>
          </cell>
          <cell r="D16299" t="str">
            <v>Sello De Valvula 170Z At110 Dt90 St70 Winmex</v>
          </cell>
        </row>
        <row r="16300">
          <cell r="C16300" t="str">
            <v>RET-CGM-02</v>
          </cell>
          <cell r="D16300" t="str">
            <v>Sello De Valvula Dm200Sport Dm250 Alessia</v>
          </cell>
        </row>
        <row r="16301">
          <cell r="C16301" t="str">
            <v>RET-GY-03</v>
          </cell>
          <cell r="D16301" t="str">
            <v>Sello De Valvula Ds125 Ds150 Ws150 Alessia</v>
          </cell>
        </row>
        <row r="16302">
          <cell r="C16302" t="str">
            <v>WE04020002</v>
          </cell>
          <cell r="D16302" t="str">
            <v>Sello De Valvula Ds125 Ds150 Ws150 Winmex</v>
          </cell>
        </row>
        <row r="16303">
          <cell r="C16303" t="str">
            <v>WE04030001</v>
          </cell>
          <cell r="D16303" t="str">
            <v>Sello De Valvula Ft125 Ft150 150Z 250Z Winmex</v>
          </cell>
        </row>
        <row r="16304">
          <cell r="C16304" t="str">
            <v>RET-CGM-01</v>
          </cell>
          <cell r="D16304" t="str">
            <v>Sello De Valvula Ft180 Ft200 Ft250 Alessia</v>
          </cell>
        </row>
        <row r="16305">
          <cell r="C16305" t="str">
            <v>WPLS100105</v>
          </cell>
          <cell r="D16305" t="str">
            <v>Sello De Valvula Ns200 Winmex</v>
          </cell>
        </row>
        <row r="16306">
          <cell r="C16306" t="str">
            <v>WVM01020005</v>
          </cell>
          <cell r="D16306" t="str">
            <v>Sello De Valvula Rocketman 250 Winmex</v>
          </cell>
        </row>
        <row r="16307">
          <cell r="C16307" t="str">
            <v>WF15040200</v>
          </cell>
          <cell r="D16307" t="str">
            <v>Sellos De Aceite 125Z 150Z Dm150 Winmex</v>
          </cell>
        </row>
        <row r="16308">
          <cell r="C16308" t="str">
            <v>RET-082</v>
          </cell>
          <cell r="D16308" t="str">
            <v>Sellos De Aceite 170Z 250Z Rt250 Alessia</v>
          </cell>
        </row>
        <row r="16309">
          <cell r="C16309" t="str">
            <v>RET-081</v>
          </cell>
          <cell r="D16309" t="str">
            <v>Sellos De Aceite At110 Alessia</v>
          </cell>
        </row>
        <row r="16310">
          <cell r="C16310" t="str">
            <v>WE07020004</v>
          </cell>
          <cell r="D16310" t="str">
            <v>Sellos De Aceite At110 Winmex</v>
          </cell>
        </row>
        <row r="16311">
          <cell r="C16311" t="str">
            <v>RET-084</v>
          </cell>
          <cell r="D16311" t="str">
            <v>Sellos De Aceite Atv150 Atv180 Alessia</v>
          </cell>
        </row>
        <row r="16312">
          <cell r="C16312" t="str">
            <v>RET-085</v>
          </cell>
          <cell r="D16312" t="str">
            <v>Sellos De Aceite Atv250 Alessia</v>
          </cell>
        </row>
        <row r="16313">
          <cell r="C16313" t="str">
            <v>RET-073</v>
          </cell>
          <cell r="D16313" t="str">
            <v>Sellos De Aceite Bajaj150 Alessia</v>
          </cell>
        </row>
        <row r="16314">
          <cell r="C16314" t="str">
            <v>RET-028</v>
          </cell>
          <cell r="D16314" t="str">
            <v>Sellos De Aceite Cargo125 Alessia</v>
          </cell>
        </row>
        <row r="16315">
          <cell r="C16315" t="str">
            <v>RET-075</v>
          </cell>
          <cell r="D16315" t="str">
            <v>Sellos De Aceite Cargo150 Alessia</v>
          </cell>
        </row>
        <row r="16316">
          <cell r="C16316" t="str">
            <v>RET-2830-0022</v>
          </cell>
          <cell r="D16316" t="str">
            <v>Sellos De Aceite Cargo150 Masuda</v>
          </cell>
        </row>
        <row r="16317">
          <cell r="C16317" t="str">
            <v>WCRG100129</v>
          </cell>
          <cell r="D16317" t="str">
            <v>Sellos De Aceite Cargo150 Winmex</v>
          </cell>
        </row>
        <row r="16318">
          <cell r="C16318" t="str">
            <v>RET-076</v>
          </cell>
          <cell r="D16318" t="str">
            <v>Sellos De Aceite Cg125 Alessia</v>
          </cell>
        </row>
        <row r="16319">
          <cell r="C16319" t="str">
            <v>RET-065</v>
          </cell>
          <cell r="D16319" t="str">
            <v>Sellos De Aceite Cgl125Tool Alessia</v>
          </cell>
        </row>
        <row r="16320">
          <cell r="C16320" t="str">
            <v>RET-2830-0021</v>
          </cell>
          <cell r="D16320" t="str">
            <v>Sellos De Aceite Cgl125Tool Masuda</v>
          </cell>
        </row>
        <row r="16321">
          <cell r="C16321" t="str">
            <v>RET-GY-04</v>
          </cell>
          <cell r="D16321" t="str">
            <v>Sellos De Aceite Cs125 Ds125 Ds150 Ws150 Alessia</v>
          </cell>
        </row>
        <row r="16322">
          <cell r="C16322" t="str">
            <v>RET-GY-05</v>
          </cell>
          <cell r="D16322" t="str">
            <v>Sellos De Aceite Cs125 Ds125 Ds150 Ws150 Alessia</v>
          </cell>
        </row>
        <row r="16323">
          <cell r="C16323" t="str">
            <v>RET-2830-0001</v>
          </cell>
          <cell r="D16323" t="str">
            <v>Sellos De Aceite Cs125 Ds125 Ds150 Ws150 Masuda</v>
          </cell>
        </row>
        <row r="16324">
          <cell r="C16324" t="str">
            <v>WE100300121</v>
          </cell>
          <cell r="D16324" t="str">
            <v>Sellos De Aceite Cs125 Ds125 Ds150 Ws150 Winmex</v>
          </cell>
        </row>
        <row r="16325">
          <cell r="C16325" t="str">
            <v>RET-087</v>
          </cell>
          <cell r="D16325" t="str">
            <v>Sellos De Aceite Dm125 Alessia</v>
          </cell>
        </row>
        <row r="16326">
          <cell r="C16326" t="str">
            <v>WE07020072</v>
          </cell>
          <cell r="D16326" t="str">
            <v>Sellos De Aceite Dm200 Winmex</v>
          </cell>
        </row>
        <row r="16327">
          <cell r="C16327" t="str">
            <v>RET-SAE-01</v>
          </cell>
          <cell r="D16327" t="str">
            <v>Sellos De Aceite Ft110 Alessia</v>
          </cell>
        </row>
        <row r="16328">
          <cell r="C16328" t="str">
            <v>RET-CGF-01</v>
          </cell>
          <cell r="D16328" t="str">
            <v>Sellos De Aceite Ft125 Kurazai125 Alessia</v>
          </cell>
        </row>
        <row r="16329">
          <cell r="C16329" t="str">
            <v>RET-2830-0002</v>
          </cell>
          <cell r="D16329" t="str">
            <v>Sellos De Aceite Ft125 Kurazai125 Masuda</v>
          </cell>
        </row>
        <row r="16330">
          <cell r="C16330" t="str">
            <v>RET-CGG-01</v>
          </cell>
          <cell r="D16330" t="str">
            <v>Sellos De Aceite Ft150 Alessia</v>
          </cell>
        </row>
        <row r="16331">
          <cell r="C16331" t="str">
            <v>WE07020020</v>
          </cell>
          <cell r="D16331" t="str">
            <v>Sellos De Aceite Ft150 Winmex</v>
          </cell>
        </row>
        <row r="16332">
          <cell r="C16332" t="str">
            <v>RET-077</v>
          </cell>
          <cell r="D16332" t="str">
            <v>Sellos De Aceite Ft180 Ft200 Tc200 Alessia</v>
          </cell>
        </row>
        <row r="16333">
          <cell r="C16333" t="str">
            <v>RET-072</v>
          </cell>
          <cell r="D16333" t="str">
            <v>Sellos De Aceite Fz16 Alessia</v>
          </cell>
        </row>
        <row r="16334">
          <cell r="C16334" t="str">
            <v>WFZ16010061</v>
          </cell>
          <cell r="D16334" t="str">
            <v>Sellos De Aceite Fz16 Winmex</v>
          </cell>
        </row>
        <row r="16335">
          <cell r="C16335" t="str">
            <v>RET-074</v>
          </cell>
          <cell r="D16335" t="str">
            <v>Sellos De Aceite Gn125 Alessia</v>
          </cell>
        </row>
        <row r="16336">
          <cell r="C16336" t="str">
            <v>RET-070</v>
          </cell>
          <cell r="D16336" t="str">
            <v>Sellos De Aceite Ns200 Alessia</v>
          </cell>
        </row>
        <row r="16337">
          <cell r="C16337" t="str">
            <v>RET-2830-0063</v>
          </cell>
          <cell r="D16337" t="str">
            <v>Sellos De Aceite Ns200 Masuda</v>
          </cell>
        </row>
        <row r="16338">
          <cell r="C16338" t="str">
            <v>WPLS100104</v>
          </cell>
          <cell r="D16338" t="str">
            <v>Sellos De Aceite Ns200 Winmex</v>
          </cell>
        </row>
        <row r="16339">
          <cell r="C16339" t="str">
            <v>MZ-1488</v>
          </cell>
          <cell r="D16339" t="str">
            <v>Sellos de Aceite Rocketman250</v>
          </cell>
        </row>
        <row r="16340">
          <cell r="C16340" t="str">
            <v>RET-086</v>
          </cell>
          <cell r="D16340" t="str">
            <v>Sellos De Aceite Rt200 Alessia</v>
          </cell>
        </row>
        <row r="16341">
          <cell r="C16341" t="str">
            <v>RET-083</v>
          </cell>
          <cell r="D16341" t="str">
            <v>Sellos De Aceite Tc250 Alessia</v>
          </cell>
        </row>
        <row r="16342">
          <cell r="C16342" t="str">
            <v>RET-090</v>
          </cell>
          <cell r="D16342" t="str">
            <v>Sellos De Aceite V200 VortX200 Vx250 Alessia</v>
          </cell>
        </row>
        <row r="16343">
          <cell r="C16343" t="str">
            <v>RET-080</v>
          </cell>
          <cell r="D16343" t="str">
            <v>Sellos De Aceite Xt110 At125 Alessia</v>
          </cell>
        </row>
        <row r="16344">
          <cell r="C16344" t="str">
            <v>RET-030</v>
          </cell>
          <cell r="D16344" t="str">
            <v>Sellos De Aceite Ybr125 Alessia</v>
          </cell>
        </row>
        <row r="16345">
          <cell r="C16345" t="str">
            <v>RET-2830-0043</v>
          </cell>
          <cell r="D16345" t="str">
            <v>Sellos De Aceite Ybr125 Masuda</v>
          </cell>
        </row>
        <row r="16346">
          <cell r="C16346" t="str">
            <v>WYBR100142</v>
          </cell>
          <cell r="D16346" t="str">
            <v>Sellos De Aceite Ybr125 Winmex</v>
          </cell>
        </row>
        <row r="16347">
          <cell r="C16347" t="str">
            <v>SEN-007</v>
          </cell>
          <cell r="D16347" t="str">
            <v>Sensor De Cambios 125Fl Alessia</v>
          </cell>
        </row>
        <row r="16348">
          <cell r="C16348" t="str">
            <v>SEN-001</v>
          </cell>
          <cell r="D16348" t="str">
            <v>Sensor De Cambios 125Z 150Z 170Z Alessia</v>
          </cell>
        </row>
        <row r="16349">
          <cell r="C16349" t="str">
            <v>SEN-010</v>
          </cell>
          <cell r="D16349" t="str">
            <v>Sensor De Cambios 250Z Dm250 Rt250 Alessia</v>
          </cell>
        </row>
        <row r="16350">
          <cell r="C16350" t="str">
            <v>WE140100031</v>
          </cell>
          <cell r="D16350" t="str">
            <v>Sensor De Cambios At110 Winmex</v>
          </cell>
        </row>
        <row r="16351">
          <cell r="C16351" t="str">
            <v>SEN-009</v>
          </cell>
          <cell r="D16351" t="str">
            <v>Sensor De Cambios Atv150 Atv200 Alessia</v>
          </cell>
        </row>
        <row r="16352">
          <cell r="C16352" t="str">
            <v>SEN-008</v>
          </cell>
          <cell r="D16352" t="str">
            <v>Sensor De Cambios Dm150 Ft150 Alessia</v>
          </cell>
        </row>
        <row r="16353">
          <cell r="C16353" t="str">
            <v>WE140100691</v>
          </cell>
          <cell r="D16353" t="str">
            <v>Sensor De Cambios Dm150 Ft150 Winmex</v>
          </cell>
        </row>
        <row r="16354">
          <cell r="C16354" t="str">
            <v>WE140300121</v>
          </cell>
          <cell r="D16354" t="str">
            <v>Sensor De Cambios Ft125 Winmex</v>
          </cell>
        </row>
        <row r="16355">
          <cell r="C16355" t="str">
            <v>WF10050003</v>
          </cell>
          <cell r="D16355" t="str">
            <v>Sensor De Freno Derecho Ws150 Winmex</v>
          </cell>
        </row>
        <row r="16356">
          <cell r="C16356" t="str">
            <v>SWI-B011</v>
          </cell>
          <cell r="D16356" t="str">
            <v>Sensor De Freno Ft125 Ft150 Alessia</v>
          </cell>
        </row>
        <row r="16357">
          <cell r="C16357" t="str">
            <v>WF10050002</v>
          </cell>
          <cell r="D16357" t="str">
            <v>Sensor De Freno Izquierdo Cs125 Ds150 Ws150 Winmex</v>
          </cell>
        </row>
        <row r="16358">
          <cell r="C16358" t="str">
            <v>WF15020005</v>
          </cell>
          <cell r="D16358" t="str">
            <v>Sensor De Freno Trasero At110 Winmex</v>
          </cell>
        </row>
        <row r="16359">
          <cell r="C16359" t="str">
            <v>WF06020033</v>
          </cell>
          <cell r="D16359" t="str">
            <v>Sensor De Freno Trasero Ft125 Ft150 Winmex</v>
          </cell>
        </row>
        <row r="16360">
          <cell r="C16360" t="str">
            <v>SEN-1301-0551</v>
          </cell>
          <cell r="D16360" t="str">
            <v>Sensor de Velocidades Vento Xpress150-170 Lithium, Ryder, Cyclone150 Masuda SEN-1301-0551</v>
          </cell>
        </row>
        <row r="16361">
          <cell r="C16361" t="str">
            <v>MZ-400</v>
          </cell>
          <cell r="D16361" t="str">
            <v>Set de Herramienta (46PZS)</v>
          </cell>
        </row>
        <row r="16362">
          <cell r="C16362" t="str">
            <v>MZ-396</v>
          </cell>
          <cell r="D16362" t="str">
            <v>Set Llave L (10Pzs)</v>
          </cell>
        </row>
        <row r="16363">
          <cell r="C16363" t="str">
            <v>RMB-A0162</v>
          </cell>
          <cell r="D16363" t="str">
            <v>Silbato De Escape Sonido Turbo</v>
          </cell>
        </row>
        <row r="16364">
          <cell r="C16364" t="str">
            <v>MOF-2120-0301</v>
          </cell>
          <cell r="D16364" t="str">
            <v>Silenciador Escape Atv150Sp 11-12 Atv150 Rev 19-21 Atv150Sp Rev 12-19 Masuda</v>
          </cell>
        </row>
        <row r="16365">
          <cell r="C16365" t="str">
            <v>MOF-2120-0302</v>
          </cell>
          <cell r="D16365" t="str">
            <v>Silenciador Escape Atv180 16-23 Masuda</v>
          </cell>
        </row>
        <row r="16366">
          <cell r="C16366" t="str">
            <v>MOF-2120-0303</v>
          </cell>
          <cell r="D16366" t="str">
            <v>Silenciador Escape Atv200 20-22 Masuda</v>
          </cell>
        </row>
        <row r="16367">
          <cell r="C16367" t="str">
            <v>MOF-2120-0304</v>
          </cell>
          <cell r="D16367" t="str">
            <v>Silenciador Escape Atv250Rev-14-18 Atv250Camuflaje 21-22 Atv250 18-23 Masuda</v>
          </cell>
        </row>
        <row r="16368">
          <cell r="C16368" t="str">
            <v>TUNIX.SIL-LAN</v>
          </cell>
          <cell r="D16368" t="str">
            <v>Silicon Alto Desempeno Negro Tunix</v>
          </cell>
        </row>
        <row r="16369">
          <cell r="C16369" t="str">
            <v>TUNIX.SIL-LAB</v>
          </cell>
          <cell r="D16369" t="str">
            <v>Silicon Loctite De Alto Desempeno Azul Tunix</v>
          </cell>
        </row>
        <row r="16370">
          <cell r="C16370" t="str">
            <v>TUNIX.SIL-LAG</v>
          </cell>
          <cell r="D16370" t="str">
            <v>Silicon Loctite Gris De Alto Desempeno Tunix</v>
          </cell>
        </row>
        <row r="16371">
          <cell r="C16371" t="str">
            <v>TUNIX.SIL-N</v>
          </cell>
          <cell r="D16371" t="str">
            <v>Silicon Negro Loctite 70Ml Pieza Tunix</v>
          </cell>
        </row>
        <row r="16372">
          <cell r="C16372" t="str">
            <v>TUNIX.SIL-R</v>
          </cell>
          <cell r="D16372" t="str">
            <v>Silicon Rojo Loctite 70Ml Tunix SIL-R</v>
          </cell>
        </row>
        <row r="16373">
          <cell r="C16373" t="str">
            <v>TUNIX.SIL-T</v>
          </cell>
          <cell r="D16373" t="str">
            <v>Silicon Transparente Loctite 70Ml Pieza Tunix</v>
          </cell>
        </row>
        <row r="16374">
          <cell r="C16374" t="str">
            <v>TUNIX.TUR-XL</v>
          </cell>
          <cell r="D16374" t="str">
            <v>Simulador Auditivo Turbo Extra grande</v>
          </cell>
        </row>
        <row r="16375">
          <cell r="C16375" t="str">
            <v>TUNIX.TUR-L</v>
          </cell>
          <cell r="D16375" t="str">
            <v>Simulador Auditivo Turbo Grande</v>
          </cell>
        </row>
        <row r="16376">
          <cell r="C16376" t="str">
            <v>SIN-008</v>
          </cell>
          <cell r="D16376" t="str">
            <v>Sincronizador De Cambios 125Fl Gps, 125Fl</v>
          </cell>
        </row>
        <row r="16377">
          <cell r="C16377" t="str">
            <v>SIN-012</v>
          </cell>
          <cell r="D16377" t="str">
            <v>Sincronizador De Cambios 250 Z, Dm250, Rt250, Sptfire250, Rt250Sp, Rc250</v>
          </cell>
        </row>
        <row r="16378">
          <cell r="C16378" t="str">
            <v>SIN-009</v>
          </cell>
          <cell r="D16378" t="str">
            <v>Sincronizador De Cambios VortX250, Blackbird</v>
          </cell>
        </row>
        <row r="16379">
          <cell r="C16379" t="str">
            <v>SIN-010</v>
          </cell>
          <cell r="D16379" t="str">
            <v>Sincronizador De Cambios VortX300, VortX300R</v>
          </cell>
        </row>
        <row r="16380">
          <cell r="C16380" t="str">
            <v>TUNIX.SI-59B</v>
          </cell>
          <cell r="D16380" t="str">
            <v xml:space="preserve">Sirena De Reversa Mini Beep-Beep  </v>
          </cell>
        </row>
        <row r="16381">
          <cell r="C16381" t="str">
            <v>TUNIX.SI-58</v>
          </cell>
          <cell r="D16381" t="str">
            <v xml:space="preserve">Sirena Sonido De Turbina </v>
          </cell>
        </row>
        <row r="16382">
          <cell r="C16382" t="str">
            <v>CAS-ASIS-01</v>
          </cell>
          <cell r="D16382" t="str">
            <v>Sistema Abatible Para Mica Burbuja Rudos Biker Alessia</v>
          </cell>
        </row>
        <row r="16383">
          <cell r="C16383" t="str">
            <v>CAS-ASIS-08</v>
          </cell>
          <cell r="D16383" t="str">
            <v>Sistema Mecanico Para Casco Cerrado Jk322 Alessia</v>
          </cell>
        </row>
        <row r="16384">
          <cell r="C16384" t="str">
            <v>KOV.0661787043866</v>
          </cell>
          <cell r="D16384" t="str">
            <v>Slider 150Z 170Z Negro Kov</v>
          </cell>
        </row>
        <row r="16385">
          <cell r="C16385" t="str">
            <v>DEF.SLIDERNFOSFO</v>
          </cell>
          <cell r="D16385" t="str">
            <v>Slider 2 Piezas Fosforecente</v>
          </cell>
        </row>
        <row r="16386">
          <cell r="C16386" t="str">
            <v>DEF.SLIDERNARANJA</v>
          </cell>
          <cell r="D16386" t="str">
            <v>Slider 2 Piezas Naranja</v>
          </cell>
        </row>
        <row r="16387">
          <cell r="C16387" t="str">
            <v>DEF.SLIDERNEGRO</v>
          </cell>
          <cell r="D16387" t="str">
            <v>Slider 2 Piezas Negro</v>
          </cell>
        </row>
        <row r="16388">
          <cell r="C16388" t="str">
            <v>DEF.SLIDERROJO</v>
          </cell>
          <cell r="D16388" t="str">
            <v>Slider 2 Piezas Rojo</v>
          </cell>
        </row>
        <row r="16389">
          <cell r="C16389" t="str">
            <v>DEF.SLIDERVERDE</v>
          </cell>
          <cell r="D16389" t="str">
            <v>Slider 2 Piezas Verde</v>
          </cell>
        </row>
        <row r="16390">
          <cell r="C16390" t="str">
            <v>KOV.0661787043736</v>
          </cell>
          <cell r="D16390" t="str">
            <v>Slider 250 Z Negro 2019 Kov</v>
          </cell>
        </row>
        <row r="16391">
          <cell r="C16391" t="str">
            <v>PAR-021</v>
          </cell>
          <cell r="D16391" t="str">
            <v>Slider 250Z Alessia</v>
          </cell>
        </row>
        <row r="16392">
          <cell r="C16392" t="str">
            <v>DEF.JAULADM200-7</v>
          </cell>
          <cell r="D16392" t="str">
            <v>Slider Armadura Jaula Moto Dm 150 Dm250 Crossmax Vento</v>
          </cell>
        </row>
        <row r="16393">
          <cell r="C16393" t="str">
            <v>DEF.JAULADM200-5</v>
          </cell>
          <cell r="D16393" t="str">
            <v>Slider Armadura Jaula Moto Dm 150 Dm250 Crossmax Vento Verde</v>
          </cell>
        </row>
        <row r="16394">
          <cell r="C16394" t="str">
            <v>DEF.BEARS</v>
          </cell>
          <cell r="D16394" t="str">
            <v>Slider Bears</v>
          </cell>
        </row>
        <row r="16395">
          <cell r="C16395" t="str">
            <v>DEF.BORREGO</v>
          </cell>
          <cell r="D16395" t="str">
            <v>Slider Borrego Reforzado</v>
          </cell>
        </row>
        <row r="16396">
          <cell r="C16396" t="str">
            <v>DEF.BUFFALO</v>
          </cell>
          <cell r="D16396" t="str">
            <v>Slider Buffalo</v>
          </cell>
        </row>
        <row r="16397">
          <cell r="C16397" t="str">
            <v>KOV.0661787043989</v>
          </cell>
          <cell r="D16397" t="str">
            <v>Slider Cb1 Negro Kov</v>
          </cell>
        </row>
        <row r="16398">
          <cell r="C16398" t="str">
            <v>DEF.CHIVO</v>
          </cell>
          <cell r="D16398" t="str">
            <v>Slider Chivo</v>
          </cell>
        </row>
        <row r="16399">
          <cell r="C16399" t="str">
            <v>WTPN100100-2</v>
          </cell>
          <cell r="D16399" t="str">
            <v>Slider Circulo Grande Azul Winmex</v>
          </cell>
        </row>
        <row r="16400">
          <cell r="C16400" t="str">
            <v>WTPN100100-3</v>
          </cell>
          <cell r="D16400" t="str">
            <v>Slider Circulo Grande Dorado Winmex</v>
          </cell>
        </row>
        <row r="16401">
          <cell r="C16401" t="str">
            <v>WTPN100100-5</v>
          </cell>
          <cell r="D16401" t="str">
            <v>Slider Circulo Grande Naranja Winmex</v>
          </cell>
        </row>
        <row r="16402">
          <cell r="C16402" t="str">
            <v>WTPN100100-4</v>
          </cell>
          <cell r="D16402" t="str">
            <v>Slider Circulo Grande Negro Winmex</v>
          </cell>
        </row>
        <row r="16403">
          <cell r="C16403" t="str">
            <v>WTPN100100-7</v>
          </cell>
          <cell r="D16403" t="str">
            <v>Slider Circulo Grande Plata Winmex</v>
          </cell>
        </row>
        <row r="16404">
          <cell r="C16404" t="str">
            <v>WTPN100100-1</v>
          </cell>
          <cell r="D16404" t="str">
            <v>Slider Circulo Grande Rojo Winmex</v>
          </cell>
        </row>
        <row r="16405">
          <cell r="C16405" t="str">
            <v>WTPN100100-6</v>
          </cell>
          <cell r="D16405" t="str">
            <v>Slider Circulo Grande Verde Winmex</v>
          </cell>
        </row>
        <row r="16406">
          <cell r="C16406" t="str">
            <v>WTPN100101-2</v>
          </cell>
          <cell r="D16406" t="str">
            <v>Slider Circulo Mediano Azul Winmex</v>
          </cell>
        </row>
        <row r="16407">
          <cell r="C16407" t="str">
            <v>WTPN100101-3</v>
          </cell>
          <cell r="D16407" t="str">
            <v>Slider Circulo Mediano Dorado Winmex</v>
          </cell>
        </row>
        <row r="16408">
          <cell r="C16408" t="str">
            <v>WTPN100101-5</v>
          </cell>
          <cell r="D16408" t="str">
            <v>Slider Circulo Mediano Naranja Winmex</v>
          </cell>
        </row>
        <row r="16409">
          <cell r="C16409" t="str">
            <v>WTPN100101-4</v>
          </cell>
          <cell r="D16409" t="str">
            <v>Slider Circulo Mediano Negro Winmex</v>
          </cell>
        </row>
        <row r="16410">
          <cell r="C16410" t="str">
            <v>WTPN100101-1</v>
          </cell>
          <cell r="D16410" t="str">
            <v>Slider Circulo Mediano Rojo Winmex</v>
          </cell>
        </row>
        <row r="16411">
          <cell r="C16411" t="str">
            <v>WTPN100101-6</v>
          </cell>
          <cell r="D16411" t="str">
            <v>Slider Circulo Mediano Verde Winmex</v>
          </cell>
        </row>
        <row r="16412">
          <cell r="C16412" t="str">
            <v>WSLDMSD1036-2</v>
          </cell>
          <cell r="D16412" t="str">
            <v>Slider Con Luz Azul Winmex</v>
          </cell>
        </row>
        <row r="16413">
          <cell r="C16413" t="str">
            <v>WSLDMSD1036-3</v>
          </cell>
          <cell r="D16413" t="str">
            <v>Slider Con Luz Dorado Winmex</v>
          </cell>
        </row>
        <row r="16414">
          <cell r="C16414" t="str">
            <v>WSLDMSD1036-4</v>
          </cell>
          <cell r="D16414" t="str">
            <v>Slider Con Luz Negro Winmex</v>
          </cell>
        </row>
        <row r="16415">
          <cell r="C16415" t="str">
            <v>WSLDMSD1036-5</v>
          </cell>
          <cell r="D16415" t="str">
            <v>Slider Con Luz Plata Winmex</v>
          </cell>
        </row>
        <row r="16416">
          <cell r="C16416" t="str">
            <v>WSLDMSD1036-1</v>
          </cell>
          <cell r="D16416" t="str">
            <v>Slider Con Luz Rojo Winmex</v>
          </cell>
        </row>
        <row r="16417">
          <cell r="C16417" t="str">
            <v>WSLDMSD1036-6</v>
          </cell>
          <cell r="D16417" t="str">
            <v>Slider Con Luz Verde Winmex</v>
          </cell>
        </row>
        <row r="16418">
          <cell r="C16418" t="str">
            <v>SLI-015NE</v>
          </cell>
          <cell r="D16418" t="str">
            <v xml:space="preserve">Slider De Aluminio   Negro </v>
          </cell>
        </row>
        <row r="16419">
          <cell r="C16419" t="str">
            <v>SLI-015PL</v>
          </cell>
          <cell r="D16419" t="str">
            <v>Slider De Aluminio Plata</v>
          </cell>
        </row>
        <row r="16420">
          <cell r="C16420" t="str">
            <v>SLI-015RO</v>
          </cell>
          <cell r="D16420" t="str">
            <v xml:space="preserve">Slider De Aluminio Rojo </v>
          </cell>
        </row>
        <row r="16421">
          <cell r="C16421" t="str">
            <v>WSLDMSD1029-2</v>
          </cell>
          <cell r="D16421" t="str">
            <v>Slider De Eje Delantero Jgo Msd-01 Azul Winmex</v>
          </cell>
        </row>
        <row r="16422">
          <cell r="C16422" t="str">
            <v>WSLDMSD1029-3</v>
          </cell>
          <cell r="D16422" t="str">
            <v>Slider De Eje Delantero Jgo Msd-01 Dorado Winmex</v>
          </cell>
        </row>
        <row r="16423">
          <cell r="C16423" t="str">
            <v>WSLDMSD1029-4</v>
          </cell>
          <cell r="D16423" t="str">
            <v>Slider De Eje Delantero Jgo Msd-01 Negro Winmex</v>
          </cell>
        </row>
        <row r="16424">
          <cell r="C16424" t="str">
            <v>WSLDMSD1029-5</v>
          </cell>
          <cell r="D16424" t="str">
            <v>Slider De Eje Delantero Jgo Msd-01 Plata Winmex</v>
          </cell>
        </row>
        <row r="16425">
          <cell r="C16425" t="str">
            <v>WSLDMSD1029-1</v>
          </cell>
          <cell r="D16425" t="str">
            <v>Slider De Eje Delantero Jgo Msd-01 Rojo Winmex</v>
          </cell>
        </row>
        <row r="16426">
          <cell r="C16426" t="str">
            <v>WSLDMSD1029-6</v>
          </cell>
          <cell r="D16426" t="str">
            <v>Slider De Eje Delantero Jgo Msd-01 Verde Winmex</v>
          </cell>
        </row>
        <row r="16427">
          <cell r="C16427" t="str">
            <v>WSLDMSD1034-2</v>
          </cell>
          <cell r="D16427" t="str">
            <v>Slider De Eje Delantero Jgo Msd-02 Azul</v>
          </cell>
        </row>
        <row r="16428">
          <cell r="C16428" t="str">
            <v>WSLDMSD1034-4</v>
          </cell>
          <cell r="D16428" t="str">
            <v>Slider De Eje Delantero Jgo Msd-02 Dorado</v>
          </cell>
        </row>
        <row r="16429">
          <cell r="C16429" t="str">
            <v>WSLDMSD1034-3</v>
          </cell>
          <cell r="D16429" t="str">
            <v>Slider De Eje Delantero Jgo Msd-02 Negro</v>
          </cell>
        </row>
        <row r="16430">
          <cell r="C16430" t="str">
            <v>WSLDMSD1034-5</v>
          </cell>
          <cell r="D16430" t="str">
            <v>Slider De Eje Delantero Jgo Msd-02 Plata</v>
          </cell>
        </row>
        <row r="16431">
          <cell r="C16431" t="str">
            <v>WSLDMSD1034-6</v>
          </cell>
          <cell r="D16431" t="str">
            <v>Slider De Eje Delantero Jgo Msd-02 Verde</v>
          </cell>
        </row>
        <row r="16432">
          <cell r="C16432" t="str">
            <v>SLI-018VE</v>
          </cell>
          <cell r="D16432" t="str">
            <v>Slider Decorativa de Aluminio Verde Universal Alessia</v>
          </cell>
        </row>
        <row r="16433">
          <cell r="C16433" t="str">
            <v>DEF.DZR-AMARILLO-NEON</v>
          </cell>
          <cell r="D16433" t="str">
            <v>Slider Deslizador Amarillo Neon</v>
          </cell>
        </row>
        <row r="16434">
          <cell r="C16434" t="str">
            <v>DEF.DZR-AZUL</v>
          </cell>
          <cell r="D16434" t="str">
            <v>Slider Deslizador Azul</v>
          </cell>
        </row>
        <row r="16435">
          <cell r="C16435" t="str">
            <v>DEF.SLIDERDM200</v>
          </cell>
          <cell r="D16435" t="str">
            <v>Slider Dm 200</v>
          </cell>
        </row>
        <row r="16436">
          <cell r="C16436" t="str">
            <v>DEF.S2JZ-250-022</v>
          </cell>
          <cell r="D16436" t="str">
            <v>SLIDER DOBLE JAULA 250Z 2023</v>
          </cell>
        </row>
        <row r="16437">
          <cell r="C16437" t="str">
            <v>DEF.SADJ-DOM-021</v>
          </cell>
          <cell r="D16437" t="str">
            <v>Slider Doble Jaula Dominar 400</v>
          </cell>
        </row>
        <row r="16438">
          <cell r="C16438" t="str">
            <v>DEF.S2JZ-150-023</v>
          </cell>
          <cell r="D16438" t="str">
            <v>Slider Doble Jaula Italika 150Z</v>
          </cell>
        </row>
        <row r="16439">
          <cell r="C16439" t="str">
            <v>DEF.S2JD-150-022</v>
          </cell>
          <cell r="D16439" t="str">
            <v>Slider Doble Jaula Italika Dm 150 Dm250</v>
          </cell>
        </row>
        <row r="16440">
          <cell r="C16440" t="str">
            <v>KOV.0661787043750</v>
          </cell>
          <cell r="D16440" t="str">
            <v>Slider Dominar 400 Negro 2020 Kov</v>
          </cell>
        </row>
        <row r="16441">
          <cell r="C16441" t="str">
            <v>KOV.0661787043811</v>
          </cell>
          <cell r="D16441" t="str">
            <v>Slider Dominar 400 Negro Kov</v>
          </cell>
        </row>
        <row r="16442">
          <cell r="C16442" t="str">
            <v>DEF.DUCK</v>
          </cell>
          <cell r="D16442" t="str">
            <v>Slider Duck</v>
          </cell>
        </row>
        <row r="16443">
          <cell r="C16443" t="str">
            <v>WSLDMSD1034-1</v>
          </cell>
          <cell r="D16443" t="str">
            <v>Slider Eje Del Jgo Msd-02 Uni Rojo</v>
          </cell>
        </row>
        <row r="16444">
          <cell r="C16444" t="str">
            <v>TAP-2612-0901A</v>
          </cell>
          <cell r="D16444" t="str">
            <v>Slider Estrella Azul Grande Masuda</v>
          </cell>
        </row>
        <row r="16445">
          <cell r="C16445" t="str">
            <v>WTPN100103-4</v>
          </cell>
          <cell r="D16445" t="str">
            <v>Slider Estrella Azul Grande Winmex</v>
          </cell>
        </row>
        <row r="16446">
          <cell r="C16446" t="str">
            <v>TAP-2612-0901D</v>
          </cell>
          <cell r="D16446" t="str">
            <v>Slider Estrella Dorado Grande Masuda</v>
          </cell>
        </row>
        <row r="16447">
          <cell r="C16447" t="str">
            <v>WTPN100103-6</v>
          </cell>
          <cell r="D16447" t="str">
            <v>Slider Estrella Dorado Grande Winmex</v>
          </cell>
        </row>
        <row r="16448">
          <cell r="C16448" t="str">
            <v>TAP-2612-0901T</v>
          </cell>
          <cell r="D16448" t="str">
            <v>Slider Estrella Naranja Grande Masuda</v>
          </cell>
        </row>
        <row r="16449">
          <cell r="C16449" t="str">
            <v>WTPN100103-1</v>
          </cell>
          <cell r="D16449" t="str">
            <v>Slider Estrella Naranja Grande Winmex</v>
          </cell>
        </row>
        <row r="16450">
          <cell r="C16450" t="str">
            <v>TAP-2612-0901N</v>
          </cell>
          <cell r="D16450" t="str">
            <v>Slider Estrella Negro Grande Masuda</v>
          </cell>
        </row>
        <row r="16451">
          <cell r="C16451" t="str">
            <v>WTPN100103-3</v>
          </cell>
          <cell r="D16451" t="str">
            <v>Slider Estrella Negro Grande Winmex</v>
          </cell>
        </row>
        <row r="16452">
          <cell r="C16452" t="str">
            <v>TAP-2612-0901P</v>
          </cell>
          <cell r="D16452" t="str">
            <v>Slider Estrella Plata Grande Masuda</v>
          </cell>
        </row>
        <row r="16453">
          <cell r="C16453" t="str">
            <v>WTPN100103-5</v>
          </cell>
          <cell r="D16453" t="str">
            <v>Slider Estrella Plata Grande Winmex</v>
          </cell>
        </row>
        <row r="16454">
          <cell r="C16454" t="str">
            <v>TAP-2612-0901R</v>
          </cell>
          <cell r="D16454" t="str">
            <v>Slider Estrella Rojo Grande Masuda</v>
          </cell>
        </row>
        <row r="16455">
          <cell r="C16455" t="str">
            <v>WTPN100103-2</v>
          </cell>
          <cell r="D16455" t="str">
            <v>Slider Estrella Rojo Grande Winmex</v>
          </cell>
        </row>
        <row r="16456">
          <cell r="C16456" t="str">
            <v>TAP-2612-0901V</v>
          </cell>
          <cell r="D16456" t="str">
            <v>Slider Estrella Verde Grande Masuda</v>
          </cell>
        </row>
        <row r="16457">
          <cell r="C16457" t="str">
            <v>KOV.0661787043873</v>
          </cell>
          <cell r="D16457" t="str">
            <v>Slider Ft150 Ts Ft 150Gts Ft125 Tt 125 Sport 125 Z Negro Kov</v>
          </cell>
        </row>
        <row r="16458">
          <cell r="C16458" t="str">
            <v>5304-1015</v>
          </cell>
          <cell r="D16458" t="str">
            <v>Slider Gb-2 Universal Aluminio</v>
          </cell>
        </row>
        <row r="16459">
          <cell r="C16459" t="str">
            <v>5304-1017</v>
          </cell>
          <cell r="D16459" t="str">
            <v>Slider Gb-2 Universal Azul</v>
          </cell>
        </row>
        <row r="16460">
          <cell r="C16460" t="str">
            <v>5304-1016</v>
          </cell>
          <cell r="D16460" t="str">
            <v>Slider Gb-2 Universal Dorado</v>
          </cell>
        </row>
        <row r="16461">
          <cell r="C16461" t="str">
            <v>5304-1014</v>
          </cell>
          <cell r="D16461" t="str">
            <v>Slider Gb-2 Universal Rojo</v>
          </cell>
        </row>
        <row r="16462">
          <cell r="C16462" t="str">
            <v>DEF.SLIDERGIXXER</v>
          </cell>
          <cell r="D16462" t="str">
            <v>Slider Gixxer</v>
          </cell>
        </row>
        <row r="16463">
          <cell r="C16463" t="str">
            <v>DEF.SLVO-200-021</v>
          </cell>
          <cell r="D16463" t="str">
            <v>Slider Italika Vortex 200</v>
          </cell>
        </row>
        <row r="16464">
          <cell r="C16464" t="str">
            <v>DEF.SLVO-300-2022</v>
          </cell>
          <cell r="D16464" t="str">
            <v>Slider Italika Vortex 300</v>
          </cell>
        </row>
        <row r="16465">
          <cell r="C16465" t="str">
            <v>DEF.KILLDOGS</v>
          </cell>
          <cell r="D16465" t="str">
            <v>Slider Kill Dogs Stikcars</v>
          </cell>
        </row>
        <row r="16466">
          <cell r="C16466" t="str">
            <v>DEF.KISS</v>
          </cell>
          <cell r="D16466" t="str">
            <v>Slider Kiss</v>
          </cell>
        </row>
        <row r="16467">
          <cell r="C16467" t="str">
            <v>DEF.LIBELULA</v>
          </cell>
          <cell r="D16467" t="str">
            <v>Slider Libelula</v>
          </cell>
        </row>
        <row r="16468">
          <cell r="C16468" t="str">
            <v>WSLD100103</v>
          </cell>
          <cell r="D16468" t="str">
            <v>Slider Multicolor Winmex</v>
          </cell>
        </row>
        <row r="16469">
          <cell r="C16469" t="str">
            <v>SLI-013</v>
          </cell>
          <cell r="D16469" t="str">
            <v>Slider Negro Universal Alessia</v>
          </cell>
        </row>
        <row r="16470">
          <cell r="C16470" t="str">
            <v>KOV.0661787043774</v>
          </cell>
          <cell r="D16470" t="str">
            <v>Slider Nitrox Negro Kov</v>
          </cell>
        </row>
        <row r="16471">
          <cell r="C16471" t="str">
            <v>WSLD100100-3</v>
          </cell>
          <cell r="D16471" t="str">
            <v>Slider Para Cuadro Azul Winmex</v>
          </cell>
        </row>
        <row r="16472">
          <cell r="C16472" t="str">
            <v>WSLD100100-4</v>
          </cell>
          <cell r="D16472" t="str">
            <v>Slider Para Cuadro Dorado Winmex</v>
          </cell>
        </row>
        <row r="16473">
          <cell r="C16473" t="str">
            <v>WSLD100100-1</v>
          </cell>
          <cell r="D16473" t="str">
            <v>Slider Para Cuadro Gris Winmex</v>
          </cell>
        </row>
        <row r="16474">
          <cell r="C16474" t="str">
            <v>WSLD100100-2</v>
          </cell>
          <cell r="D16474" t="str">
            <v>Slider Para Cuadro Negro Winmex</v>
          </cell>
        </row>
        <row r="16475">
          <cell r="C16475" t="str">
            <v>WSLD100100-6</v>
          </cell>
          <cell r="D16475" t="str">
            <v>Slider Para Cuadro Plata Winmex</v>
          </cell>
        </row>
        <row r="16476">
          <cell r="C16476" t="str">
            <v>WSLD100100-5</v>
          </cell>
          <cell r="D16476" t="str">
            <v>Slider Para Cuadro Rojo Winmex</v>
          </cell>
        </row>
        <row r="16477">
          <cell r="C16477" t="str">
            <v>WTPN100104-4</v>
          </cell>
          <cell r="D16477" t="str">
            <v>Slider Para Cuadro Tipo Estrella Azul Winmex</v>
          </cell>
        </row>
        <row r="16478">
          <cell r="C16478" t="str">
            <v>WTPN100104-6</v>
          </cell>
          <cell r="D16478" t="str">
            <v>Slider Para Cuadro Tipo Estrella Dorado Winmex</v>
          </cell>
        </row>
        <row r="16479">
          <cell r="C16479" t="str">
            <v>WTPN100104-3</v>
          </cell>
          <cell r="D16479" t="str">
            <v>Slider Para Cuadro Tipo Estrella Negro Winmex</v>
          </cell>
        </row>
        <row r="16480">
          <cell r="C16480" t="str">
            <v>WTPN100104-5</v>
          </cell>
          <cell r="D16480" t="str">
            <v>Slider Para Cuadro Tipo Estrella Plata Winmex</v>
          </cell>
        </row>
        <row r="16481">
          <cell r="C16481" t="str">
            <v>WTPN100104-2</v>
          </cell>
          <cell r="D16481" t="str">
            <v>Slider Para Cuadro Tipo Estrella Rojo Winmex</v>
          </cell>
        </row>
        <row r="16482">
          <cell r="C16482" t="str">
            <v>WTPN100104-1</v>
          </cell>
          <cell r="D16482" t="str">
            <v>Slider Para Cuadro Tipo Estrella Verde Winmex</v>
          </cell>
        </row>
        <row r="16483">
          <cell r="C16483" t="str">
            <v>WSLD100100-7</v>
          </cell>
          <cell r="D16483" t="str">
            <v>Slider Para Cuadro Verde Winmex</v>
          </cell>
        </row>
        <row r="16484">
          <cell r="C16484" t="str">
            <v>TUNIX.SLID-MUB</v>
          </cell>
          <cell r="D16484" t="str">
            <v>Slider Para Moto Universal Con luz Azul</v>
          </cell>
        </row>
        <row r="16485">
          <cell r="C16485" t="str">
            <v>TUNIX.SLID-MURGBN</v>
          </cell>
          <cell r="D16485" t="str">
            <v>Slider Para Moto Universal Con Luz Rgb Azul</v>
          </cell>
        </row>
        <row r="16486">
          <cell r="C16486" t="str">
            <v>TUNIX.SLID-MURGBB</v>
          </cell>
          <cell r="D16486" t="str">
            <v>Slider Para Moto Universal Con luz Rgb Azul</v>
          </cell>
        </row>
        <row r="16487">
          <cell r="C16487" t="str">
            <v>TUNIX.SLID-MURGBG</v>
          </cell>
          <cell r="D16487" t="str">
            <v xml:space="preserve">Slider Para Moto Universal Con Luz Rgb Dorado </v>
          </cell>
        </row>
        <row r="16488">
          <cell r="C16488" t="str">
            <v>TUNIX.SLID-MURGBR</v>
          </cell>
          <cell r="D16488" t="str">
            <v>Slider Para Moto Universal Con luz Rgb Rojo</v>
          </cell>
        </row>
        <row r="16489">
          <cell r="C16489" t="str">
            <v>TUNIX.SLID-MURGBS</v>
          </cell>
          <cell r="D16489" t="str">
            <v xml:space="preserve">Slider Para Moto Universal Con Luz Rgb Silver </v>
          </cell>
        </row>
        <row r="16490">
          <cell r="C16490" t="str">
            <v>TUNIX.SLID-MURGBV</v>
          </cell>
          <cell r="D16490" t="str">
            <v>Slider Para Moto Universal Con luz Rgb Verde</v>
          </cell>
        </row>
        <row r="16491">
          <cell r="C16491" t="str">
            <v>TUNIX.SLID-MUR</v>
          </cell>
          <cell r="D16491" t="str">
            <v>Slider Para Moto Universal Con luz Roja</v>
          </cell>
        </row>
        <row r="16492">
          <cell r="C16492" t="str">
            <v>SLI-017PL</v>
          </cell>
          <cell r="D16492" t="str">
            <v>Slider Punta Decorativa De Aluminio Abs Plata Universal Alessia</v>
          </cell>
        </row>
        <row r="16493">
          <cell r="C16493" t="str">
            <v>SLI-018NA</v>
          </cell>
          <cell r="D16493" t="str">
            <v>Slider Punta Decorativa De Aluminio Naranja Alessia</v>
          </cell>
        </row>
        <row r="16494">
          <cell r="C16494" t="str">
            <v>DEF.SMILE</v>
          </cell>
          <cell r="D16494" t="str">
            <v>Slider Smile</v>
          </cell>
        </row>
        <row r="16495">
          <cell r="C16495" t="str">
            <v>DEF.TORO-NEGRO</v>
          </cell>
          <cell r="D16495" t="str">
            <v>Slider Toro</v>
          </cell>
        </row>
        <row r="16496">
          <cell r="C16496" t="str">
            <v>WSLD100101-3</v>
          </cell>
          <cell r="D16496" t="str">
            <v>Slider Universal Rockstar Varios Colores</v>
          </cell>
        </row>
        <row r="16497">
          <cell r="C16497" t="str">
            <v>DEF.VAMPIRO-2</v>
          </cell>
          <cell r="D16497" t="str">
            <v>Slider Vampiro Negro</v>
          </cell>
        </row>
        <row r="16498">
          <cell r="C16498" t="str">
            <v>DEF.SLIDERCOLORES</v>
          </cell>
          <cell r="D16498" t="str">
            <v>Slider Varios Colores</v>
          </cell>
        </row>
        <row r="16499">
          <cell r="C16499" t="str">
            <v>KOV.0661787043804</v>
          </cell>
          <cell r="D16499" t="str">
            <v>Slider Vento Tornado Negro Kov</v>
          </cell>
        </row>
        <row r="16500">
          <cell r="C16500" t="str">
            <v>KOV.0661787043798</v>
          </cell>
          <cell r="D16500" t="str">
            <v>Slider Vortex 200 Negro Kov</v>
          </cell>
        </row>
        <row r="16501">
          <cell r="C16501" t="str">
            <v>DEF.SLIDERVORTX</v>
          </cell>
          <cell r="D16501" t="str">
            <v>Slider VortX</v>
          </cell>
        </row>
        <row r="16502">
          <cell r="C16502" t="str">
            <v>DEF.SMI-GS150-022</v>
          </cell>
          <cell r="D16502" t="str">
            <v>Slider Ws Sport</v>
          </cell>
        </row>
        <row r="16503">
          <cell r="C16503" t="str">
            <v>DEF.SLIDERWSSPORT</v>
          </cell>
          <cell r="D16503" t="str">
            <v>Slider Ws Sport Colores</v>
          </cell>
        </row>
        <row r="16504">
          <cell r="C16504" t="str">
            <v>TUNIX.SOC-14</v>
          </cell>
          <cell r="D16504" t="str">
            <v>Socket (Conector) P/ Foco H4 O unidad</v>
          </cell>
        </row>
        <row r="16505">
          <cell r="C16505" t="str">
            <v>TUNIX.SOC-MT19</v>
          </cell>
          <cell r="D16505" t="str">
            <v>Socket Base T19 Tunix</v>
          </cell>
        </row>
        <row r="16506">
          <cell r="C16506" t="str">
            <v>ZOQ-4107-0001</v>
          </cell>
          <cell r="D16506" t="str">
            <v>Socket Ceramica De Foco Halogeno H4</v>
          </cell>
        </row>
        <row r="16507">
          <cell r="C16507" t="str">
            <v>TUNIX.SOC-1141</v>
          </cell>
          <cell r="D16507" t="str">
            <v>Socket Conector 1 Polo Para Foco 1141 Tunix</v>
          </cell>
        </row>
        <row r="16508">
          <cell r="C16508" t="str">
            <v>TUNIX.SOC-1034</v>
          </cell>
          <cell r="D16508" t="str">
            <v>Socket Conector 2 Polos Tipo Arana Para Foco 1034 Tunix</v>
          </cell>
        </row>
        <row r="16509">
          <cell r="C16509" t="str">
            <v>TUNIX.SOC-PH4</v>
          </cell>
          <cell r="D16509" t="str">
            <v>Socket De Ceramica Diferentes Colores H4 Tunix</v>
          </cell>
        </row>
        <row r="16510">
          <cell r="C16510" t="str">
            <v>ZOQ-4107-0006</v>
          </cell>
          <cell r="D16510" t="str">
            <v>Socket De Foco Bola Masuda</v>
          </cell>
        </row>
        <row r="16511">
          <cell r="C16511" t="str">
            <v>ARN-A015</v>
          </cell>
          <cell r="D16511" t="str">
            <v>Socket De Foco De Pellizco Alessia</v>
          </cell>
        </row>
        <row r="16512">
          <cell r="C16512" t="str">
            <v>WF060500034</v>
          </cell>
          <cell r="D16512" t="str">
            <v>Socket De Foco De Pellizco Winmex</v>
          </cell>
        </row>
        <row r="16513">
          <cell r="C16513" t="str">
            <v>ZOQ-4107-0032</v>
          </cell>
          <cell r="D16513" t="str">
            <v>Socket De Foco Direccional Ds150 Masuda</v>
          </cell>
        </row>
        <row r="16514">
          <cell r="C16514" t="str">
            <v>ARN-A013</v>
          </cell>
          <cell r="D16514" t="str">
            <v>Socket De Foco H4 Alessia</v>
          </cell>
        </row>
        <row r="16515">
          <cell r="C16515" t="str">
            <v>WSCK100100</v>
          </cell>
          <cell r="D16515" t="str">
            <v>Socket De Foco H4 Winmex</v>
          </cell>
        </row>
        <row r="16516">
          <cell r="C16516" t="str">
            <v>ARN-A012</v>
          </cell>
          <cell r="D16516" t="str">
            <v>Socket De Foco Media Vuelta Metalico Alessia</v>
          </cell>
        </row>
        <row r="16517">
          <cell r="C16517" t="str">
            <v>ARN-A001</v>
          </cell>
          <cell r="D16517" t="str">
            <v>Socket De Foco Media Vuelta Metalico Alessia</v>
          </cell>
        </row>
        <row r="16518">
          <cell r="C16518" t="str">
            <v>ARN-A011</v>
          </cell>
          <cell r="D16518" t="str">
            <v>Socket De Foco Media Vuelta Platico Alessia</v>
          </cell>
        </row>
        <row r="16519">
          <cell r="C16519" t="str">
            <v>WF090300025</v>
          </cell>
          <cell r="D16519" t="str">
            <v>Socket De Foco Stop Universal Winmex</v>
          </cell>
        </row>
        <row r="16520">
          <cell r="C16520" t="str">
            <v>ZOQ-4107-0007</v>
          </cell>
          <cell r="D16520" t="str">
            <v>Socket Metalico 3 Patas Scooter Dinamo Italika Cs125 Ds125 Ds150</v>
          </cell>
        </row>
        <row r="16521">
          <cell r="C16521" t="str">
            <v>ZOQ-4107-0003</v>
          </cell>
          <cell r="D16521" t="str">
            <v>Socket Metalico Cbs Masuda</v>
          </cell>
        </row>
        <row r="16522">
          <cell r="C16522" t="str">
            <v>TUNIX.SOC-MB35</v>
          </cell>
          <cell r="D16522" t="str">
            <v>Socket Para Foco B35 Moto Tunix</v>
          </cell>
        </row>
        <row r="16523">
          <cell r="C16523" t="str">
            <v>TUNIX.SOC-158</v>
          </cell>
          <cell r="D16523" t="str">
            <v>Socket Para Foco De Pellizco No 158 Tunix</v>
          </cell>
        </row>
        <row r="16524">
          <cell r="C16524" t="str">
            <v>ZOQ-4107-0051</v>
          </cell>
          <cell r="D16524" t="str">
            <v>Socket Stop Calavera Masuda</v>
          </cell>
        </row>
        <row r="16525">
          <cell r="C16525" t="str">
            <v>SOG-7106-0051N</v>
          </cell>
          <cell r="D16525" t="str">
            <v>Soga Plana 1 60M 25Mm Negro Masuda</v>
          </cell>
        </row>
        <row r="16526">
          <cell r="C16526" t="str">
            <v>SOG-7106-0051</v>
          </cell>
          <cell r="D16526" t="str">
            <v>Soga Plana 1 60M 25Mm Rojo Masuda</v>
          </cell>
        </row>
        <row r="16527">
          <cell r="C16527" t="str">
            <v>SOG-7106-0024</v>
          </cell>
          <cell r="D16527" t="str">
            <v>Soga Reforzada 1 50M Masuda</v>
          </cell>
        </row>
        <row r="16528">
          <cell r="C16528" t="str">
            <v>SOG-7106-0031</v>
          </cell>
          <cell r="D16528" t="str">
            <v>Soga Reforzada Reflejante 1 50M*10Mm Amarillo Iron Racing</v>
          </cell>
        </row>
        <row r="16529">
          <cell r="C16529" t="str">
            <v>SOG-7106-0032</v>
          </cell>
          <cell r="D16529" t="str">
            <v>Soga Reforzada Reflejante 1 50M*10Mm Azul Iron Racing</v>
          </cell>
        </row>
        <row r="16530">
          <cell r="C16530" t="str">
            <v>SOG-7106-0033</v>
          </cell>
          <cell r="D16530" t="str">
            <v>Soga Reforzada Reflejante 1 50M*10Mm Negro Iron Racing</v>
          </cell>
        </row>
        <row r="16531">
          <cell r="C16531" t="str">
            <v>SOG-7106-0034</v>
          </cell>
          <cell r="D16531" t="str">
            <v>Soga Reforzada Reflejante 1 50M*10Mm Rojo Iron Racing</v>
          </cell>
        </row>
        <row r="16532">
          <cell r="C16532" t="str">
            <v>SOG-7106-0035</v>
          </cell>
          <cell r="D16532" t="str">
            <v>Soga Reforzada Reflejante 1 50M*10Mm Verde Iron Racing</v>
          </cell>
        </row>
        <row r="16533">
          <cell r="C16533" t="str">
            <v>WF05020147</v>
          </cell>
          <cell r="D16533" t="str">
            <v>Soporte De Amortiguador Cs125 Winmex</v>
          </cell>
        </row>
        <row r="16534">
          <cell r="C16534" t="str">
            <v>WF05020008</v>
          </cell>
          <cell r="D16534" t="str">
            <v>Soporte De Amortiguador Ds125 Ds150 Xs150 Winmex</v>
          </cell>
        </row>
        <row r="16535">
          <cell r="C16535" t="str">
            <v>WF05020007</v>
          </cell>
          <cell r="D16535" t="str">
            <v>Soporte De Amortiguador Gs150 Winmex</v>
          </cell>
        </row>
        <row r="16536">
          <cell r="C16536" t="str">
            <v>WF05020093</v>
          </cell>
          <cell r="D16536" t="str">
            <v>Soporte De Amortiguador Ws150 Winmex</v>
          </cell>
        </row>
        <row r="16537">
          <cell r="C16537" t="str">
            <v>WF14040099</v>
          </cell>
          <cell r="D16537" t="str">
            <v>Soporte De Direccional Ws150 Ws175 Jgo Winmex</v>
          </cell>
        </row>
        <row r="16538">
          <cell r="C16538" t="str">
            <v>ESC-A002</v>
          </cell>
          <cell r="D16538" t="str">
            <v>Soporte De Escape Ds150 Ds125 Alessia</v>
          </cell>
        </row>
        <row r="16539">
          <cell r="C16539" t="str">
            <v>ESC-A003</v>
          </cell>
          <cell r="D16539" t="str">
            <v>Soporte De Escape Ws175 Alessia</v>
          </cell>
        </row>
        <row r="16540">
          <cell r="C16540" t="str">
            <v>SOP-A003</v>
          </cell>
          <cell r="D16540" t="str">
            <v>Soporte De Espejo Amarillo Alessia</v>
          </cell>
        </row>
        <row r="16541">
          <cell r="C16541" t="str">
            <v>SOP-A005</v>
          </cell>
          <cell r="D16541" t="str">
            <v>Soporte De Espejo Negro Alessia</v>
          </cell>
        </row>
        <row r="16542">
          <cell r="C16542" t="str">
            <v>SOP-A004</v>
          </cell>
          <cell r="D16542" t="str">
            <v>Soporte De Espejo Rojo Alessia</v>
          </cell>
        </row>
        <row r="16543">
          <cell r="C16543" t="str">
            <v>ESP-4213-9514A</v>
          </cell>
          <cell r="D16543" t="str">
            <v>Soporte de Espejo Universal Azul Masuda</v>
          </cell>
        </row>
        <row r="16544">
          <cell r="C16544" t="str">
            <v>ESP-4213-9002</v>
          </cell>
          <cell r="D16544" t="str">
            <v>Soporte De Espejo Universal M10 Masuda</v>
          </cell>
        </row>
        <row r="16545">
          <cell r="C16545" t="str">
            <v>ESP-4213-9514R</v>
          </cell>
          <cell r="D16545" t="str">
            <v>Soporte de Espejo Universal Rojo Masuda</v>
          </cell>
        </row>
        <row r="16546">
          <cell r="C16546" t="str">
            <v>F01030172</v>
          </cell>
          <cell r="D16546" t="str">
            <v>Soporte De Faro 125Z Italika</v>
          </cell>
        </row>
        <row r="16547">
          <cell r="C16547" t="str">
            <v>SPT-X001</v>
          </cell>
          <cell r="D16547" t="str">
            <v>Soporte De Maleta Para Tanque De Gasolina Bj Dominar-400</v>
          </cell>
        </row>
        <row r="16548">
          <cell r="C16548" t="str">
            <v>SPT-X002</v>
          </cell>
          <cell r="D16548" t="str">
            <v>Soporte De Maleta Para Tanque De Gasolina Bj Pulsar-200ns</v>
          </cell>
        </row>
        <row r="16549">
          <cell r="C16549" t="str">
            <v>SOP-A001</v>
          </cell>
          <cell r="D16549" t="str">
            <v>Soporte De Manija Izquierdo Ybr125 Alessia</v>
          </cell>
        </row>
        <row r="16550">
          <cell r="C16550" t="str">
            <v>KOV.0661787041435</v>
          </cell>
          <cell r="D16550" t="str">
            <v>Soporte De Manubrio Para Celular Kov</v>
          </cell>
        </row>
        <row r="16551">
          <cell r="C16551" t="str">
            <v>SOP-024</v>
          </cell>
          <cell r="D16551" t="str">
            <v>Soporte De Motor Cs125 Xs125 Vg125 Alessia</v>
          </cell>
        </row>
        <row r="16552">
          <cell r="C16552" t="str">
            <v>WF05020005</v>
          </cell>
          <cell r="D16552" t="str">
            <v>Soporte De Motor Cs125 Xs125 Vg125 Winmex</v>
          </cell>
        </row>
        <row r="16553">
          <cell r="C16553" t="str">
            <v>SOP-006</v>
          </cell>
          <cell r="D16553" t="str">
            <v>Soporte De Motor Ds125 Ds150 Gs150 Alessia</v>
          </cell>
        </row>
        <row r="16554">
          <cell r="C16554" t="str">
            <v>WF05020006</v>
          </cell>
          <cell r="D16554" t="str">
            <v>Soporte De Motor Ds125 Ds150 Gs150 Winmex</v>
          </cell>
        </row>
        <row r="16555">
          <cell r="C16555" t="str">
            <v>WF05020094-1</v>
          </cell>
          <cell r="D16555" t="str">
            <v>Soporte De Motor Ws150 Sport</v>
          </cell>
        </row>
        <row r="16556">
          <cell r="C16556" t="str">
            <v>SOP-007</v>
          </cell>
          <cell r="D16556" t="str">
            <v>Soporte De Motor Ws150 Ws175 Alessia</v>
          </cell>
        </row>
        <row r="16557">
          <cell r="C16557" t="str">
            <v>WF05020094</v>
          </cell>
          <cell r="D16557" t="str">
            <v>Soporte De Motor Ws150 Ws175 Winmex</v>
          </cell>
        </row>
        <row r="16558">
          <cell r="C16558" t="str">
            <v>SOP-026</v>
          </cell>
          <cell r="D16558" t="str">
            <v>Soporte De Motorit D-125 16-22/ It D-150 19-22/ It Modena-125 22/ It X-125 18-22/ It X-150D 19-20</v>
          </cell>
        </row>
        <row r="16559">
          <cell r="C16559" t="str">
            <v>SOP-017</v>
          </cell>
          <cell r="D16559" t="str">
            <v>Soporte De Tanque Vitalia125 Vitalia150 Alessia</v>
          </cell>
        </row>
        <row r="16560">
          <cell r="C16560" t="str">
            <v>FAR-3211-0090D</v>
          </cell>
          <cell r="D16560" t="str">
            <v>Soporte Del Faro Del Dm200Sport 19-21 Masuda</v>
          </cell>
        </row>
        <row r="16561">
          <cell r="C16561" t="str">
            <v>EJE-1503-0903</v>
          </cell>
          <cell r="D16561" t="str">
            <v>Soporte Eje Salida Atv150 Con Rev 19-22 Atv150 Sport Rev 12-19 Atv180 16-22 Masuda</v>
          </cell>
        </row>
        <row r="16562">
          <cell r="C16562" t="str">
            <v>F01030137</v>
          </cell>
          <cell r="D16562" t="str">
            <v>Soporte Faro 170Z 150SZ 150Z</v>
          </cell>
        </row>
        <row r="16563">
          <cell r="C16563" t="str">
            <v>KOV.0661787041442</v>
          </cell>
          <cell r="D16563" t="str">
            <v>Soporte Manubrio Cargador Celular Kov</v>
          </cell>
        </row>
        <row r="16564">
          <cell r="C16564" t="str">
            <v>SOP-A006</v>
          </cell>
          <cell r="D16564" t="str">
            <v>Soporte para Espejo Negro 10mm Alessia</v>
          </cell>
        </row>
        <row r="16565">
          <cell r="C16565" t="str">
            <v>SPM-001</v>
          </cell>
          <cell r="D16565" t="str">
            <v>Soporte Para Motocicleta Llanta Trasera O Delantera Universal 250cc</v>
          </cell>
        </row>
        <row r="16566">
          <cell r="C16566" t="str">
            <v>F05020297</v>
          </cell>
          <cell r="D16566" t="str">
            <v>Soporte Placa Central Inf Toma Aire Der</v>
          </cell>
        </row>
        <row r="16567">
          <cell r="C16567" t="str">
            <v>F05020298</v>
          </cell>
          <cell r="D16567" t="str">
            <v>Soporte Placa Central Inf Toma Aire Izq</v>
          </cell>
        </row>
        <row r="16568">
          <cell r="C16568" t="str">
            <v>SOP-A002</v>
          </cell>
          <cell r="D16568" t="str">
            <v>Soportes De Manijas Cargo Titan Alessia</v>
          </cell>
        </row>
        <row r="16569">
          <cell r="C16569" t="str">
            <v>KIT.F05020297/F05020298</v>
          </cell>
          <cell r="D16569" t="str">
            <v>Soportes De Tolva Quilla Spoiler Pechera 150z 170z 200z Rm</v>
          </cell>
        </row>
        <row r="16570">
          <cell r="C16570" t="str">
            <v>TUNIX.SPLIT-2021N</v>
          </cell>
          <cell r="D16570" t="str">
            <v xml:space="preserve">Spoiler Tipo Splitter De Plastico , Negro Brillante, Par </v>
          </cell>
        </row>
        <row r="16571">
          <cell r="C16571" t="str">
            <v>WSPOMSD2711-2</v>
          </cell>
          <cell r="D16571" t="str">
            <v>Spools Azul Winmex</v>
          </cell>
        </row>
        <row r="16572">
          <cell r="C16572" t="str">
            <v>WSPOMSD2711-4</v>
          </cell>
          <cell r="D16572" t="str">
            <v>Spools Dorado Winmex</v>
          </cell>
        </row>
        <row r="16573">
          <cell r="C16573" t="str">
            <v>WSPOMSD2711-3</v>
          </cell>
          <cell r="D16573" t="str">
            <v>Spools Negro Winmex</v>
          </cell>
        </row>
        <row r="16574">
          <cell r="C16574" t="str">
            <v>WSPOMSD2711-5</v>
          </cell>
          <cell r="D16574" t="str">
            <v>Spools Plata Winmex</v>
          </cell>
        </row>
        <row r="16575">
          <cell r="C16575" t="str">
            <v>WSPOMSD2711-1</v>
          </cell>
          <cell r="D16575" t="str">
            <v>Spools Rojo Winmex</v>
          </cell>
        </row>
        <row r="16576">
          <cell r="C16576" t="str">
            <v>WSPOMSD2711-6</v>
          </cell>
          <cell r="D16576" t="str">
            <v>Spools Verde Winmex</v>
          </cell>
        </row>
        <row r="16577">
          <cell r="C16577" t="str">
            <v>SPR-A001</v>
          </cell>
          <cell r="D16577" t="str">
            <v>Sprocket 32T Atv150 Dorado Sin Birlos Alessia</v>
          </cell>
        </row>
        <row r="16578">
          <cell r="C16578" t="str">
            <v>SPR-A015</v>
          </cell>
          <cell r="D16578" t="str">
            <v>Sprocket 32T Ft200 Tc200 Dorado Con Birlos Alessia</v>
          </cell>
        </row>
        <row r="16579">
          <cell r="C16579" t="str">
            <v>SPR-A014</v>
          </cell>
          <cell r="D16579" t="str">
            <v>Sprocket 34T 250Z Dorado Con Birlos Alessia 14-19</v>
          </cell>
        </row>
        <row r="16580">
          <cell r="C16580" t="str">
            <v>ENG-1505-1113</v>
          </cell>
          <cell r="D16580" t="str">
            <v>Sprocket 34T 250Z Masuda 14-19</v>
          </cell>
        </row>
        <row r="16581">
          <cell r="C16581" t="str">
            <v>SPR-006</v>
          </cell>
          <cell r="D16581" t="str">
            <v>Sprocket 36T AT110 Completo Alessia</v>
          </cell>
        </row>
        <row r="16582">
          <cell r="C16582" t="str">
            <v>SPR-026</v>
          </cell>
          <cell r="D16582" t="str">
            <v>Sprocket 36T AT110 Completo Alessia 14-16</v>
          </cell>
        </row>
        <row r="16583">
          <cell r="C16583" t="str">
            <v>SPR-A012</v>
          </cell>
          <cell r="D16583" t="str">
            <v>Sprocket 36T AT110 Dorado Con Birlos Alessia</v>
          </cell>
        </row>
        <row r="16584">
          <cell r="C16584" t="str">
            <v>SPR-025</v>
          </cell>
          <cell r="D16584" t="str">
            <v>Sprocket 36T AT125 Completo Alessia</v>
          </cell>
        </row>
        <row r="16585">
          <cell r="C16585" t="str">
            <v>SPR-A011</v>
          </cell>
          <cell r="D16585" t="str">
            <v>Sprocket 38T 125Z Con Birlos Alessia</v>
          </cell>
        </row>
        <row r="16586">
          <cell r="C16586" t="str">
            <v>SPR-A002</v>
          </cell>
          <cell r="D16586" t="str">
            <v>Sprocket 38T Dt125 Ft125 Alessia</v>
          </cell>
        </row>
        <row r="16587">
          <cell r="C16587" t="str">
            <v>SPR-002</v>
          </cell>
          <cell r="D16587" t="str">
            <v>Sprocket 38T Dt125 Ft125 Completo Alessia</v>
          </cell>
        </row>
        <row r="16588">
          <cell r="C16588" t="str">
            <v>SPR-A007</v>
          </cell>
          <cell r="D16588" t="str">
            <v>Sprocket 38T Dt125 Ft125 Con Birlos Alessia</v>
          </cell>
        </row>
        <row r="16589">
          <cell r="C16589" t="str">
            <v>SPR-022</v>
          </cell>
          <cell r="D16589" t="str">
            <v>Sprocket 38T Rt200Gp Alessia</v>
          </cell>
        </row>
        <row r="16590">
          <cell r="C16590" t="str">
            <v>ENG-1505-1106</v>
          </cell>
          <cell r="D16590" t="str">
            <v>Sprocket 39T Ft150 Dt150 Masuda</v>
          </cell>
        </row>
        <row r="16591">
          <cell r="C16591" t="str">
            <v>SPR-A006</v>
          </cell>
          <cell r="D16591" t="str">
            <v>Sprocket 39T Ft150 Dt150 Sport Con Birlos Alessia</v>
          </cell>
        </row>
        <row r="16592">
          <cell r="C16592" t="str">
            <v>SPR-A013</v>
          </cell>
          <cell r="D16592" t="str">
            <v>Sprocket 39T Ft150 Rc150 Dorado Con Birlos Alessia</v>
          </cell>
        </row>
        <row r="16593">
          <cell r="C16593" t="str">
            <v>SPR-023</v>
          </cell>
          <cell r="D16593" t="str">
            <v>Sprocket 40T Ft110 Completo Alessia</v>
          </cell>
        </row>
        <row r="16594">
          <cell r="C16594" t="str">
            <v>SPR-008</v>
          </cell>
          <cell r="D16594" t="str">
            <v>Sprocket 40T Rc150 Rc200 Completo Alessia</v>
          </cell>
        </row>
        <row r="16595">
          <cell r="C16595" t="str">
            <v>SPR-A005</v>
          </cell>
          <cell r="D16595" t="str">
            <v>Sprocket 41T 125Fl Con Birlos Alessia</v>
          </cell>
        </row>
        <row r="16596">
          <cell r="C16596" t="str">
            <v>SPR-009</v>
          </cell>
          <cell r="D16596" t="str">
            <v>Sprocket 41T 150Sz 150Z 200Z Completo Alessia</v>
          </cell>
        </row>
        <row r="16597">
          <cell r="C16597" t="str">
            <v>SPR-A010</v>
          </cell>
          <cell r="D16597" t="str">
            <v>Sprocket 41T 150Sz 150Z 200Z DoradoCon Birlos Alessia</v>
          </cell>
        </row>
        <row r="16598">
          <cell r="C16598" t="str">
            <v>SPR-A009</v>
          </cell>
          <cell r="D16598" t="str">
            <v>Sprocket 41T Ft150 Dt150 Dorado Con Birlos Alessia</v>
          </cell>
        </row>
        <row r="16599">
          <cell r="C16599" t="str">
            <v>SPR-027</v>
          </cell>
          <cell r="D16599" t="str">
            <v>Sprocket 41T Rc125 Rc150 Rc200 Completo Alessia</v>
          </cell>
        </row>
        <row r="16600">
          <cell r="C16600" t="str">
            <v>SPR-A008</v>
          </cell>
          <cell r="D16600" t="str">
            <v>Sprocket 42T Dm150 Sin Birlos Alessia 18-19</v>
          </cell>
        </row>
        <row r="16601">
          <cell r="C16601" t="str">
            <v>SPR-A017</v>
          </cell>
          <cell r="D16601" t="str">
            <v>Sprocket 42T Dt200sport Ft180 Ft200 Ft250 Dorado Con Birlos Alessia</v>
          </cell>
        </row>
        <row r="16602">
          <cell r="C16602" t="str">
            <v>SPR-A004</v>
          </cell>
          <cell r="D16602" t="str">
            <v>Sprocket 44T Dm125 Alessia</v>
          </cell>
        </row>
        <row r="16603">
          <cell r="C16603" t="str">
            <v>SPR-A016</v>
          </cell>
          <cell r="D16603" t="str">
            <v>Sprocket 45T Dm150 Dorado Con Birlos Alessia 10-19</v>
          </cell>
        </row>
        <row r="16604">
          <cell r="C16604" t="str">
            <v>SPR-A003</v>
          </cell>
          <cell r="D16604" t="str">
            <v>Sprocket 46T Dm200 Dm250 Alessia</v>
          </cell>
        </row>
        <row r="16605">
          <cell r="C16605" t="str">
            <v>SPR-010</v>
          </cell>
          <cell r="D16605" t="str">
            <v>Sprocket 46T Ex200 Rt200 Completo Alessia</v>
          </cell>
        </row>
        <row r="16606">
          <cell r="C16606" t="str">
            <v>SPR-A020</v>
          </cell>
          <cell r="D16606" t="str">
            <v>Sprocket Negro Trasero 43T Vortx250</v>
          </cell>
        </row>
        <row r="16607">
          <cell r="C16607" t="str">
            <v>SPR-A019</v>
          </cell>
          <cell r="D16607" t="str">
            <v>Sprocket Plata Trasero 40T Con Birlosvort-X300 17-22/It Vortx-300R 21-22</v>
          </cell>
        </row>
        <row r="16608">
          <cell r="C16608" t="str">
            <v>SPR-A021</v>
          </cell>
          <cell r="D16608" t="str">
            <v>Sprocket Plata Trasero 41T Con Birlosvortx-200 18-22</v>
          </cell>
        </row>
        <row r="16609">
          <cell r="C16609" t="str">
            <v>SPR-A024</v>
          </cell>
          <cell r="D16609" t="str">
            <v>Sprocket Plata Trasero 42T-428 Con Birlos</v>
          </cell>
        </row>
        <row r="16610">
          <cell r="C16610" t="str">
            <v>SPR-A023</v>
          </cell>
          <cell r="D16610" t="str">
            <v>Sprocket Plata Trasero 42T-428 Con Birlos Rocketman-250 18-22 Vn Sp-250 20-22 Cr-250 22 Screamer-250 21  Storm-250 21-22 Thunderstar-250 20-22  Tornado-250 21-22</v>
          </cell>
        </row>
        <row r="16611">
          <cell r="C16611" t="str">
            <v>SPR-A018</v>
          </cell>
          <cell r="D16611" t="str">
            <v>Sprocket Plata Trasero 44T Con Birlos ft150Hd 20-22</v>
          </cell>
        </row>
        <row r="16612">
          <cell r="C16612" t="str">
            <v>SPR-A022</v>
          </cell>
          <cell r="D16612" t="str">
            <v>Sprocket Plata Trasero 44T Con Birlosvx-250 21-22/It Vx-250 Ad16-18/Vx-250Efi 18-21</v>
          </cell>
        </row>
        <row r="16613">
          <cell r="C16613" t="str">
            <v>SPR-A025</v>
          </cell>
          <cell r="D16613" t="str">
            <v>Sprocket Trasero 50T Con Birlos Paso 428-VN CrossMax-250 Pro21-22/VN CrossMax-250 20-22</v>
          </cell>
        </row>
        <row r="16614">
          <cell r="C16614" t="str">
            <v>ZOQ-4107-0080</v>
          </cell>
          <cell r="D16614" t="str">
            <v>Ssocket Pellizco Masuda</v>
          </cell>
        </row>
        <row r="16615">
          <cell r="C16615" t="str">
            <v>TUNIX.STEREO-CA1</v>
          </cell>
          <cell r="D16615" t="str">
            <v>Stereo C/ Pantalla Fm Bluetooth usb Sd Auxiliar In 45W</v>
          </cell>
        </row>
        <row r="16616">
          <cell r="C16616" t="str">
            <v>RMB00HOL0001</v>
          </cell>
          <cell r="D16616" t="str">
            <v>Sticker Calcomania Capsula Holografica Modd-001</v>
          </cell>
        </row>
        <row r="16617">
          <cell r="C16617" t="str">
            <v>STI-014</v>
          </cell>
          <cell r="D16617" t="str">
            <v>Sticker Protector De Goma Negro Dm250 Alessia 22</v>
          </cell>
        </row>
        <row r="16618">
          <cell r="C16618" t="str">
            <v>STI-015</v>
          </cell>
          <cell r="D16618" t="str">
            <v>Sticker Protector De Goma Negro VortX200 VortX300 Alessia 21-22</v>
          </cell>
        </row>
        <row r="16619">
          <cell r="C16619" t="str">
            <v>STI-016</v>
          </cell>
          <cell r="D16619" t="str">
            <v>Sticker Protector De Goma Negro VortX250 Alessia 22</v>
          </cell>
        </row>
        <row r="16620">
          <cell r="C16620" t="str">
            <v>STI-012</v>
          </cell>
          <cell r="D16620" t="str">
            <v>Sticker Protector De Tanque Alien Alessia</v>
          </cell>
        </row>
        <row r="16621">
          <cell r="C16621" t="str">
            <v>STI-003A</v>
          </cell>
          <cell r="D16621" t="str">
            <v>Sticker Protector De Tanque Azul Alessia</v>
          </cell>
        </row>
        <row r="16622">
          <cell r="C16622" t="str">
            <v>STI-011</v>
          </cell>
          <cell r="D16622" t="str">
            <v>Sticker Protector De Tanque Camuflaje Morado Alessia</v>
          </cell>
        </row>
        <row r="16623">
          <cell r="C16623" t="str">
            <v>STI-013</v>
          </cell>
          <cell r="D16623" t="str">
            <v>Sticker Protector De Tanque Caution Negro Naranja Alessia</v>
          </cell>
        </row>
        <row r="16624">
          <cell r="C16624" t="str">
            <v>STI-002</v>
          </cell>
          <cell r="D16624" t="str">
            <v>Sticker Protector De Tanque Crystal Alessia</v>
          </cell>
        </row>
        <row r="16625">
          <cell r="C16625" t="str">
            <v>STI-009</v>
          </cell>
          <cell r="D16625" t="str">
            <v>Sticker Protector De Tanque Crystal Carbon Alessia</v>
          </cell>
        </row>
        <row r="16626">
          <cell r="C16626" t="str">
            <v>STI-008</v>
          </cell>
          <cell r="D16626" t="str">
            <v>Sticker Protector De Tanque Crystal Gris Rojo Alessia</v>
          </cell>
        </row>
        <row r="16627">
          <cell r="C16627" t="str">
            <v>STI-006</v>
          </cell>
          <cell r="D16627" t="str">
            <v>Sticker Protector De Tanque Crystal Negro Alessia</v>
          </cell>
        </row>
        <row r="16628">
          <cell r="C16628" t="str">
            <v>STI-007</v>
          </cell>
          <cell r="D16628" t="str">
            <v>Sticker Protector De Tanque Crystal Negro Rojo Alessia</v>
          </cell>
        </row>
        <row r="16629">
          <cell r="C16629" t="str">
            <v>STI-004NA</v>
          </cell>
          <cell r="D16629" t="str">
            <v>Sticker Protector De Tanque De Goma Negro Azul Alessia</v>
          </cell>
        </row>
        <row r="16630">
          <cell r="C16630" t="str">
            <v>STI-004NB</v>
          </cell>
          <cell r="D16630" t="str">
            <v>Sticker Protector De Tanque De Goma Negro Blanco Alessia</v>
          </cell>
        </row>
        <row r="16631">
          <cell r="C16631" t="str">
            <v>STI-004NR</v>
          </cell>
          <cell r="D16631" t="str">
            <v>Sticker Protector De Tanque De Goma Negro Rojo Alessia</v>
          </cell>
        </row>
        <row r="16632">
          <cell r="C16632" t="str">
            <v>STI-010</v>
          </cell>
          <cell r="D16632" t="str">
            <v>Sticker Protector De Tanque Line Negro Verde Alessia</v>
          </cell>
        </row>
        <row r="16633">
          <cell r="C16633" t="str">
            <v>STI-004N</v>
          </cell>
          <cell r="D16633" t="str">
            <v>Sticker Protector De Tanque Negro Alessia</v>
          </cell>
        </row>
        <row r="16634">
          <cell r="C16634" t="str">
            <v>STI-003N</v>
          </cell>
          <cell r="D16634" t="str">
            <v>Sticker Protector De Tanque Negro Alessia</v>
          </cell>
        </row>
        <row r="16635">
          <cell r="C16635" t="str">
            <v>RMB00HOL0050</v>
          </cell>
          <cell r="D16635" t="str">
            <v>Stickers Capsula Nuevo Modelo Stikcars</v>
          </cell>
        </row>
        <row r="16636">
          <cell r="C16636" t="str">
            <v>RMB00TR102</v>
          </cell>
          <cell r="D16636" t="str">
            <v>Stickers Para Rin Stikcars</v>
          </cell>
        </row>
        <row r="16637">
          <cell r="C16637" t="str">
            <v>MZ-1051</v>
          </cell>
          <cell r="D16637" t="str">
            <v>Stickers Reflactivos Multiuso</v>
          </cell>
        </row>
        <row r="16638">
          <cell r="C16638" t="str">
            <v>STI-003R</v>
          </cell>
          <cell r="D16638" t="str">
            <v>Stiker Protector De Tanque Alessia</v>
          </cell>
        </row>
        <row r="16639">
          <cell r="C16639" t="str">
            <v>TUNIX.ST-81004</v>
          </cell>
          <cell r="D16639" t="str">
            <v>Stop Largo De 32 Leds Luz Roja 0 0</v>
          </cell>
        </row>
        <row r="16640">
          <cell r="C16640" t="str">
            <v>RMB-A0163</v>
          </cell>
          <cell r="D16640" t="str">
            <v>Stop Trasero Para Moto</v>
          </cell>
        </row>
        <row r="16641">
          <cell r="C16641" t="str">
            <v>RMB-A0164</v>
          </cell>
          <cell r="D16641" t="str">
            <v>Sudaderas afelpadas con logos</v>
          </cell>
        </row>
        <row r="16642">
          <cell r="C16642" t="str">
            <v>DIS-1305-1102</v>
          </cell>
          <cell r="D16642" t="str">
            <v>Sujetador De Disco De Freno Trasero Atv150Sp 11-12 Atv150 Rev 19-22 Atv150Sp Rev 12-19 Atv180 16-22 Atv200 20 Masuda</v>
          </cell>
        </row>
        <row r="16643">
          <cell r="C16643" t="str">
            <v>SWIT-BOT-019</v>
          </cell>
          <cell r="D16643" t="str">
            <v>Swit 5 botones Abrazadra negro universal</v>
          </cell>
        </row>
        <row r="16644">
          <cell r="C16644" t="str">
            <v>SWIT-BOT-022</v>
          </cell>
          <cell r="D16644" t="str">
            <v>Swit dual interruptor soporte negro c/ luz roja</v>
          </cell>
        </row>
        <row r="16645">
          <cell r="C16645" t="str">
            <v>MZ-222</v>
          </cell>
          <cell r="D16645" t="str">
            <v>Switch  De Encendido Suzuki /En125 Hu</v>
          </cell>
        </row>
        <row r="16646">
          <cell r="C16646" t="str">
            <v>TUNIX.SW-M</v>
          </cell>
          <cell r="D16646" t="str">
            <v>Switch 2 Botones Tunix SW-M</v>
          </cell>
        </row>
        <row r="16647">
          <cell r="C16647" t="str">
            <v>MZ-1302</v>
          </cell>
          <cell r="D16647" t="str">
            <v>Switch 3 En 1 De Aluminio</v>
          </cell>
        </row>
        <row r="16648">
          <cell r="C16648" t="str">
            <v>SWIT-BOT-017</v>
          </cell>
          <cell r="D16648" t="str">
            <v>Switch boton Abrazadera Plata c/luz roja universal</v>
          </cell>
        </row>
        <row r="16649">
          <cell r="C16649" t="str">
            <v>SWI-1124-032</v>
          </cell>
          <cell r="D16649" t="str">
            <v>Switch Completo C Tapon De Gasolina P Italika Dm200</v>
          </cell>
        </row>
        <row r="16650">
          <cell r="C16650" t="str">
            <v>SWI-1124-035</v>
          </cell>
          <cell r="D16650" t="str">
            <v>Switch Completo C Tapon De Gasolina P Italika Ex-200</v>
          </cell>
        </row>
        <row r="16651">
          <cell r="C16651" t="str">
            <v>SWI-1124-025</v>
          </cell>
          <cell r="D16651" t="str">
            <v>Switch Completo C Tapon De Gasolina Y Seguro De Asiento P Italika 150Z 150Sz 170Z</v>
          </cell>
        </row>
        <row r="16652">
          <cell r="C16652" t="str">
            <v>SWI-1124-031</v>
          </cell>
          <cell r="D16652" t="str">
            <v>Switch Completo C Tapon De Gasolina Y Seguro De Asiento P Italika Dm150</v>
          </cell>
        </row>
        <row r="16653">
          <cell r="C16653" t="str">
            <v>SWI-117</v>
          </cell>
          <cell r="D16653" t="str">
            <v>Switch Completo Crossmax Pro-250 Crossmax-250 Alessia</v>
          </cell>
        </row>
        <row r="16654">
          <cell r="C16654" t="str">
            <v>SWI-120</v>
          </cell>
          <cell r="D16654" t="str">
            <v>Switch Completo DM250 X</v>
          </cell>
        </row>
        <row r="16655">
          <cell r="C16655" t="str">
            <v>SWI-1124-003</v>
          </cell>
          <cell r="D16655" t="str">
            <v>Switch Completo Italika Cs125 City</v>
          </cell>
        </row>
        <row r="16656">
          <cell r="C16656" t="str">
            <v>SWI-1124-008</v>
          </cell>
          <cell r="D16656" t="str">
            <v>Switch Completo Italika Ft150</v>
          </cell>
        </row>
        <row r="16657">
          <cell r="C16657" t="str">
            <v>MZ-1367</v>
          </cell>
          <cell r="D16657" t="str">
            <v>Switch Completo Navi110</v>
          </cell>
        </row>
        <row r="16658">
          <cell r="C16658" t="str">
            <v>SWI-1124-040</v>
          </cell>
          <cell r="D16658" t="str">
            <v>Switch Completo P Italika Rc150</v>
          </cell>
        </row>
        <row r="16659">
          <cell r="C16659" t="str">
            <v>SWI-122</v>
          </cell>
          <cell r="D16659" t="str">
            <v>Switch Completo Tc250 23</v>
          </cell>
        </row>
        <row r="16660">
          <cell r="C16660" t="str">
            <v>MZ-475</v>
          </cell>
          <cell r="D16660" t="str">
            <v>Switch Con Cargador Para Faro</v>
          </cell>
        </row>
        <row r="16661">
          <cell r="C16661" t="str">
            <v>SWI-BOT-023</v>
          </cell>
          <cell r="D16661" t="str">
            <v>Switch De 2 Botones Alessia</v>
          </cell>
        </row>
        <row r="16662">
          <cell r="C16662" t="str">
            <v>BOT-3242-5001</v>
          </cell>
          <cell r="D16662" t="str">
            <v>Switch De 2 Botones Masuda</v>
          </cell>
        </row>
        <row r="16663">
          <cell r="C16663" t="str">
            <v>SWI-BOT-015</v>
          </cell>
          <cell r="D16663" t="str">
            <v>Switch De 2 Botones Universal Alessia</v>
          </cell>
        </row>
        <row r="16664">
          <cell r="C16664" t="str">
            <v>SWI-A041</v>
          </cell>
          <cell r="D16664" t="str">
            <v>Switch de Encendido Completo Alpina300 Alessia</v>
          </cell>
        </row>
        <row r="16665">
          <cell r="C16665" t="str">
            <v>SWI-126</v>
          </cell>
          <cell r="D16665" t="str">
            <v>Switch de Encendido Completo Pulsar Rs200, Ns200, Ktm Rc200, Rc390 Alessia</v>
          </cell>
        </row>
        <row r="16666">
          <cell r="C16666" t="str">
            <v>MZ-225</v>
          </cell>
          <cell r="D16666" t="str">
            <v>Switch De Encendido Ft125 Roja/ Ft125 Sport</v>
          </cell>
        </row>
        <row r="16667">
          <cell r="C16667" t="str">
            <v>808151241AT110</v>
          </cell>
          <cell r="D16667" t="str">
            <v>Switch de encendido Italika</v>
          </cell>
        </row>
        <row r="16668">
          <cell r="C16668" t="str">
            <v>MZ-237</v>
          </cell>
          <cell r="D16668" t="str">
            <v>Switch De Encendido Italika 250Z/200Z</v>
          </cell>
        </row>
        <row r="16669">
          <cell r="C16669" t="str">
            <v>MZ-232</v>
          </cell>
          <cell r="D16669" t="str">
            <v>Switch De Encendido Italika Cs125 City</v>
          </cell>
        </row>
        <row r="16670">
          <cell r="C16670">
            <v>808151232</v>
          </cell>
          <cell r="D16670" t="str">
            <v>Switch de encendido Italika CS125 CITY</v>
          </cell>
        </row>
        <row r="16671">
          <cell r="C16671" t="str">
            <v>MZ-229</v>
          </cell>
          <cell r="D16671" t="str">
            <v>Switch De Encendido Italika Ft125</v>
          </cell>
        </row>
        <row r="16672">
          <cell r="C16672" t="str">
            <v>MZ-230</v>
          </cell>
          <cell r="D16672" t="str">
            <v>Switch De Encendido Italika Ft150/150Gt</v>
          </cell>
        </row>
        <row r="16673">
          <cell r="C16673" t="str">
            <v>MZ-228</v>
          </cell>
          <cell r="D16673" t="str">
            <v>Switch De Encendido Yamaha Ybr125/Express 2013</v>
          </cell>
        </row>
        <row r="16674">
          <cell r="C16674" t="str">
            <v>SWI-A028</v>
          </cell>
          <cell r="D16674" t="str">
            <v>Switch de Ignicion 125 Z 16-22 125 Fl 19-22</v>
          </cell>
        </row>
        <row r="16675">
          <cell r="C16675" t="str">
            <v>SWI-A005</v>
          </cell>
          <cell r="D16675" t="str">
            <v>Switch De Ignicion 150Z 150Sz 170Z Alessia</v>
          </cell>
        </row>
        <row r="16676">
          <cell r="C16676" t="str">
            <v>SWI-A003</v>
          </cell>
          <cell r="D16676" t="str">
            <v>Switch De Ignicion At110Rt Alessia</v>
          </cell>
        </row>
        <row r="16677">
          <cell r="C16677" t="str">
            <v>SWI-A025</v>
          </cell>
          <cell r="D16677" t="str">
            <v>Switch de Ignicion Atv 150 19-22 Atv 180 16-22</v>
          </cell>
        </row>
        <row r="16678">
          <cell r="C16678" t="str">
            <v>SWI-A002</v>
          </cell>
          <cell r="D16678" t="str">
            <v>Switch De Ignicion Atv150 Alessia 14</v>
          </cell>
        </row>
        <row r="16679">
          <cell r="C16679" t="str">
            <v>SWI-BOT-016</v>
          </cell>
          <cell r="D16679" t="str">
            <v>Switch De Ignicion Boton Negro Universal Alessia</v>
          </cell>
        </row>
        <row r="16680">
          <cell r="C16680" t="str">
            <v>SWI-006</v>
          </cell>
          <cell r="D16680" t="str">
            <v>Switch De Ignicion Cargo Titan Alessia</v>
          </cell>
        </row>
        <row r="16681">
          <cell r="C16681" t="str">
            <v>SWI-055</v>
          </cell>
          <cell r="D16681" t="str">
            <v>Switch De Ignicion Completo 125Z Alessia</v>
          </cell>
        </row>
        <row r="16682">
          <cell r="C16682" t="str">
            <v>WF04020105</v>
          </cell>
          <cell r="D16682" t="str">
            <v>Switch De Ignicion Completo 125Z Winmex</v>
          </cell>
        </row>
        <row r="16683">
          <cell r="C16683" t="str">
            <v>SWI-023</v>
          </cell>
          <cell r="D16683" t="str">
            <v>Switch De Ignicion Completo 150Z 150Sz 170Z Alessia</v>
          </cell>
        </row>
        <row r="16684">
          <cell r="C16684" t="str">
            <v>WF04020077</v>
          </cell>
          <cell r="D16684" t="str">
            <v>Switch De Ignicion Completo 150Z 150Sz 170Z Winmex</v>
          </cell>
        </row>
        <row r="16685">
          <cell r="C16685" t="str">
            <v>SWI-085</v>
          </cell>
          <cell r="D16685" t="str">
            <v>Switch De Ignicion Completo 200Z Alessia</v>
          </cell>
        </row>
        <row r="16686">
          <cell r="C16686" t="str">
            <v>SWI-039</v>
          </cell>
          <cell r="D16686" t="str">
            <v>Switch De Ignicion Completo 250Z Alessia</v>
          </cell>
        </row>
        <row r="16687">
          <cell r="C16687" t="str">
            <v>SWI-104</v>
          </cell>
          <cell r="D16687" t="str">
            <v>Switch De Ignicion Completo At110 Alessia 16-17</v>
          </cell>
        </row>
        <row r="16688">
          <cell r="C16688" t="str">
            <v>SWI-A022</v>
          </cell>
          <cell r="D16688" t="str">
            <v>Switch De Ignicion Completo At110 Alessia 16-18</v>
          </cell>
        </row>
        <row r="16689">
          <cell r="C16689" t="str">
            <v>SWI-027</v>
          </cell>
          <cell r="D16689" t="str">
            <v>Switch De Ignicion Completo At110 Sport Alessia</v>
          </cell>
        </row>
        <row r="16690">
          <cell r="C16690" t="str">
            <v>WF04020058</v>
          </cell>
          <cell r="D16690" t="str">
            <v>Switch De Ignicion Completo At110 Winmex</v>
          </cell>
        </row>
        <row r="16691">
          <cell r="C16691" t="str">
            <v>SWI-025</v>
          </cell>
          <cell r="D16691" t="str">
            <v>Switch De Ignicion Completo At110Rt Alessia 12-17</v>
          </cell>
        </row>
        <row r="16692">
          <cell r="C16692" t="str">
            <v>SWI-106</v>
          </cell>
          <cell r="D16692" t="str">
            <v>Switch De Ignicion Completo At125 Alessia</v>
          </cell>
        </row>
        <row r="16693">
          <cell r="C16693" t="str">
            <v>SWI-110</v>
          </cell>
          <cell r="D16693" t="str">
            <v>Switch De Ignicion Completo At125Rt Alessia 20-21</v>
          </cell>
        </row>
        <row r="16694">
          <cell r="C16694" t="str">
            <v>SWI-109</v>
          </cell>
          <cell r="D16694" t="str">
            <v>Switch De Ignicion Completo Atv150 Atv180 Alessia</v>
          </cell>
        </row>
        <row r="16695">
          <cell r="C16695" t="str">
            <v>SWI-062</v>
          </cell>
          <cell r="D16695" t="str">
            <v>Switch De Ignicion Completo Boxer150 Alessia</v>
          </cell>
        </row>
        <row r="16696">
          <cell r="C16696" t="str">
            <v>SWI-063</v>
          </cell>
          <cell r="D16696" t="str">
            <v>Switch De Ignicion Completo Cargo150 Alessia</v>
          </cell>
        </row>
        <row r="16697">
          <cell r="C16697" t="str">
            <v>SWI-102</v>
          </cell>
          <cell r="D16697" t="str">
            <v>Switch De Ignicion Completo Cs125 Xs125 Alessia 08-13</v>
          </cell>
        </row>
        <row r="16698">
          <cell r="C16698" t="str">
            <v>WF04020054</v>
          </cell>
          <cell r="D16698" t="str">
            <v>Switch De Ignicion Completo Cs125 Xs125 Winmex</v>
          </cell>
        </row>
        <row r="16699">
          <cell r="C16699" t="str">
            <v>SWI-A014</v>
          </cell>
          <cell r="D16699" t="str">
            <v>Switch De Ignicion Completo D125 Alessia 16-17</v>
          </cell>
        </row>
        <row r="16700">
          <cell r="C16700" t="str">
            <v>SWI-066</v>
          </cell>
          <cell r="D16700" t="str">
            <v>Switch De Ignicion Completo D125 Alessia 16-18</v>
          </cell>
        </row>
        <row r="16701">
          <cell r="C16701" t="str">
            <v>SWI-111</v>
          </cell>
          <cell r="D16701" t="str">
            <v>Switch De Ignicion Completo D150 X150 Alessia</v>
          </cell>
        </row>
        <row r="16702">
          <cell r="C16702" t="str">
            <v>SWI-071</v>
          </cell>
          <cell r="D16702" t="str">
            <v>Switch De Ignicion Completo Dm125 Alessia</v>
          </cell>
        </row>
        <row r="16703">
          <cell r="C16703" t="str">
            <v>SWI-024</v>
          </cell>
          <cell r="D16703" t="str">
            <v>Switch De Ignicion Completo Dm150 Alessia</v>
          </cell>
        </row>
        <row r="16704">
          <cell r="C16704" t="str">
            <v>WF04020055</v>
          </cell>
          <cell r="D16704" t="str">
            <v>Switch De Ignicion Completo Dm150 Winmex</v>
          </cell>
        </row>
        <row r="16705">
          <cell r="C16705" t="str">
            <v>SWI-037</v>
          </cell>
          <cell r="D16705" t="str">
            <v>Switch De Ignicion Completo Dm200 Alessia</v>
          </cell>
        </row>
        <row r="16706">
          <cell r="C16706" t="str">
            <v>SWI-112</v>
          </cell>
          <cell r="D16706" t="str">
            <v>Switch De Ignicion Completo Dm250 Alessia</v>
          </cell>
        </row>
        <row r="16707">
          <cell r="C16707" t="str">
            <v>SWI-114</v>
          </cell>
          <cell r="D16707" t="str">
            <v>Switch De Ignicion Completo Dm250 Alessia</v>
          </cell>
        </row>
        <row r="16708">
          <cell r="C16708" t="str">
            <v>SWI-1124-004</v>
          </cell>
          <cell r="D16708" t="str">
            <v>Switch De Ignicion Completo Ds125 Ds150 Masuda</v>
          </cell>
        </row>
        <row r="16709">
          <cell r="C16709" t="str">
            <v>SWI-103</v>
          </cell>
          <cell r="D16709" t="str">
            <v>Switch De Ignicion Completo Ds150 Alessia</v>
          </cell>
        </row>
        <row r="16710">
          <cell r="C16710" t="str">
            <v>WF04020050</v>
          </cell>
          <cell r="D16710" t="str">
            <v>Switch De Ignicion Completo Ds150 Winmex</v>
          </cell>
        </row>
        <row r="16711">
          <cell r="C16711" t="str">
            <v>SWI-073</v>
          </cell>
          <cell r="D16711" t="str">
            <v>Switch De Ignicion Completo Dsg125 Vgo125 Alessia</v>
          </cell>
        </row>
        <row r="16712">
          <cell r="C16712" t="str">
            <v>SWI-060</v>
          </cell>
          <cell r="D16712" t="str">
            <v>Switch De Ignicion Completo Dt110 Ft115 Alessia 16-18</v>
          </cell>
        </row>
        <row r="16713">
          <cell r="C16713" t="str">
            <v>SWI-101</v>
          </cell>
          <cell r="D16713" t="str">
            <v>Switch De Ignicion Completo Dt125 Dt150 Alessia</v>
          </cell>
        </row>
        <row r="16714">
          <cell r="C16714" t="str">
            <v>SWI-004</v>
          </cell>
          <cell r="D16714" t="str">
            <v>Switch De Ignicion Completo Ex200 Rt200 Alessia</v>
          </cell>
        </row>
        <row r="16715">
          <cell r="C16715" t="str">
            <v>SWI-077</v>
          </cell>
          <cell r="D16715" t="str">
            <v>Switch De Ignicion Completo Ft125 Ft150 Alessia 18-20</v>
          </cell>
        </row>
        <row r="16716">
          <cell r="C16716" t="str">
            <v>WF04020032</v>
          </cell>
          <cell r="D16716" t="str">
            <v>Switch De Ignicion Completo Ft125 Winmex</v>
          </cell>
        </row>
        <row r="16717">
          <cell r="C16717" t="str">
            <v>SWI-078</v>
          </cell>
          <cell r="D16717" t="str">
            <v>Switch De Ignicion Completo Ft125Ts Ft150Ts Alessia</v>
          </cell>
        </row>
        <row r="16718">
          <cell r="C16718" t="str">
            <v>SWI-080</v>
          </cell>
          <cell r="D16718" t="str">
            <v>Switch De Ignicion Completo Ft150 Grafito Alessia</v>
          </cell>
        </row>
        <row r="16719">
          <cell r="C16719" t="str">
            <v>SWI-1123-004</v>
          </cell>
          <cell r="D16719" t="str">
            <v>Switch De Ignicion Completo Ft150 Masuda</v>
          </cell>
        </row>
        <row r="16720">
          <cell r="C16720" t="str">
            <v>WF04020024</v>
          </cell>
          <cell r="D16720" t="str">
            <v>Switch De Ignicion Completo Ft150 Winmex</v>
          </cell>
        </row>
        <row r="16721">
          <cell r="C16721" t="str">
            <v>SWI-002</v>
          </cell>
          <cell r="D16721" t="str">
            <v>Switch De Ignicion Completo Ft150Gt Dt150 Sport Alessia</v>
          </cell>
        </row>
        <row r="16722">
          <cell r="C16722" t="str">
            <v>SWI-086</v>
          </cell>
          <cell r="D16722" t="str">
            <v>Switch De Ignicion Completo Ft150Gts Alessia 18-19</v>
          </cell>
        </row>
        <row r="16723">
          <cell r="C16723" t="str">
            <v>SWI-079</v>
          </cell>
          <cell r="D16723" t="str">
            <v>Switch De Ignicion Completo Ft150Ts Alessia 19</v>
          </cell>
        </row>
        <row r="16724">
          <cell r="C16724" t="str">
            <v>SWI-017</v>
          </cell>
          <cell r="D16724" t="str">
            <v>Switch De Ignicion Completo Ft180 Ft200 Ft250 Alessia</v>
          </cell>
        </row>
        <row r="16725">
          <cell r="C16725" t="str">
            <v>SWI-068</v>
          </cell>
          <cell r="D16725" t="str">
            <v>Switch De Ignicion Completo Ft50Gt Dt150 Sport Alessia</v>
          </cell>
        </row>
        <row r="16726">
          <cell r="C16726" t="str">
            <v>WFZ16010025</v>
          </cell>
          <cell r="D16726" t="str">
            <v>Switch De Ignicion Completo Fz16 Winmex</v>
          </cell>
        </row>
        <row r="16727">
          <cell r="C16727" t="str">
            <v>WF040200502</v>
          </cell>
          <cell r="D16727" t="str">
            <v>Switch De Ignicion Completo Gs150 Gts175 Winmex</v>
          </cell>
        </row>
        <row r="16728">
          <cell r="C16728" t="str">
            <v>WPLS100137</v>
          </cell>
          <cell r="D16728" t="str">
            <v>Switch De Ignicion Completo Ns200 Winmex</v>
          </cell>
        </row>
        <row r="16729">
          <cell r="C16729" t="str">
            <v>WF04020049</v>
          </cell>
          <cell r="D16729" t="str">
            <v>Switch De Ignicion Completo Ps90 Vs90 Winmex</v>
          </cell>
        </row>
        <row r="16730">
          <cell r="C16730" t="str">
            <v>SWI-082</v>
          </cell>
          <cell r="D16730" t="str">
            <v>Switch De Ignicion Completo Rc150 Rc200 Alessia</v>
          </cell>
        </row>
        <row r="16731">
          <cell r="C16731" t="str">
            <v>SWI-081</v>
          </cell>
          <cell r="D16731" t="str">
            <v>Switch De Ignicion Completo Rc150Gt Alessia</v>
          </cell>
        </row>
        <row r="16732">
          <cell r="C16732" t="str">
            <v>SWI-083</v>
          </cell>
          <cell r="D16732" t="str">
            <v>Switch De Ignicion Completo Rt200Gt Alessia</v>
          </cell>
        </row>
        <row r="16733">
          <cell r="C16733" t="str">
            <v>SWI-105</v>
          </cell>
          <cell r="D16733" t="str">
            <v>Switch De Ignicion Completo Rt250 Alessia</v>
          </cell>
        </row>
        <row r="16734">
          <cell r="C16734" t="str">
            <v>SWI-108</v>
          </cell>
          <cell r="D16734" t="str">
            <v>Switch De Ignicion Completo St70 St90 Alessia</v>
          </cell>
        </row>
        <row r="16735">
          <cell r="C16735" t="str">
            <v>WF04020020</v>
          </cell>
          <cell r="D16735" t="str">
            <v>Switch De Ignicion Completo St70 St90 Winmex</v>
          </cell>
        </row>
        <row r="16736">
          <cell r="C16736" t="str">
            <v>SWI-113</v>
          </cell>
          <cell r="D16736" t="str">
            <v>Switch De Ignicion Completo Tc200 Alessia</v>
          </cell>
        </row>
        <row r="16737">
          <cell r="C16737" t="str">
            <v>SWI-040</v>
          </cell>
          <cell r="D16737" t="str">
            <v>Switch De Ignicion Completo Tc200 Tc250 Alessia</v>
          </cell>
        </row>
        <row r="16738">
          <cell r="C16738" t="str">
            <v>SWI-074</v>
          </cell>
          <cell r="D16738" t="str">
            <v>Switch De Ignicion Completo Trn150 Trn175 Alessia</v>
          </cell>
        </row>
        <row r="16739">
          <cell r="C16739" t="str">
            <v>SWI-A021</v>
          </cell>
          <cell r="D16739" t="str">
            <v>Switch De Ignicion Completo Vitalia125 Vitalia150 Alessia</v>
          </cell>
        </row>
        <row r="16740">
          <cell r="C16740" t="str">
            <v>WF04020139</v>
          </cell>
          <cell r="D16740" t="str">
            <v>Switch De Ignicion Completo VortX200 Winmex</v>
          </cell>
        </row>
        <row r="16741">
          <cell r="C16741" t="str">
            <v>SWI-115</v>
          </cell>
          <cell r="D16741" t="str">
            <v>Switch De Ignicion Completo Vx250 Alessia</v>
          </cell>
        </row>
        <row r="16742">
          <cell r="C16742" t="str">
            <v>SWI-084</v>
          </cell>
          <cell r="D16742" t="str">
            <v>Switch De Ignicion Completo Ws150 Sport Ws175 Sport Alessia</v>
          </cell>
        </row>
        <row r="16743">
          <cell r="C16743" t="str">
            <v>WF040200562</v>
          </cell>
          <cell r="D16743" t="str">
            <v>Switch De Ignicion Completo Ws150 Sport Ws175 Sport Winmex</v>
          </cell>
        </row>
        <row r="16744">
          <cell r="C16744" t="str">
            <v>SWI-008</v>
          </cell>
          <cell r="D16744" t="str">
            <v>Switch De Ignicion Completo Ws150 Ws175 Alessia</v>
          </cell>
        </row>
        <row r="16745">
          <cell r="C16745" t="str">
            <v>WF04020056</v>
          </cell>
          <cell r="D16745" t="str">
            <v>Switch De Ignicion Completo Ws150 Ws175 Winmex</v>
          </cell>
        </row>
        <row r="16746">
          <cell r="C16746" t="str">
            <v>SWI-107</v>
          </cell>
          <cell r="D16746" t="str">
            <v>Switch De Ignicion Completo Xt110Rt Alessia</v>
          </cell>
        </row>
        <row r="16747">
          <cell r="C16747" t="str">
            <v>SWI-1124-071</v>
          </cell>
          <cell r="D16747" t="str">
            <v>Switch De Ignicion Completo Yamaha Crypton 110 Masuda</v>
          </cell>
        </row>
        <row r="16748">
          <cell r="C16748" t="str">
            <v>WYBR100121</v>
          </cell>
          <cell r="D16748" t="str">
            <v>Switch De Ignicion Completo Ybr125 Winmex</v>
          </cell>
        </row>
        <row r="16749">
          <cell r="C16749" t="str">
            <v>SWI-BOT-021</v>
          </cell>
          <cell r="D16749" t="str">
            <v>Switch De Ignicion Con Soporte Luz Verde Universal Alessia</v>
          </cell>
        </row>
        <row r="16750">
          <cell r="C16750" t="str">
            <v>SWI-BOT-014</v>
          </cell>
          <cell r="D16750" t="str">
            <v>Switch De Ignicion Con Soporte Universal Alessia</v>
          </cell>
        </row>
        <row r="16751">
          <cell r="C16751" t="str">
            <v>SWI-A010</v>
          </cell>
          <cell r="D16751" t="str">
            <v>Switch De Ignicion Cs125 Ds150 Alessia 14-17</v>
          </cell>
        </row>
        <row r="16752">
          <cell r="C16752" t="str">
            <v>SWI-A009</v>
          </cell>
          <cell r="D16752" t="str">
            <v>Switch De Ignicion Cs125 Xs125 Alessia</v>
          </cell>
        </row>
        <row r="16753">
          <cell r="C16753" t="str">
            <v>SWI-A024</v>
          </cell>
          <cell r="D16753" t="str">
            <v>Switch De Ignicion Dm125 Ft125Ts Ft150Ts Alessia 17-20</v>
          </cell>
        </row>
        <row r="16754">
          <cell r="C16754" t="str">
            <v>SWI-A004</v>
          </cell>
          <cell r="D16754" t="str">
            <v>Switch De Ignicion Dm150 Alessia</v>
          </cell>
        </row>
        <row r="16755">
          <cell r="C16755" t="str">
            <v>SWI-A008</v>
          </cell>
          <cell r="D16755" t="str">
            <v>Switch De Ignicion Dm200 Alessia</v>
          </cell>
        </row>
        <row r="16756">
          <cell r="C16756" t="str">
            <v>SWI-1123-032</v>
          </cell>
          <cell r="D16756" t="str">
            <v>Switch De Ignicion Ds125 Ds150 Masuda</v>
          </cell>
        </row>
        <row r="16757">
          <cell r="C16757" t="str">
            <v>SWI-A019</v>
          </cell>
          <cell r="D16757" t="str">
            <v>Switch De Ignicion Dsg125 Vgo125 Alessia</v>
          </cell>
        </row>
        <row r="16758">
          <cell r="C16758" t="str">
            <v>SWI-A023</v>
          </cell>
          <cell r="D16758" t="str">
            <v>Switch De Ignicion Dt110 Ft115 Alessia</v>
          </cell>
        </row>
        <row r="16759">
          <cell r="C16759" t="str">
            <v>SWI-A007</v>
          </cell>
          <cell r="D16759" t="str">
            <v>Switch De Ignicion Ex200 Rt200 Alessia</v>
          </cell>
        </row>
        <row r="16760">
          <cell r="C16760" t="str">
            <v>SWI-016</v>
          </cell>
          <cell r="D16760" t="str">
            <v>Switch De Ignicion Ft110 Alessia</v>
          </cell>
        </row>
        <row r="16761">
          <cell r="C16761" t="str">
            <v>SWI-A011</v>
          </cell>
          <cell r="D16761" t="str">
            <v>Switch De Ignicion Ft125 Alessia</v>
          </cell>
        </row>
        <row r="16762">
          <cell r="C16762" t="str">
            <v>SWI-A012</v>
          </cell>
          <cell r="D16762" t="str">
            <v>Switch De Ignicion Ft150 Alessia</v>
          </cell>
        </row>
        <row r="16763">
          <cell r="C16763" t="str">
            <v>SWI-A018</v>
          </cell>
          <cell r="D16763" t="str">
            <v>Switch De Ignicion Ft150 Naranja Alessia</v>
          </cell>
        </row>
        <row r="16764">
          <cell r="C16764" t="str">
            <v>SWI-A017</v>
          </cell>
          <cell r="D16764" t="str">
            <v>Switch De Ignicion Ft150 Verde Alessia</v>
          </cell>
        </row>
        <row r="16765">
          <cell r="C16765" t="str">
            <v>SWI-A006</v>
          </cell>
          <cell r="D16765" t="str">
            <v>Switch De Ignicion Ft180 Ft200 Alessia</v>
          </cell>
        </row>
        <row r="16766">
          <cell r="C16766" t="str">
            <v>SWI-1123-020</v>
          </cell>
          <cell r="D16766" t="str">
            <v>Switch De Ignicion Ft180 Ft200 Masuda</v>
          </cell>
        </row>
        <row r="16767">
          <cell r="C16767" t="str">
            <v>SWI-057</v>
          </cell>
          <cell r="D16767" t="str">
            <v>Switch De Ignicion Ft250Ts Dt200 Sport Alessia</v>
          </cell>
        </row>
        <row r="16768">
          <cell r="C16768" t="str">
            <v>SWI-1123-079</v>
          </cell>
          <cell r="D16768" t="str">
            <v>Switch De Ignicion Fz16 Masuda</v>
          </cell>
        </row>
        <row r="16769">
          <cell r="C16769" t="str">
            <v>SWI-1123-091</v>
          </cell>
          <cell r="D16769" t="str">
            <v>Switch De Ignicion Gn125 Masuda</v>
          </cell>
        </row>
        <row r="16770">
          <cell r="C16770" t="str">
            <v>SWI-BOT-020</v>
          </cell>
          <cell r="D16770" t="str">
            <v>Switch De Ignicion Negro Universal Alessia</v>
          </cell>
        </row>
        <row r="16771">
          <cell r="C16771" t="str">
            <v>SWI-064</v>
          </cell>
          <cell r="D16771" t="str">
            <v>Switch De Ignicion Ns200 Alessia</v>
          </cell>
        </row>
        <row r="16772">
          <cell r="C16772" t="str">
            <v>SWI-BOT-017</v>
          </cell>
          <cell r="D16772" t="str">
            <v>Switch De Ignicion Plata Luz Roja Universal Alessia</v>
          </cell>
        </row>
        <row r="16773">
          <cell r="C16773" t="str">
            <v>WF040200201</v>
          </cell>
          <cell r="D16773" t="str">
            <v>Switch De Ignicion St70 St90 Winmex</v>
          </cell>
        </row>
        <row r="16774">
          <cell r="C16774" t="str">
            <v>SWI-A026</v>
          </cell>
          <cell r="D16774" t="str">
            <v>Switch de Ignicion TC 200 18-20</v>
          </cell>
        </row>
        <row r="16775">
          <cell r="C16775" t="str">
            <v>SWI-A015</v>
          </cell>
          <cell r="D16775" t="str">
            <v>Switch De Ignicion Universal Alessia</v>
          </cell>
        </row>
        <row r="16776">
          <cell r="C16776" t="str">
            <v>WF040200321</v>
          </cell>
          <cell r="D16776" t="str">
            <v>Switch De Ignicion Universal Winmex</v>
          </cell>
        </row>
        <row r="16777">
          <cell r="C16777" t="str">
            <v>SWI-026</v>
          </cell>
          <cell r="D16777" t="str">
            <v>Switch De Ignicion Vitalia125 Vitalia150 Alessia</v>
          </cell>
        </row>
        <row r="16778">
          <cell r="C16778" t="str">
            <v>SWI-A020</v>
          </cell>
          <cell r="D16778" t="str">
            <v>Switch De Ignicion Ws150 Sport Ws175 Sport Alessia</v>
          </cell>
        </row>
        <row r="16779">
          <cell r="C16779" t="str">
            <v>SWI-A013</v>
          </cell>
          <cell r="D16779" t="str">
            <v>Switch De Ignicion Ws150 Ws175 Alessia</v>
          </cell>
        </row>
        <row r="16780">
          <cell r="C16780" t="str">
            <v>SWI-1123-034</v>
          </cell>
          <cell r="D16780" t="str">
            <v>Switch De Ignicion Ws150 Ws175 Masuda</v>
          </cell>
        </row>
        <row r="16781">
          <cell r="C16781" t="str">
            <v>SWI-A001</v>
          </cell>
          <cell r="D16781" t="str">
            <v>Switch De Ignicion Ybr125 Express Alessia</v>
          </cell>
        </row>
        <row r="16782">
          <cell r="C16782" t="str">
            <v>SWI-A016</v>
          </cell>
          <cell r="D16782" t="str">
            <v>Switch De Ignicion Ybr125 Rojo Alessia</v>
          </cell>
        </row>
        <row r="16783">
          <cell r="C16783" t="str">
            <v>MZ-872</v>
          </cell>
          <cell r="D16783" t="str">
            <v>Switch doble para faro</v>
          </cell>
        </row>
        <row r="16784">
          <cell r="C16784" t="str">
            <v>SWI-121</v>
          </cell>
          <cell r="D16784" t="str">
            <v>Switch Dt150 Sp 21-22, Dt150Sp ll 17-20,  Ft180Ts 19-22 Alessia</v>
          </cell>
        </row>
        <row r="16785">
          <cell r="C16785" t="str">
            <v>SWI-123</v>
          </cell>
          <cell r="D16785" t="str">
            <v>Switch Ft200Ts 19-23 Alessia</v>
          </cell>
        </row>
        <row r="16786">
          <cell r="C16786" t="str">
            <v>B0600000027P</v>
          </cell>
          <cell r="D16786" t="str">
            <v>Switch Int. Encendido Ds150</v>
          </cell>
        </row>
        <row r="16787">
          <cell r="C16787" t="str">
            <v>B0600000029P</v>
          </cell>
          <cell r="D16787" t="str">
            <v>Switch Int. Encendido Gts175</v>
          </cell>
        </row>
        <row r="16788">
          <cell r="C16788" t="str">
            <v>B0600000028P</v>
          </cell>
          <cell r="D16788" t="str">
            <v>Switch Int. Encendido Ws150</v>
          </cell>
        </row>
        <row r="16789">
          <cell r="C16789" t="str">
            <v>SWI-B002</v>
          </cell>
          <cell r="D16789" t="str">
            <v>Switch Interruptor Azul Con Abrazadera Universal Alessia</v>
          </cell>
        </row>
        <row r="16790">
          <cell r="C16790" t="str">
            <v>SWI-B001</v>
          </cell>
          <cell r="D16790" t="str">
            <v>Switch Interruptor Con Abrazadera Universal Alessia</v>
          </cell>
        </row>
        <row r="16791">
          <cell r="C16791" t="str">
            <v>SWI-B006</v>
          </cell>
          <cell r="D16791" t="str">
            <v>Switch Interruptor De Clutch Ft125 Alessia</v>
          </cell>
        </row>
        <row r="16792">
          <cell r="C16792" t="str">
            <v>SWI-A029</v>
          </cell>
          <cell r="D16792" t="str">
            <v>Switch Interruptor De Encendido 250 Z 14-17, 250Z 17,  250Sz 19-23</v>
          </cell>
        </row>
        <row r="16793">
          <cell r="C16793" t="str">
            <v>SWI-A035</v>
          </cell>
          <cell r="D16793" t="str">
            <v>Switch Interruptor De Encendido C/ Juego De Llaves 12 Vcc D125Lt 21-23 Alessia</v>
          </cell>
        </row>
        <row r="16794">
          <cell r="C16794" t="str">
            <v>SWI-A027</v>
          </cell>
          <cell r="D16794" t="str">
            <v>Switch Interruptor De Encendido C/ Juego De Llaves 12 Vcc Rt200 15-16 200Gp 17-19</v>
          </cell>
        </row>
        <row r="16795">
          <cell r="C16795" t="str">
            <v>SWI-119</v>
          </cell>
          <cell r="D16795" t="str">
            <v>Switch Interruptor De Encendido C/Juego De Llaves (Gold) It Sptfire 19, 250</v>
          </cell>
        </row>
        <row r="16796">
          <cell r="C16796" t="str">
            <v>SWI-116</v>
          </cell>
          <cell r="D16796" t="str">
            <v>Switch Interruptor De Encendido C/Juego De Llaves Tapon De Gasolina Y Seguro De Asiento 12Vcc</v>
          </cell>
        </row>
        <row r="16797">
          <cell r="C16797" t="str">
            <v>SWI-B010</v>
          </cell>
          <cell r="D16797" t="str">
            <v>Switch Interruptor De Luz De Freno 12Vcc At110Dt150, Forza150, Ft150</v>
          </cell>
        </row>
        <row r="16798">
          <cell r="C16798" t="str">
            <v>SWI-B009</v>
          </cell>
          <cell r="D16798" t="str">
            <v>Switch Interruptor De Luz De Freno 12Vcc Dm150, Dm200</v>
          </cell>
        </row>
        <row r="16799">
          <cell r="C16799" t="str">
            <v>SWI-B004</v>
          </cell>
          <cell r="D16799" t="str">
            <v>Switch Interruptor De Luz De Freno 12Vcc Dm200, At110</v>
          </cell>
        </row>
        <row r="16800">
          <cell r="C16800" t="str">
            <v>SWI-B005</v>
          </cell>
          <cell r="D16800" t="str">
            <v>Switch Interruptor De Luz De Freno 12Vcc It125 Dt125, Dt150 Alessia</v>
          </cell>
        </row>
        <row r="16801">
          <cell r="C16801" t="str">
            <v>SWI-BOT-022</v>
          </cell>
          <cell r="D16801" t="str">
            <v>Switch Interruptor Doble Con Soporte Negro Universal Alessia</v>
          </cell>
        </row>
        <row r="16802">
          <cell r="C16802" t="str">
            <v>SWI-BOT-018</v>
          </cell>
          <cell r="D16802" t="str">
            <v>Switch Interruptor Doble Rojo Verde Universal Alessia</v>
          </cell>
        </row>
        <row r="16803">
          <cell r="C16803" t="str">
            <v>SWI-B008</v>
          </cell>
          <cell r="D16803" t="str">
            <v>Switch Interruptor Izq Sensor De Freno Manija 12Vcc At110, Dt150, Forza 150, Ft150</v>
          </cell>
        </row>
        <row r="16804">
          <cell r="C16804" t="str">
            <v>TUNIX.SW-015</v>
          </cell>
          <cell r="D16804" t="str">
            <v>Switch Mini Cola De Rata Metal</v>
          </cell>
        </row>
        <row r="16805">
          <cell r="C16805" t="str">
            <v>SWI-BOT-019</v>
          </cell>
          <cell r="D16805" t="str">
            <v>Switch Multifuncion Completo Universal Alessia</v>
          </cell>
        </row>
        <row r="16806">
          <cell r="C16806" t="str">
            <v>RMB-A0165</v>
          </cell>
          <cell r="D16806" t="str">
            <v>Switch On Off Para Motocicleta</v>
          </cell>
        </row>
        <row r="16807">
          <cell r="C16807" t="str">
            <v>SWI-1123-030</v>
          </cell>
          <cell r="D16807" t="str">
            <v>Switch P Italika Atv-150 Con Reversa 2014</v>
          </cell>
        </row>
        <row r="16808">
          <cell r="C16808" t="str">
            <v>SWI-1123-031</v>
          </cell>
          <cell r="D16808" t="str">
            <v>Switch P Italika Cs125 City</v>
          </cell>
        </row>
        <row r="16809">
          <cell r="C16809" t="str">
            <v>SWI-1123-022</v>
          </cell>
          <cell r="D16809" t="str">
            <v>Switch P Moto Italika Ex200</v>
          </cell>
        </row>
        <row r="16810">
          <cell r="C16810" t="str">
            <v>SWI-1123-071</v>
          </cell>
          <cell r="D16810" t="str">
            <v>Switch P Moto Yamaha Ybr-125 Express 2013</v>
          </cell>
        </row>
        <row r="16811">
          <cell r="C16811" t="str">
            <v>SWI-1123-002</v>
          </cell>
          <cell r="D16811" t="str">
            <v>Switch P/Moto Italika Ft125, Cg125 Masuda</v>
          </cell>
        </row>
        <row r="16812">
          <cell r="C16812" t="str">
            <v>TUNIX.SW-MUSB</v>
          </cell>
          <cell r="D16812" t="str">
            <v>Switch Para Moto Con Usb</v>
          </cell>
        </row>
        <row r="16813">
          <cell r="C16813" t="str">
            <v>TUNIX.SW-104</v>
          </cell>
          <cell r="D16813" t="str">
            <v>SWITCH TECLA MEDIANO  RECTANGULAR ON/OFF</v>
          </cell>
        </row>
        <row r="16814">
          <cell r="C16814" t="str">
            <v>TUNIX.SW-103</v>
          </cell>
          <cell r="D16814" t="str">
            <v>Switch Tecla Mini Rectangular</v>
          </cell>
        </row>
        <row r="16815">
          <cell r="C16815" t="str">
            <v>TUNIX.SW-101R</v>
          </cell>
          <cell r="D16815" t="str">
            <v>Switch Tecla Redonda C/Luz On</v>
          </cell>
        </row>
        <row r="16816">
          <cell r="C16816" t="str">
            <v>TUNIX.SW-13</v>
          </cell>
          <cell r="D16816" t="str">
            <v>SWITCH TIPO VALET DE BOLA PUSH</v>
          </cell>
        </row>
        <row r="16817">
          <cell r="C16817" t="str">
            <v>WE010100021</v>
          </cell>
          <cell r="D16817" t="str">
            <v>T De Carburador Ds150 Winmex</v>
          </cell>
        </row>
        <row r="16818">
          <cell r="C16818" t="str">
            <v>TAB-059</v>
          </cell>
          <cell r="D16818" t="str">
            <v>Tablero 12 Vcc</v>
          </cell>
        </row>
        <row r="16819">
          <cell r="C16819" t="str">
            <v>TAB-058</v>
          </cell>
          <cell r="D16819" t="str">
            <v>Tablero 12 Vcc</v>
          </cell>
        </row>
        <row r="16820">
          <cell r="C16820" t="str">
            <v>TAB-057</v>
          </cell>
          <cell r="D16820" t="str">
            <v>Tablero 12 Vccd-125Lt 21-22</v>
          </cell>
        </row>
        <row r="16821">
          <cell r="C16821" t="str">
            <v>TAB-022</v>
          </cell>
          <cell r="D16821" t="str">
            <v>Tablero 125Z Alessia</v>
          </cell>
        </row>
        <row r="16822">
          <cell r="C16822" t="str">
            <v>WF04010126</v>
          </cell>
          <cell r="D16822" t="str">
            <v>Tablero 125Z Winmex</v>
          </cell>
        </row>
        <row r="16823">
          <cell r="C16823" t="str">
            <v>TAB-060</v>
          </cell>
          <cell r="D16823" t="str">
            <v>Tablero 12Vcc  (Gold)Vn Rocketman-250 18-23/Vn Rocketman-250Sp 20-23</v>
          </cell>
        </row>
        <row r="16824">
          <cell r="C16824" t="str">
            <v>TAB-067</v>
          </cell>
          <cell r="D16824" t="str">
            <v>Tablero 12Vcc  (Gold)Vn Ryder3.0-150 20-23/Vn Xpress-150 20-23/Vn Xpress-170 24/Vn Eclipse-150 21-23/Vn Eclipse-200 22/Vn Workman-150 20-23/Vn Workman-190 24</v>
          </cell>
        </row>
        <row r="16825">
          <cell r="C16825" t="str">
            <v>TAB-062</v>
          </cell>
          <cell r="D16825" t="str">
            <v>Tablero 12vcc It Dm-250 22-24</v>
          </cell>
        </row>
        <row r="16826">
          <cell r="C16826" t="str">
            <v>TAB-069</v>
          </cell>
          <cell r="D16826" t="str">
            <v>Tablero 12Vcc It Ft-125 22-23</v>
          </cell>
        </row>
        <row r="16827">
          <cell r="C16827" t="str">
            <v>TAB-061</v>
          </cell>
          <cell r="D16827" t="str">
            <v>Tablero 12vcc It Ft-125ts 22-23/ It Ft-150ts 23</v>
          </cell>
        </row>
        <row r="16828">
          <cell r="C16828" t="str">
            <v>TAB-066</v>
          </cell>
          <cell r="D16828" t="str">
            <v>Tablero 12Vcc Vn Lithium4.0-150</v>
          </cell>
        </row>
        <row r="16829">
          <cell r="C16829" t="str">
            <v>TAB-021</v>
          </cell>
          <cell r="D16829" t="str">
            <v>Tablero 150Z 170Z Alessia</v>
          </cell>
        </row>
        <row r="16830">
          <cell r="C16830" t="str">
            <v>WF04010101</v>
          </cell>
          <cell r="D16830" t="str">
            <v>Tablero 150Z 170Z Winmex</v>
          </cell>
        </row>
        <row r="16831">
          <cell r="C16831" t="str">
            <v>TAB-055</v>
          </cell>
          <cell r="D16831" t="str">
            <v>Tablero 200Z Alessia 19-21</v>
          </cell>
        </row>
        <row r="16832">
          <cell r="C16832" t="str">
            <v>TAB-043</v>
          </cell>
          <cell r="D16832" t="str">
            <v>Tablero 250Sz Ft200 Ft250 Alessia</v>
          </cell>
        </row>
        <row r="16833">
          <cell r="C16833" t="str">
            <v>TAB-026</v>
          </cell>
          <cell r="D16833" t="str">
            <v>Tablero 250Z Alessia 14-17</v>
          </cell>
        </row>
        <row r="16834">
          <cell r="C16834" t="str">
            <v>TAB-053</v>
          </cell>
          <cell r="D16834" t="str">
            <v>Tablero 250Z Alessia 19-21</v>
          </cell>
        </row>
        <row r="16835">
          <cell r="C16835" t="str">
            <v>TAB-044</v>
          </cell>
          <cell r="D16835" t="str">
            <v>Tablero At110 Alessia 17-19</v>
          </cell>
        </row>
        <row r="16836">
          <cell r="C16836" t="str">
            <v>TAB-006</v>
          </cell>
          <cell r="D16836" t="str">
            <v>Tablero At110 Kurazai Galaxy Alessia</v>
          </cell>
        </row>
        <row r="16837">
          <cell r="C16837" t="str">
            <v>WF04010004</v>
          </cell>
          <cell r="D16837" t="str">
            <v>Tablero At110 Winmex</v>
          </cell>
        </row>
        <row r="16838">
          <cell r="C16838" t="str">
            <v>TAB-045</v>
          </cell>
          <cell r="D16838" t="str">
            <v>Tablero At110Rt Alessia 16-20</v>
          </cell>
        </row>
        <row r="16839">
          <cell r="C16839" t="str">
            <v>TAB-028</v>
          </cell>
          <cell r="D16839" t="str">
            <v>Tablero Boxer150 Alessia</v>
          </cell>
        </row>
        <row r="16840">
          <cell r="C16840" t="str">
            <v>WCRG100103</v>
          </cell>
          <cell r="D16840" t="str">
            <v>Tablero Cargo125 Winmex</v>
          </cell>
        </row>
        <row r="16841">
          <cell r="C16841" t="str">
            <v>TAB-029</v>
          </cell>
          <cell r="D16841" t="str">
            <v>Tablero Cargo150 Alessia</v>
          </cell>
        </row>
        <row r="16842">
          <cell r="C16842" t="str">
            <v>WCRG100133</v>
          </cell>
          <cell r="D16842" t="str">
            <v>Tablero Cargo150 Winmex</v>
          </cell>
        </row>
        <row r="16843">
          <cell r="C16843" t="str">
            <v>TAB-023</v>
          </cell>
          <cell r="D16843" t="str">
            <v>Tablero Cgl125Tool Alessia</v>
          </cell>
        </row>
        <row r="16844">
          <cell r="C16844" t="str">
            <v>WVC10010004</v>
          </cell>
          <cell r="D16844" t="str">
            <v>Tablero Crossmax 250 Winmex</v>
          </cell>
        </row>
        <row r="16845">
          <cell r="C16845" t="str">
            <v>TAB-056</v>
          </cell>
          <cell r="D16845" t="str">
            <v>Tablero Crossmax250 20-22, 250 Pro 22-23</v>
          </cell>
        </row>
        <row r="16846">
          <cell r="C16846" t="str">
            <v>WF04010066</v>
          </cell>
          <cell r="D16846" t="str">
            <v>Tablero Cs125 Xs125 Winmex</v>
          </cell>
        </row>
        <row r="16847">
          <cell r="C16847" t="str">
            <v>F04010141</v>
          </cell>
          <cell r="D16847" t="str">
            <v>TABLERO DE VELOCIMETRO DM200</v>
          </cell>
        </row>
        <row r="16848">
          <cell r="C16848" t="str">
            <v>MZ-098</v>
          </cell>
          <cell r="D16848" t="str">
            <v>Tablero Digital</v>
          </cell>
        </row>
        <row r="16849">
          <cell r="C16849" t="str">
            <v>TAB-037</v>
          </cell>
          <cell r="D16849" t="str">
            <v>Tablero Dm125 Alessia 17-20</v>
          </cell>
        </row>
        <row r="16850">
          <cell r="C16850" t="str">
            <v>TAB-016</v>
          </cell>
          <cell r="D16850" t="str">
            <v>Tablero Dm150 Alessia 10-17</v>
          </cell>
        </row>
        <row r="16851">
          <cell r="C16851" t="str">
            <v>TAB-038</v>
          </cell>
          <cell r="D16851" t="str">
            <v>Tablero Dm150 Alessia 18-20</v>
          </cell>
        </row>
        <row r="16852">
          <cell r="C16852" t="str">
            <v>WF04010069</v>
          </cell>
          <cell r="D16852" t="str">
            <v>Tablero Dm150 Winmex</v>
          </cell>
        </row>
        <row r="16853">
          <cell r="C16853" t="str">
            <v>TAB-034</v>
          </cell>
          <cell r="D16853" t="str">
            <v>Tablero Dm200 Alessia 16-21</v>
          </cell>
        </row>
        <row r="16854">
          <cell r="C16854" t="str">
            <v>TAB-039</v>
          </cell>
          <cell r="D16854" t="str">
            <v>Tablero Ds150 Alessia</v>
          </cell>
        </row>
        <row r="16855">
          <cell r="C16855" t="str">
            <v>WF04010090</v>
          </cell>
          <cell r="D16855" t="str">
            <v>Tablero Ds150 Winmex</v>
          </cell>
        </row>
        <row r="16856">
          <cell r="C16856" t="str">
            <v>TAB-017</v>
          </cell>
          <cell r="D16856" t="str">
            <v>Tablero Dt150 Alessia 17-19</v>
          </cell>
        </row>
        <row r="16857">
          <cell r="C16857" t="str">
            <v>TAB-051</v>
          </cell>
          <cell r="D16857" t="str">
            <v>Tablero Dt150Sp Ft180Ts Fiera150 Alessia</v>
          </cell>
        </row>
        <row r="16858">
          <cell r="C16858" t="str">
            <v>WF04010007</v>
          </cell>
          <cell r="D16858" t="str">
            <v>Tablero Ex200 Winmex</v>
          </cell>
        </row>
        <row r="16859">
          <cell r="C16859" t="str">
            <v>WF04010062</v>
          </cell>
          <cell r="D16859" t="str">
            <v>Tablero Ft110 Winmex</v>
          </cell>
        </row>
        <row r="16860">
          <cell r="C16860" t="str">
            <v>TAB-001</v>
          </cell>
          <cell r="D16860" t="str">
            <v>Tablero Ft125 Alessia</v>
          </cell>
        </row>
        <row r="16861">
          <cell r="C16861" t="str">
            <v>WF04010081</v>
          </cell>
          <cell r="D16861" t="str">
            <v>Tablero Ft125 Winmex</v>
          </cell>
        </row>
        <row r="16862">
          <cell r="C16862" t="str">
            <v>WF04010032</v>
          </cell>
          <cell r="D16862" t="str">
            <v>Tablero Ft125 Winmex 05</v>
          </cell>
        </row>
        <row r="16863">
          <cell r="C16863" t="str">
            <v>TAB-041</v>
          </cell>
          <cell r="D16863" t="str">
            <v>Tablero Ft125Ts Alessia 16-20</v>
          </cell>
        </row>
        <row r="16864">
          <cell r="C16864" t="str">
            <v>TAB-002</v>
          </cell>
          <cell r="D16864" t="str">
            <v>Tablero Ft150 Alessia 06-08</v>
          </cell>
        </row>
        <row r="16865">
          <cell r="C16865" t="str">
            <v>TAB-040</v>
          </cell>
          <cell r="D16865" t="str">
            <v>Tablero Ft150 Grafito Alessia 18-20</v>
          </cell>
        </row>
        <row r="16866">
          <cell r="C16866" t="str">
            <v>WF04010014</v>
          </cell>
          <cell r="D16866" t="str">
            <v>Tablero Ft150 Winmex</v>
          </cell>
        </row>
        <row r="16867">
          <cell r="C16867" t="str">
            <v>TAB-003</v>
          </cell>
          <cell r="D16867" t="str">
            <v>Tablero Ft150Gt Dt150Sport Alessia</v>
          </cell>
        </row>
        <row r="16868">
          <cell r="C16868" t="str">
            <v>WF04010051</v>
          </cell>
          <cell r="D16868" t="str">
            <v>Tablero Ft150Gt Dt150Sport Winmex</v>
          </cell>
        </row>
        <row r="16869">
          <cell r="C16869" t="str">
            <v>TAB-024</v>
          </cell>
          <cell r="D16869" t="str">
            <v>Tablero Ft150Gts Alessia 16-18</v>
          </cell>
        </row>
        <row r="16870">
          <cell r="C16870" t="str">
            <v>TAB-042</v>
          </cell>
          <cell r="D16870" t="str">
            <v>Tablero Ft150Ts Alessia 16-18</v>
          </cell>
        </row>
        <row r="16871">
          <cell r="C16871" t="str">
            <v>TAB-046</v>
          </cell>
          <cell r="D16871" t="str">
            <v>Tablero Ft150Ts Alessia 19-20</v>
          </cell>
        </row>
        <row r="16872">
          <cell r="C16872" t="str">
            <v>TAB-011</v>
          </cell>
          <cell r="D16872" t="str">
            <v>Tablero Ft180 Ft200 Alessia</v>
          </cell>
        </row>
        <row r="16873">
          <cell r="C16873" t="str">
            <v>WF04010093</v>
          </cell>
          <cell r="D16873" t="str">
            <v>Tablero Ft180 Ft200 Winmex</v>
          </cell>
        </row>
        <row r="16874">
          <cell r="C16874" t="str">
            <v>TAB-007A</v>
          </cell>
          <cell r="D16874" t="str">
            <v>Tablero Fz16 Alessia</v>
          </cell>
        </row>
        <row r="16875">
          <cell r="C16875" t="str">
            <v>WFZ16010002</v>
          </cell>
          <cell r="D16875" t="str">
            <v>Tablero Fz16 Winmex</v>
          </cell>
        </row>
        <row r="16876">
          <cell r="C16876" t="str">
            <v>MZ-295</v>
          </cell>
          <cell r="D16876" t="str">
            <v>Tablero Gl150</v>
          </cell>
        </row>
        <row r="16877">
          <cell r="C16877" t="str">
            <v>WF04010065</v>
          </cell>
          <cell r="D16877" t="str">
            <v>Tablero Gs150 Winmex</v>
          </cell>
        </row>
        <row r="16878">
          <cell r="C16878" t="str">
            <v>MZ-671</v>
          </cell>
          <cell r="D16878" t="str">
            <v>Tablero Motoneta Universal</v>
          </cell>
        </row>
        <row r="16879">
          <cell r="C16879" t="str">
            <v>WPLS100133</v>
          </cell>
          <cell r="D16879" t="str">
            <v>Tablero Ns200 Winmex</v>
          </cell>
        </row>
        <row r="16880">
          <cell r="C16880" t="str">
            <v>TAB-027</v>
          </cell>
          <cell r="D16880" t="str">
            <v>Tablero Rc150 Alessia 16-19</v>
          </cell>
        </row>
        <row r="16881">
          <cell r="C16881" t="str">
            <v>TAB-013</v>
          </cell>
          <cell r="D16881" t="str">
            <v>Tablero Rc150Gt Alessia 12-15</v>
          </cell>
        </row>
        <row r="16882">
          <cell r="C16882" t="str">
            <v>TAB-050</v>
          </cell>
          <cell r="D16882" t="str">
            <v>Tablero Rc200 Alessia 19-21</v>
          </cell>
        </row>
        <row r="16883">
          <cell r="C16883" t="str">
            <v>TAB-049</v>
          </cell>
          <cell r="D16883" t="str">
            <v>Tablero Rc200 Tc200 Tc250 Alessia</v>
          </cell>
        </row>
        <row r="16884">
          <cell r="C16884" t="str">
            <v>WVC10010029</v>
          </cell>
          <cell r="D16884" t="str">
            <v>Tablero Rocketman 250 Winmex</v>
          </cell>
        </row>
        <row r="16885">
          <cell r="C16885" t="str">
            <v>TAB-064</v>
          </cell>
          <cell r="D16885" t="str">
            <v>Tablero Rt200Gp</v>
          </cell>
        </row>
        <row r="16886">
          <cell r="C16886" t="str">
            <v>TAB-065</v>
          </cell>
          <cell r="D16886" t="str">
            <v>Tablero Rt250</v>
          </cell>
        </row>
        <row r="16887">
          <cell r="C16887" t="str">
            <v>TAB-063</v>
          </cell>
          <cell r="D16887" t="str">
            <v>Tablero TC250 Alessia</v>
          </cell>
        </row>
        <row r="16888">
          <cell r="C16888" t="str">
            <v>TAB-2801-951</v>
          </cell>
          <cell r="D16888" t="str">
            <v>Tablero Universal Masuda</v>
          </cell>
        </row>
        <row r="16889">
          <cell r="C16889" t="str">
            <v>RMB-A0166</v>
          </cell>
          <cell r="D16889" t="str">
            <v>Tablero Universal Modelo 1</v>
          </cell>
        </row>
        <row r="16890">
          <cell r="C16890" t="str">
            <v>TAB-2801-705</v>
          </cell>
          <cell r="D16890" t="str">
            <v>Tablero Vento Lithium4.0 Masuda TAB-2801-705</v>
          </cell>
        </row>
        <row r="16891">
          <cell r="C16891" t="str">
            <v>TAB-2801-714</v>
          </cell>
          <cell r="D16891" t="str">
            <v>Tablero Vento Ryder4.0 Masuda TAB-2801-714</v>
          </cell>
        </row>
        <row r="16892">
          <cell r="C16892" t="str">
            <v>TAB-2801-701</v>
          </cell>
          <cell r="D16892" t="str">
            <v>Tablero Vento Xpress150-170 Masuda TAB-2801-701</v>
          </cell>
        </row>
        <row r="16893">
          <cell r="C16893" t="str">
            <v>TAB-019</v>
          </cell>
          <cell r="D16893" t="str">
            <v>Tablero Vitalia125 Vitalia150 Alessia</v>
          </cell>
        </row>
        <row r="16894">
          <cell r="C16894" t="str">
            <v>TAB-004</v>
          </cell>
          <cell r="D16894" t="str">
            <v>Tablero W150 Ws150 Ws175 Alessia</v>
          </cell>
        </row>
        <row r="16895">
          <cell r="C16895" t="str">
            <v>WF04010076</v>
          </cell>
          <cell r="D16895" t="str">
            <v>Tablero W150 Ws150 Ws175 Winmex</v>
          </cell>
        </row>
        <row r="16896">
          <cell r="C16896" t="str">
            <v>RMB-A0167</v>
          </cell>
          <cell r="D16896" t="str">
            <v>Tablero Ws150 Digital Stikcars</v>
          </cell>
        </row>
        <row r="16897">
          <cell r="C16897" t="str">
            <v>TAB-035</v>
          </cell>
          <cell r="D16897" t="str">
            <v>Tablero Ws150 Sport Ws175 Sport Alessia</v>
          </cell>
        </row>
        <row r="16898">
          <cell r="C16898" t="str">
            <v>MZ-291</v>
          </cell>
          <cell r="D16898" t="str">
            <v>Tablero Ybr125</v>
          </cell>
        </row>
        <row r="16899">
          <cell r="C16899" t="str">
            <v>TAB-015</v>
          </cell>
          <cell r="D16899" t="str">
            <v>Tablero Ybr125 Alessia</v>
          </cell>
        </row>
        <row r="16900">
          <cell r="C16900" t="str">
            <v>WYBR100146</v>
          </cell>
          <cell r="D16900" t="str">
            <v>Tablero Ybr125 Winmex</v>
          </cell>
        </row>
        <row r="16901">
          <cell r="C16901" t="str">
            <v>2825-1005</v>
          </cell>
          <cell r="D16901" t="str">
            <v>Tambor De Cambios Ft125 Promoto</v>
          </cell>
        </row>
        <row r="16902">
          <cell r="C16902" t="str">
            <v>WE14010047</v>
          </cell>
          <cell r="D16902" t="str">
            <v>Tambor De Cambios Ft150 Winmex</v>
          </cell>
        </row>
        <row r="16903">
          <cell r="C16903" t="str">
            <v>TAG-042</v>
          </cell>
          <cell r="D16903" t="str">
            <v>Tanque De Gasolina 125Fl Blanco Alessia 19-20</v>
          </cell>
        </row>
        <row r="16904">
          <cell r="C16904" t="str">
            <v>TAG-036</v>
          </cell>
          <cell r="D16904" t="str">
            <v>Tanque De Gasolina 125Z Rojo Alessia 16-18</v>
          </cell>
        </row>
        <row r="16905">
          <cell r="C16905" t="str">
            <v>TAG-018</v>
          </cell>
          <cell r="D16905" t="str">
            <v>Tanque De Gasolina 150Z Negro Verde Alessia</v>
          </cell>
        </row>
        <row r="16906">
          <cell r="C16906" t="str">
            <v>WF17010105</v>
          </cell>
          <cell r="D16906" t="str">
            <v>Tanque De Gasolina 150Z Negro Verde Winmex</v>
          </cell>
        </row>
        <row r="16907">
          <cell r="C16907" t="str">
            <v>TAG-043</v>
          </cell>
          <cell r="D16907" t="str">
            <v>Tanque De Gasolina 170Z Azul Alessia 16-18</v>
          </cell>
        </row>
        <row r="16908">
          <cell r="C16908" t="str">
            <v>TAG-007</v>
          </cell>
          <cell r="D16908" t="str">
            <v>Tanque De Gasolina At110 Kurazai Galaxy Alessia 14-16</v>
          </cell>
        </row>
        <row r="16909">
          <cell r="C16909" t="str">
            <v>WCRG100102</v>
          </cell>
          <cell r="D16909" t="str">
            <v>Tanque De Gasolina Cargo125 Blanco Winmex</v>
          </cell>
        </row>
        <row r="16910">
          <cell r="C16910" t="str">
            <v>TAG-040</v>
          </cell>
          <cell r="D16910" t="str">
            <v>Tanque De Gasolina Cargo150 Blanco Alessia</v>
          </cell>
        </row>
        <row r="16911">
          <cell r="C16911" t="str">
            <v>WCRG100157</v>
          </cell>
          <cell r="D16911" t="str">
            <v>Tanque De Gasolina Cargo150 Blanco Winmex</v>
          </cell>
        </row>
        <row r="16912">
          <cell r="C16912" t="str">
            <v>TAG-041</v>
          </cell>
          <cell r="D16912" t="str">
            <v>Tanque De Gasolina Cg125Tool Blanco Alessia</v>
          </cell>
        </row>
        <row r="16913">
          <cell r="C16913" t="str">
            <v>WF17010003</v>
          </cell>
          <cell r="D16913" t="str">
            <v>Tanque De Gasolina Cs125 Winmex</v>
          </cell>
        </row>
        <row r="16914">
          <cell r="C16914" t="str">
            <v>TAG-051</v>
          </cell>
          <cell r="D16914" t="str">
            <v>Tanque De Gasolina Dm125 Negro Alessia 17-21</v>
          </cell>
        </row>
        <row r="16915">
          <cell r="C16915" t="str">
            <v>TAG-021</v>
          </cell>
          <cell r="D16915" t="str">
            <v>Tanque De Gasolina Dm150 Negro Alessia 10-19</v>
          </cell>
        </row>
        <row r="16916">
          <cell r="C16916" t="str">
            <v>TAG-031</v>
          </cell>
          <cell r="D16916" t="str">
            <v>Tanque De Gasolina Dm200 Negro Alessia 16-19</v>
          </cell>
        </row>
        <row r="16917">
          <cell r="C16917" t="str">
            <v>WF17010146</v>
          </cell>
          <cell r="D16917" t="str">
            <v>Tanque De Gasolina Dm200 Verde Winmex</v>
          </cell>
        </row>
        <row r="16918">
          <cell r="C16918" t="str">
            <v>WF17010065</v>
          </cell>
          <cell r="D16918" t="str">
            <v>Tanque De Gasolina Ds150 Winmex</v>
          </cell>
        </row>
        <row r="16919">
          <cell r="C16919" t="str">
            <v>TAG-050</v>
          </cell>
          <cell r="D16919" t="str">
            <v>Tanque De Gasolina Dt125 Negro Alessia 13-16</v>
          </cell>
        </row>
        <row r="16920">
          <cell r="C16920" t="str">
            <v>TAG-044</v>
          </cell>
          <cell r="D16920" t="str">
            <v>Tanque De Gasolina Dt125 Sport Rojo Blanco Alessia 17-19</v>
          </cell>
        </row>
        <row r="16921">
          <cell r="C16921" t="str">
            <v>WF17010035-1</v>
          </cell>
          <cell r="D16921" t="str">
            <v>Tanque De Gasolina Ft125 Cg125 Negro Winmex</v>
          </cell>
        </row>
        <row r="16922">
          <cell r="C16922" t="str">
            <v>WF17010035-2</v>
          </cell>
          <cell r="D16922" t="str">
            <v>Tanque De Gasolina Ft125 Cg125 Vino Winmex</v>
          </cell>
        </row>
        <row r="16923">
          <cell r="C16923" t="str">
            <v>TAG-002</v>
          </cell>
          <cell r="D16923" t="str">
            <v>Tanque De Gasolina Ft125 Clasica Negro Rojo Alessia</v>
          </cell>
        </row>
        <row r="16924">
          <cell r="C16924" t="str">
            <v>TAG-026</v>
          </cell>
          <cell r="D16924" t="str">
            <v>Tanque De Gasolina Ft125 Negro Rojo Alessia</v>
          </cell>
        </row>
        <row r="16925">
          <cell r="C16925" t="str">
            <v>TAG-020</v>
          </cell>
          <cell r="D16925" t="str">
            <v>Tanque De Gasolina Ft125 Rojo Alessia</v>
          </cell>
        </row>
        <row r="16926">
          <cell r="C16926" t="str">
            <v>WF17010084</v>
          </cell>
          <cell r="D16926" t="str">
            <v>Tanque De Gasolina Ft125 Sport Negro Rojo Winmex</v>
          </cell>
        </row>
        <row r="16927">
          <cell r="C16927" t="str">
            <v>TAG-035</v>
          </cell>
          <cell r="D16927" t="str">
            <v>Tanque De Gasolina Ft125Ts Azul Blanco Alessia 16-18</v>
          </cell>
        </row>
        <row r="16928">
          <cell r="C16928" t="str">
            <v>WF17010013-3</v>
          </cell>
          <cell r="D16928" t="str">
            <v>Tanque De Gasolina Ft150 Azul Winmex</v>
          </cell>
        </row>
        <row r="16929">
          <cell r="C16929" t="str">
            <v>TAG-039</v>
          </cell>
          <cell r="D16929" t="str">
            <v>Tanque De Gasolina Ft150 Grafito Gris Alessia 18-19</v>
          </cell>
        </row>
        <row r="16930">
          <cell r="C16930" t="str">
            <v>WF17010013-1</v>
          </cell>
          <cell r="D16930" t="str">
            <v>Tanque De Gasolina Ft150 Negro Winmex</v>
          </cell>
        </row>
        <row r="16931">
          <cell r="C16931" t="str">
            <v>TAG-032</v>
          </cell>
          <cell r="D16931" t="str">
            <v>Tanque De Gasolina Ft150 Rojo Alessia</v>
          </cell>
        </row>
        <row r="16932">
          <cell r="C16932" t="str">
            <v>WF17010013-2</v>
          </cell>
          <cell r="D16932" t="str">
            <v>Tanque De Gasolina Ft150 Vino Winmex</v>
          </cell>
        </row>
        <row r="16933">
          <cell r="C16933" t="str">
            <v>WF17010184</v>
          </cell>
          <cell r="D16933" t="str">
            <v>Tanque De Gasolina Ft150 Winmex</v>
          </cell>
        </row>
        <row r="16934">
          <cell r="C16934" t="str">
            <v>TAG-038</v>
          </cell>
          <cell r="D16934" t="str">
            <v>Tanque De Gasolina Ft150G Negro Rojo Alessia 16-18</v>
          </cell>
        </row>
        <row r="16935">
          <cell r="C16935" t="str">
            <v>TAG-009</v>
          </cell>
          <cell r="D16935" t="str">
            <v>Tanque De Gasolina Ft150G Rojo Alessia 16-21</v>
          </cell>
        </row>
        <row r="16936">
          <cell r="C16936" t="str">
            <v>WF17010075</v>
          </cell>
          <cell r="D16936" t="str">
            <v>Tanque De Gasolina Ft150Gt Negro Winmex</v>
          </cell>
        </row>
        <row r="16937">
          <cell r="C16937" t="str">
            <v>TAG-045</v>
          </cell>
          <cell r="D16937" t="str">
            <v>Tanque De Gasolina Ft150Gts Blanco Naranja Alessia 16-18</v>
          </cell>
        </row>
        <row r="16938">
          <cell r="C16938" t="str">
            <v>TAG-025</v>
          </cell>
          <cell r="D16938" t="str">
            <v>Tanque De Gasolina Ft150S Negro Amarillo Alessia 15-16</v>
          </cell>
        </row>
        <row r="16939">
          <cell r="C16939" t="str">
            <v>TAG-024</v>
          </cell>
          <cell r="D16939" t="str">
            <v>Tanque De Gasolina Ft150S Negro Rojo Alessia 15-18</v>
          </cell>
        </row>
        <row r="16940">
          <cell r="C16940" t="str">
            <v>TAG-034</v>
          </cell>
          <cell r="D16940" t="str">
            <v>Tanque De Gasolina Ft150Ts Negro Amarillo Alessia 16-18</v>
          </cell>
        </row>
        <row r="16941">
          <cell r="C16941" t="str">
            <v>TAG-046</v>
          </cell>
          <cell r="D16941" t="str">
            <v>Tanque De Gasolina Ft150Ts Negro Amarillo Alessia 19</v>
          </cell>
        </row>
        <row r="16942">
          <cell r="C16942" t="str">
            <v>WF17010194</v>
          </cell>
          <cell r="D16942" t="str">
            <v>Tanque De Gasolina Ft150Ts Winmex</v>
          </cell>
        </row>
        <row r="16943">
          <cell r="C16943" t="str">
            <v>TAG-014</v>
          </cell>
          <cell r="D16943" t="str">
            <v>Tanque De Gasolina Ft180 Negro Mate Alessia 13-18</v>
          </cell>
        </row>
        <row r="16944">
          <cell r="C16944" t="str">
            <v>TAG-023</v>
          </cell>
          <cell r="D16944" t="str">
            <v>Tanque De Gasolina Ft25 Forza125 Plata Alessia 17</v>
          </cell>
        </row>
        <row r="16945">
          <cell r="C16945" t="str">
            <v>TAG-056</v>
          </cell>
          <cell r="D16945" t="str">
            <v>Tanque de Gasolina Ft250 21-23 Rojo Alessia</v>
          </cell>
        </row>
        <row r="16946">
          <cell r="C16946" t="str">
            <v>TAG-048</v>
          </cell>
          <cell r="D16946" t="str">
            <v>Tanque De Gasolina Ft250 Naranja Alessia 15-16</v>
          </cell>
        </row>
        <row r="16947">
          <cell r="C16947" t="str">
            <v>WFZ16010034</v>
          </cell>
          <cell r="D16947" t="str">
            <v>Tanque De Gasolina Fz16 Negro Winmex</v>
          </cell>
        </row>
        <row r="16948">
          <cell r="C16948" t="str">
            <v>TAG-058</v>
          </cell>
          <cell r="D16948" t="str">
            <v>Tanque de Gasolina Grafito Rocketman250 Alessia</v>
          </cell>
        </row>
        <row r="16949">
          <cell r="C16949" t="str">
            <v>F17010187</v>
          </cell>
          <cell r="D16949" t="str">
            <v>Tanque De Gasolina Modena150 Italika</v>
          </cell>
        </row>
        <row r="16950">
          <cell r="C16950" t="str">
            <v>TAG-053</v>
          </cell>
          <cell r="D16950" t="str">
            <v>Tanque De Gasolina Na/Nedt-150Sp Ii 17-20</v>
          </cell>
        </row>
        <row r="16951">
          <cell r="C16951" t="str">
            <v>TAG-054</v>
          </cell>
          <cell r="D16951" t="str">
            <v>Tanque De Gasolina Negro / Rojo</v>
          </cell>
        </row>
        <row r="16952">
          <cell r="C16952" t="str">
            <v>TAG-052</v>
          </cell>
          <cell r="D16952" t="str">
            <v>Tanque De Gasolina Negro 250Z Alessia 19-22</v>
          </cell>
        </row>
        <row r="16953">
          <cell r="C16953" t="str">
            <v>TAG-049</v>
          </cell>
          <cell r="D16953" t="str">
            <v>Tanque De Gasolina Rc150 Rojo Rosa Alessia</v>
          </cell>
        </row>
        <row r="16954">
          <cell r="C16954" t="str">
            <v>TAG-057</v>
          </cell>
          <cell r="D16954" t="str">
            <v>Tanque De Gasolina Rojo It Ft-150Gts 18-22</v>
          </cell>
        </row>
        <row r="16955">
          <cell r="C16955" t="str">
            <v>WF17010052</v>
          </cell>
          <cell r="D16955" t="str">
            <v>Tanque De Gasolina Rt200 Negro Rojo Winmex</v>
          </cell>
        </row>
        <row r="16956">
          <cell r="C16956" t="str">
            <v>WF17010050</v>
          </cell>
          <cell r="D16956" t="str">
            <v>Tanque De Gasolina Ws150 Winmex</v>
          </cell>
        </row>
        <row r="16957">
          <cell r="C16957" t="str">
            <v>TAN-8623-0127</v>
          </cell>
          <cell r="D16957" t="str">
            <v>Tanque Vento Cyclone 200</v>
          </cell>
        </row>
        <row r="16958">
          <cell r="C16958" t="str">
            <v>TAN-8623-0104</v>
          </cell>
          <cell r="D16958" t="str">
            <v>Tanque Vento Lithium2.0</v>
          </cell>
        </row>
        <row r="16959">
          <cell r="C16959" t="str">
            <v>TAN-8623-0117</v>
          </cell>
          <cell r="D16959" t="str">
            <v>Tanque Vento Ryder3.0</v>
          </cell>
        </row>
        <row r="16960">
          <cell r="C16960" t="str">
            <v>TAN-8623-0119</v>
          </cell>
          <cell r="D16960" t="str">
            <v>Tanque Vento Ryder4.0</v>
          </cell>
        </row>
        <row r="16961">
          <cell r="C16961" t="str">
            <v>TAN-8623-0138A</v>
          </cell>
          <cell r="D16961" t="str">
            <v>Tanque Vento Storm 250 Negro Mate</v>
          </cell>
        </row>
        <row r="16962">
          <cell r="C16962" t="str">
            <v>TAN-8623-0101</v>
          </cell>
          <cell r="D16962" t="str">
            <v>Tanque Vento Xpress150/170</v>
          </cell>
        </row>
        <row r="16963">
          <cell r="C16963" t="str">
            <v>TBA-006</v>
          </cell>
          <cell r="D16963" t="str">
            <v>Tapa De Bateria At110Sport Alessia</v>
          </cell>
        </row>
        <row r="16964">
          <cell r="C16964" t="str">
            <v>WF12010012</v>
          </cell>
          <cell r="D16964" t="str">
            <v>Tapa De Bateria Cs125 Xs125 Winmex</v>
          </cell>
        </row>
        <row r="16965">
          <cell r="C16965" t="str">
            <v>WF12010013</v>
          </cell>
          <cell r="D16965" t="str">
            <v>Tapa De Bateria Ds150 Ds125 Xs150 Winmex</v>
          </cell>
        </row>
        <row r="16966">
          <cell r="C16966" t="str">
            <v>WF12010100</v>
          </cell>
          <cell r="D16966" t="str">
            <v>Tapa De Bateria Gs150 Gts175 Winmex</v>
          </cell>
        </row>
        <row r="16967">
          <cell r="C16967" t="str">
            <v>F12010424</v>
          </cell>
          <cell r="D16967" t="str">
            <v>Tapa De Bateria Modena150 Italika</v>
          </cell>
        </row>
        <row r="16968">
          <cell r="C16968" t="str">
            <v>WF12020029</v>
          </cell>
          <cell r="D16968" t="str">
            <v>Tapa De Bateria Ws150 Sport Winmex</v>
          </cell>
        </row>
        <row r="16969">
          <cell r="C16969" t="str">
            <v>WF12010074</v>
          </cell>
          <cell r="D16969" t="str">
            <v>Tapa De Bateria Ws150 Winmex</v>
          </cell>
        </row>
        <row r="16970">
          <cell r="C16970" t="str">
            <v>BOM-A001</v>
          </cell>
          <cell r="D16970" t="str">
            <v>Tapa De Bomba De Aceite At110 Alessia</v>
          </cell>
        </row>
        <row r="16971">
          <cell r="C16971" t="str">
            <v>MOT-3304-1001</v>
          </cell>
          <cell r="D16971" t="str">
            <v>Tapa De Bomba De Aceite At110 Masuda</v>
          </cell>
        </row>
        <row r="16972">
          <cell r="C16972" t="str">
            <v>TAP-031</v>
          </cell>
          <cell r="D16972" t="str">
            <v>Tapa De Bomba De Freno Decorativa Azul Alessia</v>
          </cell>
        </row>
        <row r="16973">
          <cell r="C16973" t="str">
            <v>WTPF100100-1</v>
          </cell>
          <cell r="D16973" t="str">
            <v>Tapa De Bomba De Freno Decorativa Dorada Winmex</v>
          </cell>
        </row>
        <row r="16974">
          <cell r="C16974" t="str">
            <v>WTPF100100-2</v>
          </cell>
          <cell r="D16974" t="str">
            <v>Tapa De Bomba De Freno Decorativa Naranja Winmex</v>
          </cell>
        </row>
        <row r="16975">
          <cell r="C16975" t="str">
            <v>WE11010002</v>
          </cell>
          <cell r="D16975" t="str">
            <v>Tapa De Carter Izquierdo Cs125 Xs125 Winmex</v>
          </cell>
        </row>
        <row r="16976">
          <cell r="C16976" t="str">
            <v>WE11010039</v>
          </cell>
          <cell r="D16976" t="str">
            <v>Tapa De Carter Izquierdo Ds150 Ws150 Winmex</v>
          </cell>
        </row>
        <row r="16977">
          <cell r="C16977" t="str">
            <v>WE11010070</v>
          </cell>
          <cell r="D16977" t="str">
            <v>Tapa De Carter Izquierdo Gts175 Ws175 Winmex</v>
          </cell>
        </row>
        <row r="16978">
          <cell r="C16978" t="str">
            <v>WE11010017</v>
          </cell>
          <cell r="D16978" t="str">
            <v>Tapa De Carter Izquierdo Vs90 Ps90 Winmex</v>
          </cell>
        </row>
        <row r="16979">
          <cell r="C16979" t="str">
            <v>WF12010025</v>
          </cell>
          <cell r="D16979" t="str">
            <v>Tapa De Guantera Cs125 Xs125 Winmex</v>
          </cell>
        </row>
        <row r="16980">
          <cell r="C16980" t="str">
            <v>WF12010015</v>
          </cell>
          <cell r="D16980" t="str">
            <v>Tapa De Guantera Ds125 Ds150 Xs150 Winmex</v>
          </cell>
        </row>
        <row r="16981">
          <cell r="C16981" t="str">
            <v>WF12030039</v>
          </cell>
          <cell r="D16981" t="str">
            <v>Tapa De Guantera Gs150 Gts175 Winmex</v>
          </cell>
        </row>
        <row r="16982">
          <cell r="C16982" t="str">
            <v>TGU-007</v>
          </cell>
          <cell r="D16982" t="str">
            <v>Tapa De Guantera Vitalia125 Rojo Alessia</v>
          </cell>
        </row>
        <row r="16983">
          <cell r="C16983" t="str">
            <v>WF12010026</v>
          </cell>
          <cell r="D16983" t="str">
            <v>Tapa De Numero De Serie Cs125 Xs125 Winmex</v>
          </cell>
        </row>
        <row r="16984">
          <cell r="C16984" t="str">
            <v>WF12010016</v>
          </cell>
          <cell r="D16984" t="str">
            <v>Tapa De Numero De Serie Ds125 Ds150 Xs150 Gs150 Winmex</v>
          </cell>
        </row>
        <row r="16985">
          <cell r="C16985" t="str">
            <v>MTR-3001-0153</v>
          </cell>
          <cell r="D16985" t="str">
            <v>Tapa De Punterias Dm200 Negro Masuda</v>
          </cell>
        </row>
        <row r="16986">
          <cell r="C16986" t="str">
            <v>WE02010034</v>
          </cell>
          <cell r="D16986" t="str">
            <v>Tapa De Punterias Ds125 Ds150 Winmex</v>
          </cell>
        </row>
        <row r="16987">
          <cell r="C16987" t="str">
            <v>WE02010039</v>
          </cell>
          <cell r="D16987" t="str">
            <v>Tapa De Punterias Ft150 Winmex</v>
          </cell>
        </row>
        <row r="16988">
          <cell r="C16988" t="str">
            <v>WE02010070</v>
          </cell>
          <cell r="D16988" t="str">
            <v>Tapa De Punterias Gts175 Winmex</v>
          </cell>
        </row>
        <row r="16989">
          <cell r="C16989" t="str">
            <v>CUB-4208-5014</v>
          </cell>
          <cell r="D16989" t="str">
            <v>Tapa De Silenciador Trasero Yamaha Fz 2 0 Masuda</v>
          </cell>
        </row>
        <row r="16990">
          <cell r="C16990" t="str">
            <v>WF040200501</v>
          </cell>
          <cell r="D16990" t="str">
            <v>Tapa De Switch Ds125 Ds150 Xs150 Winmex</v>
          </cell>
        </row>
        <row r="16991">
          <cell r="C16991" t="str">
            <v>WF040200561</v>
          </cell>
          <cell r="D16991" t="str">
            <v>Tapa De Switch Ws150 Winmex</v>
          </cell>
        </row>
        <row r="16992">
          <cell r="C16992" t="str">
            <v>WF12010007</v>
          </cell>
          <cell r="D16992" t="str">
            <v>Tapa De Tina Cs125 Xs125 Winmex</v>
          </cell>
        </row>
        <row r="16993">
          <cell r="C16993" t="str">
            <v>WF12010008</v>
          </cell>
          <cell r="D16993" t="str">
            <v>Tapa De Tina Ds150 Xs150 Winmex</v>
          </cell>
        </row>
        <row r="16994">
          <cell r="C16994" t="str">
            <v>WF12010101</v>
          </cell>
          <cell r="D16994" t="str">
            <v>Tapa De Tina Gs150 Gts175 Winmex</v>
          </cell>
        </row>
        <row r="16995">
          <cell r="C16995" t="str">
            <v>WF12010069</v>
          </cell>
          <cell r="D16995" t="str">
            <v>Tapa De Tina Ws150 Winmex</v>
          </cell>
        </row>
        <row r="16996">
          <cell r="C16996" t="str">
            <v>SWI-1126-002</v>
          </cell>
          <cell r="D16996" t="str">
            <v>Tapa Del Tanque Gasolina Cg125 Ft125</v>
          </cell>
        </row>
        <row r="16997">
          <cell r="C16997" t="str">
            <v>SWI-1126-008</v>
          </cell>
          <cell r="D16997" t="str">
            <v>Tapa Del Tanque Gasolina Ft150</v>
          </cell>
        </row>
        <row r="16998">
          <cell r="C16998" t="str">
            <v>TAM-014</v>
          </cell>
          <cell r="D16998" t="str">
            <v>Tapa Derecha De Cabeza At110Sport Alessia</v>
          </cell>
        </row>
        <row r="16999">
          <cell r="C16999" t="str">
            <v>WF12010009</v>
          </cell>
          <cell r="D16999" t="str">
            <v>Tapa Mantenimiento De Motor Ds125 Ds150 Winmex</v>
          </cell>
        </row>
        <row r="17000">
          <cell r="C17000" t="str">
            <v>WF120200161</v>
          </cell>
          <cell r="D17000" t="str">
            <v>Tapete De Aluminio Ds125 Ds150 Xs150 Winmex</v>
          </cell>
        </row>
        <row r="17001">
          <cell r="C17001" t="str">
            <v>WF12020015</v>
          </cell>
          <cell r="D17001" t="str">
            <v>Tapete De Goma Cs125 Xs125 Winmex</v>
          </cell>
        </row>
        <row r="17002">
          <cell r="C17002" t="str">
            <v>WF12020016</v>
          </cell>
          <cell r="D17002" t="str">
            <v>Tapete De Goma Ds125 Ds150 Xs150 Winmex</v>
          </cell>
        </row>
        <row r="17003">
          <cell r="C17003" t="str">
            <v>WF120200162-4</v>
          </cell>
          <cell r="D17003" t="str">
            <v>Tapete De Goma Motoneta Azul Winmex</v>
          </cell>
        </row>
        <row r="17004">
          <cell r="C17004" t="str">
            <v>WF120200162-5</v>
          </cell>
          <cell r="D17004" t="str">
            <v>Tapete De Goma Motoneta Dorado Winmex</v>
          </cell>
        </row>
        <row r="17005">
          <cell r="C17005" t="str">
            <v>WF120200162-6</v>
          </cell>
          <cell r="D17005" t="str">
            <v>Tapete De Goma Motoneta Morado Winmex</v>
          </cell>
        </row>
        <row r="17006">
          <cell r="C17006" t="str">
            <v>WF120200162-3</v>
          </cell>
          <cell r="D17006" t="str">
            <v>Tapete De Goma Motoneta Plata Winmex</v>
          </cell>
        </row>
        <row r="17007">
          <cell r="C17007" t="str">
            <v>WF120200162-1</v>
          </cell>
          <cell r="D17007" t="str">
            <v>Tapete De Goma Motoneta Rojo Winmex</v>
          </cell>
        </row>
        <row r="17008">
          <cell r="C17008" t="str">
            <v>WF120200162-8</v>
          </cell>
          <cell r="D17008" t="str">
            <v>Tapete De Goma Motoneta Rosa Winmex</v>
          </cell>
        </row>
        <row r="17009">
          <cell r="C17009" t="str">
            <v>WF120200162-2</v>
          </cell>
          <cell r="D17009" t="str">
            <v>Tapete De Goma Motoneta Verde Winmex</v>
          </cell>
        </row>
        <row r="17010">
          <cell r="C17010" t="str">
            <v>TUNIX.TAP-263N</v>
          </cell>
          <cell r="D17010" t="str">
            <v>Tapete Grueso 3Pzs Negro.</v>
          </cell>
        </row>
        <row r="17011">
          <cell r="C17011" t="str">
            <v>TUNIX.TAP-264N</v>
          </cell>
          <cell r="D17011" t="str">
            <v>Tapete Grueso 4 Piezas Negro 3.6Kg</v>
          </cell>
        </row>
        <row r="17012">
          <cell r="C17012" t="str">
            <v>WPLS10015011</v>
          </cell>
          <cell r="D17012" t="str">
            <v>TAPON DE DRENADO</v>
          </cell>
        </row>
        <row r="17013">
          <cell r="C17013" t="str">
            <v>TPN-006</v>
          </cell>
          <cell r="D17013" t="str">
            <v>Tapon De Drenado 250Sz Dt200 Sport Ft180 Alessia</v>
          </cell>
        </row>
        <row r="17014">
          <cell r="C17014" t="str">
            <v>TPN-004</v>
          </cell>
          <cell r="D17014" t="str">
            <v>Tapon De Drenado At110Sport At110 Alessia</v>
          </cell>
        </row>
        <row r="17015">
          <cell r="C17015" t="str">
            <v>TPN-005</v>
          </cell>
          <cell r="D17015" t="str">
            <v>Tapon De Drenado Cgl125Tool Alessia</v>
          </cell>
        </row>
        <row r="17016">
          <cell r="C17016" t="str">
            <v>TPN-002</v>
          </cell>
          <cell r="D17016" t="str">
            <v>Tapon De Drenado Cs125 Ds150 Ws150 Alessia</v>
          </cell>
        </row>
        <row r="17017">
          <cell r="C17017" t="str">
            <v>TAP-2602-0011</v>
          </cell>
          <cell r="D17017" t="str">
            <v>Tapon De Drenado Cs125 Ds150 Ws150 Completo Masuda</v>
          </cell>
        </row>
        <row r="17018">
          <cell r="C17018" t="str">
            <v>TAP-2606-0001</v>
          </cell>
          <cell r="D17018" t="str">
            <v>Tapon De Drenado Cs125 Ds150 Ws150 Masuda</v>
          </cell>
        </row>
        <row r="17019">
          <cell r="C17019" t="str">
            <v>WE10060004</v>
          </cell>
          <cell r="D17019" t="str">
            <v>Tapon De Drenado Cs125 Ds150 Ws150 Winmex</v>
          </cell>
        </row>
        <row r="17020">
          <cell r="C17020" t="str">
            <v>TPN-CGM-01</v>
          </cell>
          <cell r="D17020" t="str">
            <v>Tapon De Drenado Ft150 Ft125 Alessia</v>
          </cell>
        </row>
        <row r="17021">
          <cell r="C17021" t="str">
            <v>TAP-2606-0002</v>
          </cell>
          <cell r="D17021" t="str">
            <v>Tapon De Drenado Ft150 Ft125 Masuda</v>
          </cell>
        </row>
        <row r="17022">
          <cell r="C17022" t="str">
            <v>TAP-2602-0012</v>
          </cell>
          <cell r="D17022" t="str">
            <v>Tapon De Drenado Ft150 Ft125 Masuda</v>
          </cell>
        </row>
        <row r="17023">
          <cell r="C17023" t="str">
            <v>WE07010037</v>
          </cell>
          <cell r="D17023" t="str">
            <v>Tapon De Drenado Ft150 Ft125 Winmex</v>
          </cell>
        </row>
        <row r="17024">
          <cell r="C17024" t="str">
            <v>TAP-2606-0031</v>
          </cell>
          <cell r="D17024" t="str">
            <v>Tapon De Drenado Grande Masuda</v>
          </cell>
        </row>
        <row r="17025">
          <cell r="C17025" t="str">
            <v>TPN-007</v>
          </cell>
          <cell r="D17025" t="str">
            <v>Tapon De Drenado Ns200 Alessia</v>
          </cell>
        </row>
        <row r="17026">
          <cell r="C17026" t="str">
            <v>TAP-2606-0030</v>
          </cell>
          <cell r="D17026" t="str">
            <v>Tapon De Drenado Registro Chico Masuda</v>
          </cell>
        </row>
        <row r="17027">
          <cell r="C17027" t="str">
            <v>TAP-026</v>
          </cell>
          <cell r="D17027" t="str">
            <v>Tapon De Gasolina 125Z 150Z Alessia</v>
          </cell>
        </row>
        <row r="17028">
          <cell r="C17028" t="str">
            <v>TAP-038</v>
          </cell>
          <cell r="D17028" t="str">
            <v>Tapon De Gasolina 250Z Alessia</v>
          </cell>
        </row>
        <row r="17029">
          <cell r="C17029" t="str">
            <v>TAP-034</v>
          </cell>
          <cell r="D17029" t="str">
            <v>Tapon De Gasolina At110 Alessia</v>
          </cell>
        </row>
        <row r="17030">
          <cell r="C17030" t="str">
            <v>WF17010010</v>
          </cell>
          <cell r="D17030" t="str">
            <v>Tapon De Gasolina At110 Winmex</v>
          </cell>
        </row>
        <row r="17031">
          <cell r="C17031" t="str">
            <v>TAP-007</v>
          </cell>
          <cell r="D17031" t="str">
            <v>Tapon De Gasolina Atv150 Sport Atv180 Atv250 Alessia</v>
          </cell>
        </row>
        <row r="17032">
          <cell r="C17032" t="str">
            <v>TAP-002</v>
          </cell>
          <cell r="D17032" t="str">
            <v>Tapon De Gasolina Cargo125 Alessia</v>
          </cell>
        </row>
        <row r="17033">
          <cell r="C17033" t="str">
            <v>TAP-042</v>
          </cell>
          <cell r="D17033" t="str">
            <v>Tapon De Gasolina Cargo150 Alessia</v>
          </cell>
        </row>
        <row r="17034">
          <cell r="C17034" t="str">
            <v>TAP-SH028</v>
          </cell>
          <cell r="D17034" t="str">
            <v>Tapon De Gasolina Cs125 D125 Ds125 Alessia</v>
          </cell>
        </row>
        <row r="17035">
          <cell r="C17035" t="str">
            <v>WF17010070</v>
          </cell>
          <cell r="D17035" t="str">
            <v>Tapon De Gasolina Dm150 Winmex</v>
          </cell>
        </row>
        <row r="17036">
          <cell r="C17036" t="str">
            <v>TAP-028</v>
          </cell>
          <cell r="D17036" t="str">
            <v>Tapon De Gasolina Dm200 Alessia</v>
          </cell>
        </row>
        <row r="17037">
          <cell r="C17037" t="str">
            <v>WF17010005</v>
          </cell>
          <cell r="D17037" t="str">
            <v>Tapon De Gasolina Ds125 Ds150 Xs150 Gs150 Winmex</v>
          </cell>
        </row>
        <row r="17038">
          <cell r="C17038" t="str">
            <v>TAP-040</v>
          </cell>
          <cell r="D17038" t="str">
            <v>Tapon De Gasolina Dt110 Ft115 Alessia</v>
          </cell>
        </row>
        <row r="17039">
          <cell r="C17039" t="str">
            <v>TAP-045</v>
          </cell>
          <cell r="D17039" t="str">
            <v>Tapon De Gasolina En125 Alessia</v>
          </cell>
        </row>
        <row r="17040">
          <cell r="C17040" t="str">
            <v>TAP-006</v>
          </cell>
          <cell r="D17040" t="str">
            <v>Tapon De Gasolina Ex200 Rt200 Alessia</v>
          </cell>
        </row>
        <row r="17041">
          <cell r="C17041" t="str">
            <v>WF040200471</v>
          </cell>
          <cell r="D17041" t="str">
            <v>Tapon De Gasolina Ft110 Winmex</v>
          </cell>
        </row>
        <row r="17042">
          <cell r="C17042" t="str">
            <v>TAP-003</v>
          </cell>
          <cell r="D17042" t="str">
            <v>Tapon De Gasolina Ft125 Dt125 Alessia</v>
          </cell>
        </row>
        <row r="17043">
          <cell r="C17043" t="str">
            <v>TAP-041</v>
          </cell>
          <cell r="D17043" t="str">
            <v>Tapon De Gasolina Ft125 Dt125 Alessia</v>
          </cell>
        </row>
        <row r="17044">
          <cell r="C17044" t="str">
            <v>SWI-1126-002N</v>
          </cell>
          <cell r="D17044" t="str">
            <v>Tapon De Gasolina Ft125 Dt125 Masuda</v>
          </cell>
        </row>
        <row r="17045">
          <cell r="C17045" t="str">
            <v>WF040200322</v>
          </cell>
          <cell r="D17045" t="str">
            <v>Tapon De Gasolina Ft125 Dt125 Winmex</v>
          </cell>
        </row>
        <row r="17046">
          <cell r="C17046" t="str">
            <v>WF17010076</v>
          </cell>
          <cell r="D17046" t="str">
            <v>Tapon De Gasolina Ft150 Winmex</v>
          </cell>
        </row>
        <row r="17047">
          <cell r="C17047" t="str">
            <v>TAP-046</v>
          </cell>
          <cell r="D17047" t="str">
            <v>Tapon De Gasolina Tc 250 15-19 Rm</v>
          </cell>
        </row>
        <row r="17048">
          <cell r="C17048" t="str">
            <v>TAP-018</v>
          </cell>
          <cell r="D17048" t="str">
            <v>Tapon De Gasolina Ybr125 Alessia</v>
          </cell>
        </row>
        <row r="17049">
          <cell r="C17049" t="str">
            <v>SWI-1126-031</v>
          </cell>
          <cell r="D17049" t="str">
            <v>Tapon De Gasolina Ybr125 Masuda</v>
          </cell>
        </row>
        <row r="17050">
          <cell r="C17050" t="str">
            <v>MZ-1108A</v>
          </cell>
          <cell r="D17050" t="str">
            <v>Tapon de Pivote Luminiscente</v>
          </cell>
        </row>
        <row r="17051">
          <cell r="C17051" t="str">
            <v>WF13010008</v>
          </cell>
          <cell r="D17051" t="str">
            <v>Tapon De Posapie Jgo Cs125 Xs125 Winmex</v>
          </cell>
        </row>
        <row r="17052">
          <cell r="C17052" t="str">
            <v>WF010200993</v>
          </cell>
          <cell r="D17052" t="str">
            <v>Tapon De Reten De Suspencion Ds150 Winmex</v>
          </cell>
        </row>
        <row r="17053">
          <cell r="C17053" t="str">
            <v>RMB-A0168</v>
          </cell>
          <cell r="D17053" t="str">
            <v>Tapon de Switch Marvel</v>
          </cell>
        </row>
        <row r="17054">
          <cell r="C17054" t="str">
            <v>MZ-1285</v>
          </cell>
          <cell r="D17054" t="str">
            <v>Tapon De Tanque De Conbustible Universal Para Moto De Pista</v>
          </cell>
        </row>
        <row r="17055">
          <cell r="C17055" t="str">
            <v>WTRN2001006</v>
          </cell>
          <cell r="D17055" t="str">
            <v>Tapon De Tornilleria De Lujo Jgo Azul Winmex</v>
          </cell>
        </row>
        <row r="17056">
          <cell r="C17056" t="str">
            <v>WTRN2001001</v>
          </cell>
          <cell r="D17056" t="str">
            <v>Tapon De Tornilleria De Lujo Jgo Dorado Winmex</v>
          </cell>
        </row>
        <row r="17057">
          <cell r="C17057" t="str">
            <v>WTRN2001003</v>
          </cell>
          <cell r="D17057" t="str">
            <v>Tapon De Tornilleria De Lujo Jgo Negro Winmex</v>
          </cell>
        </row>
        <row r="17058">
          <cell r="C17058" t="str">
            <v>WTRN2001005</v>
          </cell>
          <cell r="D17058" t="str">
            <v>Tapon De Tornilleria De Lujo Jgo Plata Winmex</v>
          </cell>
        </row>
        <row r="17059">
          <cell r="C17059" t="str">
            <v>WTRN2001002</v>
          </cell>
          <cell r="D17059" t="str">
            <v>Tapon De Tornilleria De Lujo Jgo Rojo Winmex</v>
          </cell>
        </row>
        <row r="17060">
          <cell r="C17060" t="str">
            <v>WTRN2001004</v>
          </cell>
          <cell r="D17060" t="str">
            <v>Tapon De Tornilleria De Lujo Jgo Verde Winmex</v>
          </cell>
        </row>
        <row r="17061">
          <cell r="C17061" t="str">
            <v>MZ-418</v>
          </cell>
          <cell r="D17061" t="str">
            <v>Tapon De Trenado Gy6</v>
          </cell>
        </row>
        <row r="17062">
          <cell r="C17062" t="str">
            <v>TAPVAL-RUTA</v>
          </cell>
          <cell r="D17062" t="str">
            <v>Tapon De Valvula</v>
          </cell>
        </row>
        <row r="17063">
          <cell r="C17063" t="str">
            <v>TAP-2606-0806D</v>
          </cell>
          <cell r="D17063" t="str">
            <v>Tapon De Valvula Aluminio Botella Dorado Masuda</v>
          </cell>
        </row>
        <row r="17064">
          <cell r="C17064" t="str">
            <v>TAP-2606-0806N</v>
          </cell>
          <cell r="D17064" t="str">
            <v>Tapon De Valvula Aluminio Botella Negro Masuda</v>
          </cell>
        </row>
        <row r="17065">
          <cell r="C17065" t="str">
            <v>TAP-2606-0806P</v>
          </cell>
          <cell r="D17065" t="str">
            <v>Tapon De Valvula Aluminio Botella Plata Masuda</v>
          </cell>
        </row>
        <row r="17066">
          <cell r="C17066" t="str">
            <v>TAP-2606-0806V</v>
          </cell>
          <cell r="D17066" t="str">
            <v>Tapon De Valvula Aluminio Botella Verde Masuda</v>
          </cell>
        </row>
        <row r="17067">
          <cell r="C17067" t="str">
            <v>TAP-2606-0804A</v>
          </cell>
          <cell r="D17067" t="str">
            <v>Tapon De Valvula Aluminio Cohete Azul Masuda</v>
          </cell>
        </row>
        <row r="17068">
          <cell r="C17068" t="str">
            <v>TAP-2606-0804D</v>
          </cell>
          <cell r="D17068" t="str">
            <v>Tapon De Valvula Aluminio Cohete Dorado Masuda</v>
          </cell>
        </row>
        <row r="17069">
          <cell r="C17069" t="str">
            <v>TAP-2606-0804N</v>
          </cell>
          <cell r="D17069" t="str">
            <v>Tapon De Valvula Aluminio Cohete Negro Masuda</v>
          </cell>
        </row>
        <row r="17070">
          <cell r="C17070" t="str">
            <v>TAP-2606-0804P</v>
          </cell>
          <cell r="D17070" t="str">
            <v>Tapon De Valvula Aluminio Cohete Plata Masuda</v>
          </cell>
        </row>
        <row r="17071">
          <cell r="C17071" t="str">
            <v>TAP-2606-0804R</v>
          </cell>
          <cell r="D17071" t="str">
            <v>Tapon De Valvula Aluminio Cohete Rojo Masuda</v>
          </cell>
        </row>
        <row r="17072">
          <cell r="C17072" t="str">
            <v>TAP-2606-0808A</v>
          </cell>
          <cell r="D17072" t="str">
            <v>Tapon De Valvula Aluminio Dado Azul Masuda</v>
          </cell>
        </row>
        <row r="17073">
          <cell r="C17073" t="str">
            <v>TAP-2606-0808D</v>
          </cell>
          <cell r="D17073" t="str">
            <v>Tapon De Valvula Aluminio Dado Dorado Masuda</v>
          </cell>
        </row>
        <row r="17074">
          <cell r="C17074" t="str">
            <v>TAP-2606-0808N</v>
          </cell>
          <cell r="D17074" t="str">
            <v>Tapon De Valvula Aluminio Dado Negro Masuda</v>
          </cell>
        </row>
        <row r="17075">
          <cell r="C17075" t="str">
            <v>TAP-2606-0808R</v>
          </cell>
          <cell r="D17075" t="str">
            <v>Tapon De Valvula Aluminio Dado Rojo Masuda</v>
          </cell>
        </row>
        <row r="17076">
          <cell r="C17076" t="str">
            <v>TAP-2606-0808V</v>
          </cell>
          <cell r="D17076" t="str">
            <v>Tapon De Valvula Aluminio Dado Verde Masuda</v>
          </cell>
        </row>
        <row r="17077">
          <cell r="C17077" t="str">
            <v>TAP-2606-0801A</v>
          </cell>
          <cell r="D17077" t="str">
            <v>Tapon De Valvula Aluminio Granada Azul Masuda</v>
          </cell>
        </row>
        <row r="17078">
          <cell r="C17078" t="str">
            <v>TAP-2606-0801D</v>
          </cell>
          <cell r="D17078" t="str">
            <v>Tapon De Valvula Aluminio Granada Dorado Masuda</v>
          </cell>
        </row>
        <row r="17079">
          <cell r="C17079" t="str">
            <v>TAP-2606-0801N</v>
          </cell>
          <cell r="D17079" t="str">
            <v>Tapon De Valvula Aluminio Granada Negro Masuda</v>
          </cell>
        </row>
        <row r="17080">
          <cell r="C17080" t="str">
            <v>TAP-2606-0801P</v>
          </cell>
          <cell r="D17080" t="str">
            <v>Tapon De Valvula Aluminio Granada Plata Masuda</v>
          </cell>
        </row>
        <row r="17081">
          <cell r="C17081" t="str">
            <v>TAP-2606-0802A</v>
          </cell>
          <cell r="D17081" t="str">
            <v>Tapon De Valvula Aluminio Granada Reforzada Azul Masuda</v>
          </cell>
        </row>
        <row r="17082">
          <cell r="C17082" t="str">
            <v>TAP-2606-0802D</v>
          </cell>
          <cell r="D17082" t="str">
            <v>Tapon De Valvula Aluminio Granada Reforzada Dorado Masuda</v>
          </cell>
        </row>
        <row r="17083">
          <cell r="C17083" t="str">
            <v>TAP-2606-0802N</v>
          </cell>
          <cell r="D17083" t="str">
            <v>Tapon De Valvula Aluminio Granada Reforzada Negro Masuda</v>
          </cell>
        </row>
        <row r="17084">
          <cell r="C17084" t="str">
            <v>TAP-2606-0802R</v>
          </cell>
          <cell r="D17084" t="str">
            <v>Tapon De Valvula Aluminio Granada Reforzada Rojo Masuda</v>
          </cell>
        </row>
        <row r="17085">
          <cell r="C17085" t="str">
            <v>TAP-2606-0802V</v>
          </cell>
          <cell r="D17085" t="str">
            <v>Tapon De Valvula Aluminio Granada Reforzada Verde Masuda</v>
          </cell>
        </row>
        <row r="17086">
          <cell r="C17086" t="str">
            <v>TAP-2606-0801R</v>
          </cell>
          <cell r="D17086" t="str">
            <v>Tapon De Valvula Aluminio Granada Rojo Masuda</v>
          </cell>
        </row>
        <row r="17087">
          <cell r="C17087" t="str">
            <v>TAP-2610-0011A</v>
          </cell>
          <cell r="D17087" t="str">
            <v>Tapon De Valvula Azul Masuda</v>
          </cell>
        </row>
        <row r="17088">
          <cell r="C17088" t="str">
            <v>TUNIX.TA-VABY</v>
          </cell>
          <cell r="D17088" t="str">
            <v>Tapon De Valvula Bala 4 Pzas Amarillo Tunix</v>
          </cell>
        </row>
        <row r="17089">
          <cell r="C17089" t="str">
            <v>TUNIX.TA-VABB</v>
          </cell>
          <cell r="D17089" t="str">
            <v>Tapon De Valvula Bala 4 Pzas Azul Tunix</v>
          </cell>
        </row>
        <row r="17090">
          <cell r="C17090" t="str">
            <v>TUNIX.TA-VABP</v>
          </cell>
          <cell r="D17090" t="str">
            <v>Tapon De Valvula Bala 4 Pzas Morado Tunix</v>
          </cell>
        </row>
        <row r="17091">
          <cell r="C17091" t="str">
            <v>TUNIX.TA-VABN</v>
          </cell>
          <cell r="D17091" t="str">
            <v>Tapon De Valvula Bala 4 Pzas Negro Tunix</v>
          </cell>
        </row>
        <row r="17092">
          <cell r="C17092" t="str">
            <v>TUNIX.TA-VABR</v>
          </cell>
          <cell r="D17092" t="str">
            <v>Tapon De Valvula Bala 4 Pzas Rojo Tunix</v>
          </cell>
        </row>
        <row r="17093">
          <cell r="C17093" t="str">
            <v>TUNIX.TA-VABV</v>
          </cell>
          <cell r="D17093" t="str">
            <v>Tapon De Valvula Bala 4 Pzas Verde Tunix</v>
          </cell>
        </row>
        <row r="17094">
          <cell r="C17094" t="str">
            <v>TUNIX.TA-VABGY</v>
          </cell>
          <cell r="D17094" t="str">
            <v>Tapon De Valvula Bala Grande 4 Pzas Amarillo Tunix</v>
          </cell>
        </row>
        <row r="17095">
          <cell r="C17095" t="str">
            <v>TUNIX.TA-VABGB</v>
          </cell>
          <cell r="D17095" t="str">
            <v>Tapon De Valvula Bala Grande 4 Pzas Azul Tunix</v>
          </cell>
        </row>
        <row r="17096">
          <cell r="C17096" t="str">
            <v>TUNIX.TA-VABGG</v>
          </cell>
          <cell r="D17096" t="str">
            <v>Tapon De Valvula Bala Grande 4 Pzas Gris Tunix</v>
          </cell>
        </row>
        <row r="17097">
          <cell r="C17097" t="str">
            <v>TUNIX.TA-VABGP</v>
          </cell>
          <cell r="D17097" t="str">
            <v>Tapon De Valvula Bala Grande 4 Pzas Morado Tunix</v>
          </cell>
        </row>
        <row r="17098">
          <cell r="C17098" t="str">
            <v>TUNIX.TA-VABGO</v>
          </cell>
          <cell r="D17098" t="str">
            <v>Tapon De Valvula Bala Grande 4 Pzas Naranja Tunix</v>
          </cell>
        </row>
        <row r="17099">
          <cell r="C17099" t="str">
            <v>TUNIX.TA-VABGN</v>
          </cell>
          <cell r="D17099" t="str">
            <v>Tapon De Valvula Bala Grande 4 Pzas Negro Tunix</v>
          </cell>
        </row>
        <row r="17100">
          <cell r="C17100" t="str">
            <v>TUNIX.TA-VABGR</v>
          </cell>
          <cell r="D17100" t="str">
            <v>Tapon De Valvula Bala Grande 4 Pzas Rojo Tunix</v>
          </cell>
        </row>
        <row r="17101">
          <cell r="C17101" t="str">
            <v>TUNIX.TA-VABGV</v>
          </cell>
          <cell r="D17101" t="str">
            <v>Tapon De Valvula Bala Grande 4 Pzas Tunix</v>
          </cell>
        </row>
        <row r="17102">
          <cell r="C17102" t="str">
            <v>TUNIX.TA-VAPBL</v>
          </cell>
          <cell r="D17102" t="str">
            <v>Tapon De Valvula Baseball 4 Pzas Tunix</v>
          </cell>
        </row>
        <row r="17103">
          <cell r="C17103" t="str">
            <v>TUNIX.TA-VAPBB</v>
          </cell>
          <cell r="D17103" t="str">
            <v>Tapon De Valvula Basquetball 4 Pzas Tunix</v>
          </cell>
        </row>
        <row r="17104">
          <cell r="C17104" t="str">
            <v>TUNIX.TA-VAB8Y</v>
          </cell>
          <cell r="D17104" t="str">
            <v>Tapon De Valvula Bola 8 4 Pzas Ambar Tunix</v>
          </cell>
        </row>
        <row r="17105">
          <cell r="C17105" t="str">
            <v>TUNIX.TA-VAB8B</v>
          </cell>
          <cell r="D17105" t="str">
            <v>Tapon De Valvula Bola 8 4 Pzas Azul Tunix</v>
          </cell>
        </row>
        <row r="17106">
          <cell r="C17106" t="str">
            <v>TUNIX.TA-VAB8</v>
          </cell>
          <cell r="D17106" t="str">
            <v>Tapon De Valvula Bola 8 4 Pzas Grande</v>
          </cell>
        </row>
        <row r="17107">
          <cell r="C17107" t="str">
            <v>TUNIX.TA-VAB8G</v>
          </cell>
          <cell r="D17107" t="str">
            <v>Tapon De Valvula Bola 8 4 Pzas Gris Tunix</v>
          </cell>
        </row>
        <row r="17108">
          <cell r="C17108" t="str">
            <v>TUNIX.TA-VAB8P</v>
          </cell>
          <cell r="D17108" t="str">
            <v>Tapon De Valvula Bola 8 4 Pzas Morado Tunix</v>
          </cell>
        </row>
        <row r="17109">
          <cell r="C17109" t="str">
            <v>TUNIX.TA-VAB8O</v>
          </cell>
          <cell r="D17109" t="str">
            <v>Tapon De Valvula Bola 8 4 Pzas Naranja Tunix</v>
          </cell>
        </row>
        <row r="17110">
          <cell r="C17110" t="str">
            <v>TUNIX.TA-VAB8N</v>
          </cell>
          <cell r="D17110" t="str">
            <v>Tapon De Valvula Bola 8 4 Pzas Negro Tunix</v>
          </cell>
        </row>
        <row r="17111">
          <cell r="C17111" t="str">
            <v>TUNIX.TA-VAB8R</v>
          </cell>
          <cell r="D17111" t="str">
            <v>Tapon De Valvula Bola 8 4 Pzas Rojo Tunix</v>
          </cell>
        </row>
        <row r="17112">
          <cell r="C17112" t="str">
            <v>TUNIX.TA-VAB8V</v>
          </cell>
          <cell r="D17112" t="str">
            <v>Tapon De Valvula Bola 8 4 Pzas Verde Tunix</v>
          </cell>
        </row>
        <row r="17113">
          <cell r="C17113" t="str">
            <v>TUNIX.TA-VADIB</v>
          </cell>
          <cell r="D17113" t="str">
            <v>Tapon De Valvula Brillos 4 Pzas Azul Tunix</v>
          </cell>
        </row>
        <row r="17114">
          <cell r="C17114" t="str">
            <v>TUNIX.TA-VADIN</v>
          </cell>
          <cell r="D17114" t="str">
            <v>Tapon De Valvula Brillos 4 Pzas Negro Tunix</v>
          </cell>
        </row>
        <row r="17115">
          <cell r="C17115" t="str">
            <v>TUNIX.TA-VADIP</v>
          </cell>
          <cell r="D17115" t="str">
            <v>Tapon De Valvula Brillos 4 Pzas.</v>
          </cell>
        </row>
        <row r="17116">
          <cell r="C17116" t="str">
            <v>TUNIX.TA-VADIR</v>
          </cell>
          <cell r="D17116" t="str">
            <v>Tapon De Valvula Brillos 4 Pzas.</v>
          </cell>
        </row>
        <row r="17117">
          <cell r="C17117" t="str">
            <v>TUNIX.TA-VADIS</v>
          </cell>
          <cell r="D17117" t="str">
            <v>Tapon De Valvula Brillos 4 Pzas. Plata</v>
          </cell>
        </row>
        <row r="17118">
          <cell r="C17118" t="str">
            <v>TUNIX.TA-VADIV</v>
          </cell>
          <cell r="D17118" t="str">
            <v>Tapon De Valvula Brillos 4 Pzas. Verde</v>
          </cell>
        </row>
        <row r="17119">
          <cell r="C17119" t="str">
            <v>TUNIX.TA-VA7C</v>
          </cell>
          <cell r="D17119" t="str">
            <v>Tapon De Valvula Calavera 4 Pzas Cromado Tunix</v>
          </cell>
        </row>
        <row r="17120">
          <cell r="C17120" t="str">
            <v>TUNIX.TA-VA7G</v>
          </cell>
          <cell r="D17120" t="str">
            <v>Tapon De Valvula Calavera 4 Pzas Droado Tunix</v>
          </cell>
        </row>
        <row r="17121">
          <cell r="C17121" t="str">
            <v>TUNIX.TA-VA7N</v>
          </cell>
          <cell r="D17121" t="str">
            <v>Tapon De Valvula Calavera 4 Pzas Negro Tunix</v>
          </cell>
        </row>
        <row r="17122">
          <cell r="C17122" t="str">
            <v>TUNIX.TA-VA4Y</v>
          </cell>
          <cell r="D17122" t="str">
            <v>Tapon De Valvula Cilindrico 4 Pzas Amarillo Tunix</v>
          </cell>
        </row>
        <row r="17123">
          <cell r="C17123" t="str">
            <v>TUNIX.TA-VA4B</v>
          </cell>
          <cell r="D17123" t="str">
            <v>Tapon De Valvula Cilindrico 4 Pzas Azul Tunix</v>
          </cell>
        </row>
        <row r="17124">
          <cell r="C17124" t="str">
            <v>TUNIX.TA-VA4N</v>
          </cell>
          <cell r="D17124" t="str">
            <v>Tapon De Valvula Cilindrico 4 Pzas Negro Tunix</v>
          </cell>
        </row>
        <row r="17125">
          <cell r="C17125" t="str">
            <v>TUNIX.TA-VA4R</v>
          </cell>
          <cell r="D17125" t="str">
            <v>Tapon De Valvula Cilindrico 4 Pzas Rojo Tunix</v>
          </cell>
        </row>
        <row r="17126">
          <cell r="C17126" t="str">
            <v>TUNIX.TA-VA4V</v>
          </cell>
          <cell r="D17126" t="str">
            <v>Tapon De Valvula Cilindrico 4 Pzas Verde Tunix</v>
          </cell>
        </row>
        <row r="17127">
          <cell r="C17127" t="str">
            <v>TUNIX.TA-VARY</v>
          </cell>
          <cell r="D17127" t="str">
            <v>Tapon De Valvula Cohete 4 Pzas Amarillo Tunix</v>
          </cell>
        </row>
        <row r="17128">
          <cell r="C17128" t="str">
            <v>TUNIX.TA-VARB</v>
          </cell>
          <cell r="D17128" t="str">
            <v>Tapon De Valvula Cohete 4 Pzas Azul Tunix</v>
          </cell>
        </row>
        <row r="17129">
          <cell r="C17129" t="str">
            <v>TUNIX.TA-VARP</v>
          </cell>
          <cell r="D17129" t="str">
            <v>Tapon De Valvula Cohete 4 Pzas Morado Tunix</v>
          </cell>
        </row>
        <row r="17130">
          <cell r="C17130" t="str">
            <v>TUNIX.TA-VARN</v>
          </cell>
          <cell r="D17130" t="str">
            <v>Tapon De Valvula Cohete 4 Pzas Negro Tunix</v>
          </cell>
        </row>
        <row r="17131">
          <cell r="C17131" t="str">
            <v>TUNIX.TA-VARS</v>
          </cell>
          <cell r="D17131" t="str">
            <v>Tapon De Valvula Cohete 4 Pzas Plata Tunix</v>
          </cell>
        </row>
        <row r="17132">
          <cell r="C17132" t="str">
            <v>TUNIX.TA-VARR</v>
          </cell>
          <cell r="D17132" t="str">
            <v>Tapon De Valvula Cohete 4 Pzas Rojo Tunix</v>
          </cell>
        </row>
        <row r="17133">
          <cell r="C17133" t="str">
            <v>TUNIX.TA-VARV</v>
          </cell>
          <cell r="D17133" t="str">
            <v>Tapon De Valvula Cohete 4 Pzas Verde Tunix</v>
          </cell>
        </row>
        <row r="17134">
          <cell r="C17134" t="str">
            <v>TUNIX.TA-VARGB</v>
          </cell>
          <cell r="D17134" t="str">
            <v>Tapon De Valvula Cohete Grande 4 Pzas Azul Tunix</v>
          </cell>
        </row>
        <row r="17135">
          <cell r="C17135" t="str">
            <v>TUNIX.TA-VARGN</v>
          </cell>
          <cell r="D17135" t="str">
            <v>Tapon De Valvula Cohete Grande 4 Pzas Negro Tunix</v>
          </cell>
        </row>
        <row r="17136">
          <cell r="C17136" t="str">
            <v>TUNIX.TA-VARGR</v>
          </cell>
          <cell r="D17136" t="str">
            <v>Tapon De Valvula Cohete Grande 4 Pzas Rojo Tunix</v>
          </cell>
        </row>
        <row r="17137">
          <cell r="C17137" t="str">
            <v>TUNIX.TA-VARGP</v>
          </cell>
          <cell r="D17137" t="str">
            <v xml:space="preserve">Tapon De Valvula Cohete Grande 4 Pzas. Rosa </v>
          </cell>
        </row>
        <row r="17138">
          <cell r="C17138" t="str">
            <v>TAP-2610-0010</v>
          </cell>
          <cell r="D17138" t="str">
            <v>Tapon De Valvula Colorido Masuda</v>
          </cell>
        </row>
        <row r="17139">
          <cell r="C17139" t="str">
            <v>MZ-926</v>
          </cell>
          <cell r="D17139" t="str">
            <v>Tapon De Valvula Con Luz</v>
          </cell>
        </row>
        <row r="17140">
          <cell r="C17140" t="str">
            <v>TUNIX.TA-VAL</v>
          </cell>
          <cell r="D17140" t="str">
            <v xml:space="preserve">Tapon De Valvula Con Luz / Par  </v>
          </cell>
        </row>
        <row r="17141">
          <cell r="C17141" t="str">
            <v>TUNIX.TA-VACL</v>
          </cell>
          <cell r="D17141" t="str">
            <v>Tapon De Valvula Con Luz 4 Pzas Tunix</v>
          </cell>
        </row>
        <row r="17142">
          <cell r="C17142" t="str">
            <v>MZ-1131</v>
          </cell>
          <cell r="D17142" t="str">
            <v>Tapon de valvula con luz calavera</v>
          </cell>
        </row>
        <row r="17143">
          <cell r="C17143" t="str">
            <v>TUNIX.TA-VA9C</v>
          </cell>
          <cell r="D17143" t="str">
            <v>Tapon De Valvula Cono 4 Pzas Chromo Tunix</v>
          </cell>
        </row>
        <row r="17144">
          <cell r="C17144" t="str">
            <v>TUNIX.TA-VA9N</v>
          </cell>
          <cell r="D17144" t="str">
            <v>Tapon De Valvula Cono 4 Pzas Negro Tunix</v>
          </cell>
        </row>
        <row r="17145">
          <cell r="C17145" t="str">
            <v>TUNIX.TA-VA9B</v>
          </cell>
          <cell r="D17145" t="str">
            <v>Tapon De Valvula Cono 4 Pzas Negro Tunix</v>
          </cell>
        </row>
        <row r="17146">
          <cell r="C17146" t="str">
            <v>TUNIX.TA-VA9R</v>
          </cell>
          <cell r="D17146" t="str">
            <v>Tapon De Valvula Cono 4 Pzas Rojo Tunix</v>
          </cell>
        </row>
        <row r="17147">
          <cell r="C17147" t="str">
            <v>TUNIX.TA-VA9T</v>
          </cell>
          <cell r="D17147" t="str">
            <v>Tapon De Valvula Cono 4 Pzas Tornasol Tunix</v>
          </cell>
        </row>
        <row r="17148">
          <cell r="C17148" t="str">
            <v>TUNIX.TA-VACY</v>
          </cell>
          <cell r="D17148" t="str">
            <v>Tapon De Valvula Copa 4 Pzas Amarillo Tunix</v>
          </cell>
        </row>
        <row r="17149">
          <cell r="C17149" t="str">
            <v>TUNIX.TA-VACB</v>
          </cell>
          <cell r="D17149" t="str">
            <v>Tapon De Valvula Copa 4 Pzas Azul Tunix</v>
          </cell>
        </row>
        <row r="17150">
          <cell r="C17150" t="str">
            <v>TUNIX.TA-VACP</v>
          </cell>
          <cell r="D17150" t="str">
            <v>Tapon De Valvula Copa 4 Pzas Morado Tunix</v>
          </cell>
        </row>
        <row r="17151">
          <cell r="C17151" t="str">
            <v>TUNIX.TA-VACN</v>
          </cell>
          <cell r="D17151" t="str">
            <v>Tapon De Valvula Copa 4 Pzas Negro Tunix</v>
          </cell>
        </row>
        <row r="17152">
          <cell r="C17152" t="str">
            <v>TUNIX.TA-VACS</v>
          </cell>
          <cell r="D17152" t="str">
            <v>Tapon De Valvula Copa 4 Pzas Plata Tunix</v>
          </cell>
        </row>
        <row r="17153">
          <cell r="C17153" t="str">
            <v>TUNIX.TA-VACR</v>
          </cell>
          <cell r="D17153" t="str">
            <v>Tapon De Valvula Copa 4 Pzas Rojo Tunix</v>
          </cell>
        </row>
        <row r="17154">
          <cell r="C17154" t="str">
            <v>TUNIX.TA-VACV</v>
          </cell>
          <cell r="D17154" t="str">
            <v>Tapon De Valvula Copa 4 Pzas Verde Tunix</v>
          </cell>
        </row>
        <row r="17155">
          <cell r="C17155" t="str">
            <v>TUNIX.TA-VACRC</v>
          </cell>
          <cell r="D17155" t="str">
            <v>Tapon De Valvula Corona 4 Pzas Cromada Tunix</v>
          </cell>
        </row>
        <row r="17156">
          <cell r="C17156" t="str">
            <v>TUNIX.TA-VACRG</v>
          </cell>
          <cell r="D17156" t="str">
            <v>Tapon De Valvula Corona 4 Pzas Dorado Tunix</v>
          </cell>
        </row>
        <row r="17157">
          <cell r="C17157" t="str">
            <v>TUNIX.TA-VACRN</v>
          </cell>
          <cell r="D17157" t="str">
            <v>Tapon De Valvula Corona 4 Pzas Negro Tunix</v>
          </cell>
        </row>
        <row r="17158">
          <cell r="C17158" t="str">
            <v>TUNIX.TA-VACRS</v>
          </cell>
          <cell r="D17158" t="str">
            <v>Tapon De Valvula Corona 4 Pzas Plata Tunix</v>
          </cell>
        </row>
        <row r="17159">
          <cell r="C17159" t="str">
            <v>TUNIX.TA-VACRP</v>
          </cell>
          <cell r="D17159" t="str">
            <v>Tapon De Valvula Corona 4 PzasRosa Tunix</v>
          </cell>
        </row>
        <row r="17160">
          <cell r="C17160" t="str">
            <v>TUNIX.TA-VA5B</v>
          </cell>
          <cell r="D17160" t="str">
            <v>Tapon De Valvula Crayola 4 Pzas Azul Tunix</v>
          </cell>
        </row>
        <row r="17161">
          <cell r="C17161" t="str">
            <v>TUNIX.TA-VA5C</v>
          </cell>
          <cell r="D17161" t="str">
            <v>Tapon De Valvula Crayola 4 Pzas Cromado Tunix</v>
          </cell>
        </row>
        <row r="17162">
          <cell r="C17162" t="str">
            <v>TUNIX.TA-VA5O</v>
          </cell>
          <cell r="D17162" t="str">
            <v>Tapon De Valvula Crayola 4 Pzas Naranja Tunix</v>
          </cell>
        </row>
        <row r="17163">
          <cell r="C17163" t="str">
            <v>TUNIX.TA-VA5N</v>
          </cell>
          <cell r="D17163" t="str">
            <v>Tapon De Valvula Crayola 4 Pzas Negro Tunix</v>
          </cell>
        </row>
        <row r="17164">
          <cell r="C17164" t="str">
            <v>TUNIX.TA-VA5R</v>
          </cell>
          <cell r="D17164" t="str">
            <v>Tapon De Valvula Crayola 4 Pzas Rojo Tunix</v>
          </cell>
        </row>
        <row r="17165">
          <cell r="C17165" t="str">
            <v>TUNIX.TA-VA5V</v>
          </cell>
          <cell r="D17165" t="str">
            <v>Tapon De Valvula Crayola 4 Pzas Verde Tunix</v>
          </cell>
        </row>
        <row r="17166">
          <cell r="C17166" t="str">
            <v>TUNIX.TA-VADY</v>
          </cell>
          <cell r="D17166" t="str">
            <v>Tapon De Valvula Dado 4 Pzas Amarillo Tunix</v>
          </cell>
        </row>
        <row r="17167">
          <cell r="C17167" t="str">
            <v>TUNIX.TA-VADB</v>
          </cell>
          <cell r="D17167" t="str">
            <v>Tapon De Valvula Dado 4 Pzas Azul Tunix</v>
          </cell>
        </row>
        <row r="17168">
          <cell r="C17168" t="str">
            <v>TUNIX.TA-VADN</v>
          </cell>
          <cell r="D17168" t="str">
            <v>Tapon De Valvula Dado 4 Pzas Negra Tunix</v>
          </cell>
        </row>
        <row r="17169">
          <cell r="C17169" t="str">
            <v>TUNIX.TA-VADS</v>
          </cell>
          <cell r="D17169" t="str">
            <v>Tapon De Valvula Dado 4 Pzas Plata Tunix</v>
          </cell>
        </row>
        <row r="17170">
          <cell r="C17170" t="str">
            <v>TUNIX.TA-VADR</v>
          </cell>
          <cell r="D17170" t="str">
            <v>Tapon De Valvula Dado 4 Pzas Rojo Tunix</v>
          </cell>
        </row>
        <row r="17171">
          <cell r="C17171" t="str">
            <v>TUNIX.TA-VADGN</v>
          </cell>
          <cell r="D17171" t="str">
            <v>Tapon De Valvula Dado Grande 4 Pzas Negro Tunix</v>
          </cell>
        </row>
        <row r="17172">
          <cell r="C17172" t="str">
            <v>TUNIX.TA-VADGS</v>
          </cell>
          <cell r="D17172" t="str">
            <v>Tapon De Valvula Dado Grande 4 Pzas Plata Tunix</v>
          </cell>
        </row>
        <row r="17173">
          <cell r="C17173" t="str">
            <v>TUNIX.TA-VADGR</v>
          </cell>
          <cell r="D17173" t="str">
            <v>Tapon De Valvula Dado Grande 4 Pzas Rojo Tunix</v>
          </cell>
        </row>
        <row r="17174">
          <cell r="C17174" t="str">
            <v>TAP-2606-0806A</v>
          </cell>
          <cell r="D17174" t="str">
            <v>Tapon De Valvula De Aire Aluminio Botella Azul</v>
          </cell>
        </row>
        <row r="17175">
          <cell r="C17175" t="str">
            <v>TAP-2606-0806R</v>
          </cell>
          <cell r="D17175" t="str">
            <v>Tapon De Valvula De Aire Aluminio Botella Rojo</v>
          </cell>
        </row>
        <row r="17176">
          <cell r="C17176" t="str">
            <v>TAP-2610-0011Y</v>
          </cell>
          <cell r="D17176" t="str">
            <v>Tapon De Valvula De Aire Amarillo Masuda</v>
          </cell>
        </row>
        <row r="17177">
          <cell r="C17177" t="str">
            <v>TUNIX.TA-VA502R</v>
          </cell>
          <cell r="D17177" t="str">
            <v>Tapon De Valvula De Pl?sticofluorecente 500 Pzas Rojo</v>
          </cell>
        </row>
        <row r="17178">
          <cell r="C17178" t="str">
            <v>TUNIX.TA-VA502G</v>
          </cell>
          <cell r="D17178" t="str">
            <v>Tapon De Valvula De Pl?sticofluorecente 500 Pzas Verde</v>
          </cell>
        </row>
        <row r="17179">
          <cell r="C17179" t="str">
            <v>TUNIX.TA-VA8B</v>
          </cell>
          <cell r="D17179" t="str">
            <v>Tapon De Valvula Diabolo 4 Pzas Azul Tunix</v>
          </cell>
        </row>
        <row r="17180">
          <cell r="C17180" t="str">
            <v>TUNIX.TA-VA8C</v>
          </cell>
          <cell r="D17180" t="str">
            <v>Tapon De Valvula Diabolo 4 Pzas Chromo Tunix</v>
          </cell>
        </row>
        <row r="17181">
          <cell r="C17181" t="str">
            <v>TUNIX.TA-VA8N</v>
          </cell>
          <cell r="D17181" t="str">
            <v>Tapon De Valvula Diabolo 4 Pzas Negro Tunix</v>
          </cell>
        </row>
        <row r="17182">
          <cell r="C17182" t="str">
            <v>TUNIX.TA-VA8R</v>
          </cell>
          <cell r="D17182" t="str">
            <v>Tapon De Valvula Diabolo 4 Pzas Rojo Tunix</v>
          </cell>
        </row>
        <row r="17183">
          <cell r="C17183" t="str">
            <v>TUNIX.TA-VEMD</v>
          </cell>
          <cell r="D17183" t="str">
            <v>Tapon De Valvula Emoji Dientes 4 Pzas Tunix</v>
          </cell>
        </row>
        <row r="17184">
          <cell r="C17184" t="str">
            <v>TUNIX.TA-VEME</v>
          </cell>
          <cell r="D17184" t="str">
            <v>Tapon De Valvula Emoji Emocion 4 Pzas Tunix</v>
          </cell>
        </row>
        <row r="17185">
          <cell r="C17185" t="str">
            <v>TUNIX.TA-VEML</v>
          </cell>
          <cell r="D17185" t="str">
            <v>Tapon De Valvula Emoji Lengua 4 Pzas Tunix</v>
          </cell>
        </row>
        <row r="17186">
          <cell r="C17186" t="str">
            <v>TUNIX.TA-VEMLE</v>
          </cell>
          <cell r="D17186" t="str">
            <v>Tapon De Valvula Emoji Lentes Negros 4 Pzas Tunix</v>
          </cell>
        </row>
        <row r="17187">
          <cell r="C17187" t="str">
            <v>TUNIX.TA-VEMN</v>
          </cell>
          <cell r="D17187" t="str">
            <v>Tapon De Valvula Emoji Negro 4 Pzas Tunix</v>
          </cell>
        </row>
        <row r="17188">
          <cell r="C17188" t="str">
            <v>TUNIX.TA-VEMO</v>
          </cell>
          <cell r="D17188" t="str">
            <v>Tapon De Valvula Emoji Ojo 4 Pzas Tunix</v>
          </cell>
        </row>
        <row r="17189">
          <cell r="C17189" t="str">
            <v>TUNIX.TA-VEMS</v>
          </cell>
          <cell r="D17189" t="str">
            <v>Tapon De Valvula Emoji Sonrisa 4 Pzas Tunix</v>
          </cell>
        </row>
        <row r="17190">
          <cell r="C17190" t="str">
            <v>TUNIX.TA-VAEC</v>
          </cell>
          <cell r="D17190" t="str">
            <v>Tapon De Valvula Estrella 4 Pzas Cromado Tunix</v>
          </cell>
        </row>
        <row r="17191">
          <cell r="C17191" t="str">
            <v>TUNIX.TA-VAEG</v>
          </cell>
          <cell r="D17191" t="str">
            <v>Tapon De Valvula Estrella 4 Pzas Dorado Tunix</v>
          </cell>
        </row>
        <row r="17192">
          <cell r="C17192" t="str">
            <v>TUNIX.TA-VAEN</v>
          </cell>
          <cell r="D17192" t="str">
            <v>Tapon De Valvula Estrella 4 Pzas Negro Tunix</v>
          </cell>
        </row>
        <row r="17193">
          <cell r="C17193" t="str">
            <v>TUNIX.TA-VAPF</v>
          </cell>
          <cell r="D17193" t="str">
            <v>Tapon De Valvula Futbol 4 Pzas Tunix</v>
          </cell>
        </row>
        <row r="17194">
          <cell r="C17194" t="str">
            <v>TPV-005</v>
          </cell>
          <cell r="D17194" t="str">
            <v>Tapon De Valvula Glossy Ligth Para Motocicleta-(Alessia) Fotoluminicente</v>
          </cell>
        </row>
        <row r="17195">
          <cell r="C17195" t="str">
            <v>TUNIX.TA-VAGY</v>
          </cell>
          <cell r="D17195" t="str">
            <v>Tapon De Valvula Granada 4 Pzas Amarilla Tunix</v>
          </cell>
        </row>
        <row r="17196">
          <cell r="C17196" t="str">
            <v>TUNIX.TA-VAGB</v>
          </cell>
          <cell r="D17196" t="str">
            <v>Tapon De Valvula Granada 4 Pzas Azul Tunix</v>
          </cell>
        </row>
        <row r="17197">
          <cell r="C17197" t="str">
            <v>TUNIX.TA-VAGP</v>
          </cell>
          <cell r="D17197" t="str">
            <v>Tapon De Valvula Granada 4 Pzas Morado Tunix</v>
          </cell>
        </row>
        <row r="17198">
          <cell r="C17198" t="str">
            <v>TUNIX.TA-VAGN</v>
          </cell>
          <cell r="D17198" t="str">
            <v>Tapon De Valvula Granada 4 Pzas Negro Tunix</v>
          </cell>
        </row>
        <row r="17199">
          <cell r="C17199" t="str">
            <v>TUNIX.TA-VAGS</v>
          </cell>
          <cell r="D17199" t="str">
            <v>Tapon De Valvula Granada 4 Pzas Plata Tunix</v>
          </cell>
        </row>
        <row r="17200">
          <cell r="C17200" t="str">
            <v>TUNIX.TA-VAGR</v>
          </cell>
          <cell r="D17200" t="str">
            <v>Tapon De Valvula Granada 4 Pzas Rojo Tunix</v>
          </cell>
        </row>
        <row r="17201">
          <cell r="C17201" t="str">
            <v>TUNIX.TA-VAGV</v>
          </cell>
          <cell r="D17201" t="str">
            <v>Tapon De Valvula Granada 4 Pzas Verde Tunix</v>
          </cell>
        </row>
        <row r="17202">
          <cell r="C17202" t="str">
            <v>TUNIX.TA-VAHY</v>
          </cell>
          <cell r="D17202" t="str">
            <v>Tapon De Valvula Hexagonal 4 Pzas Amarillo Tunix</v>
          </cell>
        </row>
        <row r="17203">
          <cell r="C17203" t="str">
            <v>TUNIX.TA-VAHG</v>
          </cell>
          <cell r="D17203" t="str">
            <v>Tapon De Valvula Hexagonal 4 Pzas Gris Tunix</v>
          </cell>
        </row>
        <row r="17204">
          <cell r="C17204" t="str">
            <v>TUNIX.TA-VAHB</v>
          </cell>
          <cell r="D17204" t="str">
            <v>Tapon De Valvula Hexagonal 4 Pzas Naranja Azul Tunix</v>
          </cell>
        </row>
        <row r="17205">
          <cell r="C17205" t="str">
            <v>TUNIX.TA-VAHP</v>
          </cell>
          <cell r="D17205" t="str">
            <v>Tapon De Valvula Hexagonal 4 Pzas Naranja Morado Tunix</v>
          </cell>
        </row>
        <row r="17206">
          <cell r="C17206" t="str">
            <v>TUNIX.TA-VAHO</v>
          </cell>
          <cell r="D17206" t="str">
            <v>Tapon De Valvula Hexagonal 4 Pzas Naranja Tunix</v>
          </cell>
        </row>
        <row r="17207">
          <cell r="C17207" t="str">
            <v>TUNIX.TA-VAHN</v>
          </cell>
          <cell r="D17207" t="str">
            <v>Tapon De Valvula Hexagonal 4 Pzas Negro Tunix</v>
          </cell>
        </row>
        <row r="17208">
          <cell r="C17208" t="str">
            <v>TUNIX.TA-VAHR</v>
          </cell>
          <cell r="D17208" t="str">
            <v>Tapon De Valvula Hexagonal 4 Pzas Rojo Tunix</v>
          </cell>
        </row>
        <row r="17209">
          <cell r="C17209" t="str">
            <v>TUNIX.TA-VAHV</v>
          </cell>
          <cell r="D17209" t="str">
            <v>Tapon De Valvula Hexagonal 4 Pzas Verde Tunix</v>
          </cell>
        </row>
        <row r="17210">
          <cell r="C17210" t="str">
            <v>TUNIX.TA-VAPY</v>
          </cell>
          <cell r="D17210" t="str">
            <v>Tapon De Valvula Pino De Boliche 4 Pzas Amarillo Tunix</v>
          </cell>
        </row>
        <row r="17211">
          <cell r="C17211" t="str">
            <v>TUNIX.TA-VAPB</v>
          </cell>
          <cell r="D17211" t="str">
            <v>Tapon De Valvula Pino De Boliche 4 Pzas Azul Tunix</v>
          </cell>
        </row>
        <row r="17212">
          <cell r="C17212" t="str">
            <v>TUNIX.TA-VAPP</v>
          </cell>
          <cell r="D17212" t="str">
            <v>Tapon De Valvula Pino De Boliche 4 Pzas Morado Tunix</v>
          </cell>
        </row>
        <row r="17213">
          <cell r="C17213" t="str">
            <v>TUNIX.TA-VAPN</v>
          </cell>
          <cell r="D17213" t="str">
            <v>Tapon De Valvula Pino De Boliche 4 Pzas Negro Tunix</v>
          </cell>
        </row>
        <row r="17214">
          <cell r="C17214" t="str">
            <v>TUNIX.TA-VAPS</v>
          </cell>
          <cell r="D17214" t="str">
            <v>Tapon De Valvula Pino De Boliche 4 Pzas Plata Tunix</v>
          </cell>
        </row>
        <row r="17215">
          <cell r="C17215" t="str">
            <v>TUNIX.TA-VAPR</v>
          </cell>
          <cell r="D17215" t="str">
            <v>Tapon De Valvula Pino De Boliche 4 Pzas Red Tunix</v>
          </cell>
        </row>
        <row r="17216">
          <cell r="C17216" t="str">
            <v>TUNIX.TA-VAPV</v>
          </cell>
          <cell r="D17216" t="str">
            <v>Tapon De Valvula Pino De Boliche 4 Pzas Verde Tunix</v>
          </cell>
        </row>
        <row r="17217">
          <cell r="C17217" t="str">
            <v>TPV-001</v>
          </cell>
          <cell r="D17217" t="str">
            <v>Tapon De Valvula Rocket Para Motocicleta De Aluminio-(Alessia) Fotoluminicente</v>
          </cell>
        </row>
        <row r="17218">
          <cell r="C17218" t="str">
            <v>TA-VABGB-UNI</v>
          </cell>
          <cell r="D17218" t="str">
            <v>Tapon De Valvula Universal 4 Pzas</v>
          </cell>
        </row>
        <row r="17219">
          <cell r="C17219" t="str">
            <v>TAP-2610-0011V</v>
          </cell>
          <cell r="D17219" t="str">
            <v>Tapon De Valvula Verde Masuda</v>
          </cell>
        </row>
        <row r="17220">
          <cell r="C17220" t="str">
            <v>SWI-1126-003</v>
          </cell>
          <cell r="D17220" t="str">
            <v>Tapon Gasolina Cs125 At100</v>
          </cell>
        </row>
        <row r="17221">
          <cell r="C17221" t="str">
            <v>WTVA4618-2</v>
          </cell>
          <cell r="D17221" t="str">
            <v>Tapon Para Valvula De Aire St1 Azul</v>
          </cell>
        </row>
        <row r="17222">
          <cell r="C17222" t="str">
            <v>WTVA4618-4</v>
          </cell>
          <cell r="D17222" t="str">
            <v>Tapon Para Valvula De Aire St1 Dorado</v>
          </cell>
        </row>
        <row r="17223">
          <cell r="C17223" t="str">
            <v>WTVA4618-3</v>
          </cell>
          <cell r="D17223" t="str">
            <v>Tapon Para Valvula De Aire St1 Negro</v>
          </cell>
        </row>
        <row r="17224">
          <cell r="C17224" t="str">
            <v>WTVA4618-5</v>
          </cell>
          <cell r="D17224" t="str">
            <v>Tapon Para Valvula De Aire St1 Plata</v>
          </cell>
        </row>
        <row r="17225">
          <cell r="C17225" t="str">
            <v>WTVA4618-1</v>
          </cell>
          <cell r="D17225" t="str">
            <v>Tapon Para Valvula De Aire St1 Rojo</v>
          </cell>
        </row>
        <row r="17226">
          <cell r="C17226" t="str">
            <v>WTVA4618-6</v>
          </cell>
          <cell r="D17226" t="str">
            <v>Tapon Para Valvula De Aire St1 Verde</v>
          </cell>
        </row>
        <row r="17227">
          <cell r="C17227" t="str">
            <v>WTVA4604-2</v>
          </cell>
          <cell r="D17227" t="str">
            <v>Tapon Para Valvula De Aire Tipo Cochete Azul</v>
          </cell>
        </row>
        <row r="17228">
          <cell r="C17228" t="str">
            <v>WTVA4604-4</v>
          </cell>
          <cell r="D17228" t="str">
            <v>Tapon Para Valvula De Aire Tipo Cochete Dorado</v>
          </cell>
        </row>
        <row r="17229">
          <cell r="C17229" t="str">
            <v>WTVA4604-3</v>
          </cell>
          <cell r="D17229" t="str">
            <v>Tapon Para Valvula De Aire Tipo Cochete Negro</v>
          </cell>
        </row>
        <row r="17230">
          <cell r="C17230" t="str">
            <v>WTVA4604-5</v>
          </cell>
          <cell r="D17230" t="str">
            <v>Tapon Para Valvula De Aire Tipo Cochete Plata</v>
          </cell>
        </row>
        <row r="17231">
          <cell r="C17231" t="str">
            <v>WTVA4604-1</v>
          </cell>
          <cell r="D17231" t="str">
            <v>Tapon Para Valvula De Aire Tipo Cochete Rojo</v>
          </cell>
        </row>
        <row r="17232">
          <cell r="C17232" t="str">
            <v>WTVA4604-6</v>
          </cell>
          <cell r="D17232" t="str">
            <v>Tapon Para Valvula De Aire Tipo Cochete Verde</v>
          </cell>
        </row>
        <row r="17233">
          <cell r="C17233" t="str">
            <v>WTVA4603-2</v>
          </cell>
          <cell r="D17233" t="str">
            <v>Tapon Para Valvula De Aire Tipo Granada Jgo Azul Winmex</v>
          </cell>
        </row>
        <row r="17234">
          <cell r="C17234" t="str">
            <v>WTVA4603-4</v>
          </cell>
          <cell r="D17234" t="str">
            <v>Tapon Para Valvula De Aire Tipo Granada Jgo Dorado Winmex</v>
          </cell>
        </row>
        <row r="17235">
          <cell r="C17235" t="str">
            <v>WTVA4603-3</v>
          </cell>
          <cell r="D17235" t="str">
            <v>Tapon Para Valvula De Aire Tipo Granada Jgo Negro Winmex</v>
          </cell>
        </row>
        <row r="17236">
          <cell r="C17236" t="str">
            <v>WTVA4603-5</v>
          </cell>
          <cell r="D17236" t="str">
            <v>Tapon Para Valvula De Aire Tipo Granada Jgo Plata Winmex</v>
          </cell>
        </row>
        <row r="17237">
          <cell r="C17237" t="str">
            <v>WTVA4603-1</v>
          </cell>
          <cell r="D17237" t="str">
            <v>Tapon Para Valvula De Aire Tipo Granada Jgo Rojo Winmex</v>
          </cell>
        </row>
        <row r="17238">
          <cell r="C17238" t="str">
            <v>WTVA4603-6</v>
          </cell>
          <cell r="D17238" t="str">
            <v>Tapon Para Valvula De Aire Tipo Granada Jgo Verde Winmex</v>
          </cell>
        </row>
        <row r="17239">
          <cell r="C17239" t="str">
            <v>TUNIX.TA-140</v>
          </cell>
          <cell r="D17239" t="str">
            <v>Tapon Plastico Universal Con Llaves Aveo Beat Spark 44Mm Tunix</v>
          </cell>
        </row>
        <row r="17240">
          <cell r="C17240" t="str">
            <v>F17010110</v>
          </cell>
          <cell r="D17240" t="str">
            <v>Tapon Tanque De Combustible atv 250n Con Reversa, Atv250Ls Negra</v>
          </cell>
        </row>
        <row r="17241">
          <cell r="C17241" t="str">
            <v>TAP-047</v>
          </cell>
          <cell r="D17241" t="str">
            <v>Tapon Tanque De Gasolina C/ Juego De Llaves Gn-125 Alessia</v>
          </cell>
        </row>
        <row r="17242">
          <cell r="C17242" t="str">
            <v>TAP-048</v>
          </cell>
          <cell r="D17242" t="str">
            <v>Tapon Tanque De Gasolina C/ Juego De Llavessk En-125Hu</v>
          </cell>
        </row>
        <row r="17243">
          <cell r="C17243" t="str">
            <v>TUNIX.T-XGO4614</v>
          </cell>
          <cell r="D17243" t="str">
            <v>Tapon Tunix Tipo Gol  Mod 46 Rin 14</v>
          </cell>
        </row>
        <row r="17244">
          <cell r="C17244" t="str">
            <v>MZ-697</v>
          </cell>
          <cell r="D17244" t="str">
            <v>Tapones para tornillo de motor (10xcolor)</v>
          </cell>
        </row>
        <row r="17245">
          <cell r="C17245" t="str">
            <v>MZ-1073</v>
          </cell>
          <cell r="D17245" t="str">
            <v>Taza De Direccion Titan150</v>
          </cell>
        </row>
        <row r="17246">
          <cell r="C17246" t="str">
            <v>TAZ-1129-0078</v>
          </cell>
          <cell r="D17246" t="str">
            <v>Taza De Direccion Vento Screamer250 Masuda TAZ-1129-0078</v>
          </cell>
        </row>
        <row r="17247">
          <cell r="C17247" t="str">
            <v>TAZ-1129-0071</v>
          </cell>
          <cell r="D17247" t="str">
            <v>Taza De Direccion Vento Xpress150-170 Lithium, Ryder, Cyclone150 Masuda TAZ-1129-0071</v>
          </cell>
        </row>
        <row r="17248">
          <cell r="C17248" t="str">
            <v>MZ-881</v>
          </cell>
          <cell r="D17248" t="str">
            <v>Taza de dirección XLR/NXXRNXRFALCON/XRE300</v>
          </cell>
        </row>
        <row r="17249">
          <cell r="C17249" t="str">
            <v>WF01040022</v>
          </cell>
          <cell r="D17249" t="str">
            <v>Tazas De Direccion 125Z Dt125 Ft125 Winmex</v>
          </cell>
        </row>
        <row r="17250">
          <cell r="C17250" t="str">
            <v>WF01040094</v>
          </cell>
          <cell r="D17250" t="str">
            <v>Tazas De Direccion 150Z Winmex</v>
          </cell>
        </row>
        <row r="17251">
          <cell r="C17251" t="str">
            <v>TAZ-015</v>
          </cell>
          <cell r="D17251" t="str">
            <v>Tazas De Direccion 170Z Alessia</v>
          </cell>
        </row>
        <row r="17252">
          <cell r="C17252" t="str">
            <v>TAZ-007</v>
          </cell>
          <cell r="D17252" t="str">
            <v>Tazas De Direccion At11 Sport Alessia</v>
          </cell>
        </row>
        <row r="17253">
          <cell r="C17253" t="str">
            <v>TAZ-006</v>
          </cell>
          <cell r="D17253" t="str">
            <v>Tazas De Direccion At110 Alessia</v>
          </cell>
        </row>
        <row r="17254">
          <cell r="C17254" t="str">
            <v>WF01040020</v>
          </cell>
          <cell r="D17254" t="str">
            <v>Tazas De Direccion At110 Winmex</v>
          </cell>
        </row>
        <row r="17255">
          <cell r="C17255" t="str">
            <v>WCRG100132</v>
          </cell>
          <cell r="D17255" t="str">
            <v>Tazas De Direccion Cargo150 Winmex</v>
          </cell>
        </row>
        <row r="17256">
          <cell r="C17256" t="str">
            <v>TAZ-002</v>
          </cell>
          <cell r="D17256" t="str">
            <v>Tazas De Direccion Cs125 Xs125 Alessia</v>
          </cell>
        </row>
        <row r="17257">
          <cell r="C17257" t="str">
            <v>WF01040005</v>
          </cell>
          <cell r="D17257" t="str">
            <v>Tazas De Direccion Cs125 Xs125 Winmex</v>
          </cell>
        </row>
        <row r="17258">
          <cell r="C17258" t="str">
            <v>TAZ-020</v>
          </cell>
          <cell r="D17258" t="str">
            <v>Tazas De Direccion D125 Alessia</v>
          </cell>
        </row>
        <row r="17259">
          <cell r="C17259" t="str">
            <v>TAZ-023</v>
          </cell>
          <cell r="D17259" t="str">
            <v>Tazas De Direccion D150 Vitalia125 Alessia</v>
          </cell>
        </row>
        <row r="17260">
          <cell r="C17260" t="str">
            <v>TAZ-019</v>
          </cell>
          <cell r="D17260" t="str">
            <v>Tazas De Direccion Dm125 Alessia</v>
          </cell>
        </row>
        <row r="17261">
          <cell r="C17261" t="str">
            <v>TAZ-012</v>
          </cell>
          <cell r="D17261" t="str">
            <v>Tazas de Direccion Dm150 Dm250 Alessia</v>
          </cell>
        </row>
        <row r="17262">
          <cell r="C17262" t="str">
            <v>WF01040054</v>
          </cell>
          <cell r="D17262" t="str">
            <v>Tazas De Direccion Dm150 Dm250 Winmex</v>
          </cell>
        </row>
        <row r="17263">
          <cell r="C17263" t="str">
            <v>TAZ-018</v>
          </cell>
          <cell r="D17263" t="str">
            <v>Tazas De Direccion Dm200 Alessia</v>
          </cell>
        </row>
        <row r="17264">
          <cell r="C17264" t="str">
            <v>WF01040086</v>
          </cell>
          <cell r="D17264" t="str">
            <v>Tazas De Direccion Dm200 Winmex</v>
          </cell>
        </row>
        <row r="17265">
          <cell r="C17265" t="str">
            <v>TAZ-001</v>
          </cell>
          <cell r="D17265" t="str">
            <v>Tazas De Direccion Ds125 Ds150 Gs150 Xs150 Alessia</v>
          </cell>
        </row>
        <row r="17266">
          <cell r="C17266" t="str">
            <v>WF01040014</v>
          </cell>
          <cell r="D17266" t="str">
            <v>Tazas De Direccion Ds125 Ds150 Gs150 Xs150 Winmex</v>
          </cell>
        </row>
        <row r="17267">
          <cell r="C17267" t="str">
            <v>TAZ-WO009</v>
          </cell>
          <cell r="D17267" t="str">
            <v>Tazas De Direccion Dt125 Dt150 Alessia</v>
          </cell>
        </row>
        <row r="17268">
          <cell r="C17268" t="str">
            <v>TAZ-016</v>
          </cell>
          <cell r="D17268" t="str">
            <v>Tazas De Direccion Dt150 Sport Ft200 Ft250ts Alessia</v>
          </cell>
        </row>
        <row r="17269">
          <cell r="C17269" t="str">
            <v>WF01040016</v>
          </cell>
          <cell r="D17269" t="str">
            <v>Tazas De Direccion Ex200 Rt200 Winmex</v>
          </cell>
        </row>
        <row r="17270">
          <cell r="C17270" t="str">
            <v>TAZ-021</v>
          </cell>
          <cell r="D17270" t="str">
            <v>Tazas De Direccion Ft110 Alessia</v>
          </cell>
        </row>
        <row r="17271">
          <cell r="C17271" t="str">
            <v>1123-1029</v>
          </cell>
          <cell r="D17271" t="str">
            <v>Tazas De Direccion Ft125 Promoto</v>
          </cell>
        </row>
        <row r="17272">
          <cell r="C17272" t="str">
            <v>TAZ-1129-0008</v>
          </cell>
          <cell r="D17272" t="str">
            <v>Tazas De Direccion Ft150 Masuda</v>
          </cell>
        </row>
        <row r="17273">
          <cell r="C17273" t="str">
            <v>WF01040042</v>
          </cell>
          <cell r="D17273" t="str">
            <v>Tazas De Direccion Ft150 Winmex</v>
          </cell>
        </row>
        <row r="17274">
          <cell r="C17274" t="str">
            <v>WFZ16010029</v>
          </cell>
          <cell r="D17274" t="str">
            <v>Tazas De Direccion Fz16 Winmex</v>
          </cell>
        </row>
        <row r="17275">
          <cell r="C17275" t="str">
            <v>F01030225</v>
          </cell>
          <cell r="D17275" t="str">
            <v>Tazas De Direccion Original 8 Piezas Ws150 Sport Ws175 Sport</v>
          </cell>
        </row>
        <row r="17276">
          <cell r="C17276" t="str">
            <v>WVC17050060</v>
          </cell>
          <cell r="D17276" t="str">
            <v>Tazas De Direccion Rocketman250 Winmex</v>
          </cell>
        </row>
        <row r="17277">
          <cell r="C17277" t="str">
            <v>TAZ-011</v>
          </cell>
          <cell r="D17277" t="str">
            <v>Tazas De Direccion Tc200 Rc200 Bg200 Alessia</v>
          </cell>
        </row>
        <row r="17278">
          <cell r="C17278" t="str">
            <v>TAZ-025</v>
          </cell>
          <cell r="D17278" t="str">
            <v>Tazas De Direccion VortX200 Alessia</v>
          </cell>
        </row>
        <row r="17279">
          <cell r="C17279" t="str">
            <v>WF01040162</v>
          </cell>
          <cell r="D17279" t="str">
            <v>Tazas De Direccion VortX200 Winmex</v>
          </cell>
        </row>
        <row r="17280">
          <cell r="C17280" t="str">
            <v>TAZ-022</v>
          </cell>
          <cell r="D17280" t="str">
            <v>Tazas De Direccion Ws150 Sport Ws175 Sport Alessia</v>
          </cell>
        </row>
        <row r="17281">
          <cell r="C17281" t="str">
            <v>TAZ-003</v>
          </cell>
          <cell r="D17281" t="str">
            <v>Tazas De Direccion Ws150 Ws175 Alessia</v>
          </cell>
        </row>
        <row r="17282">
          <cell r="C17282" t="str">
            <v>WF01040059</v>
          </cell>
          <cell r="D17282" t="str">
            <v>Tazas De Direccion Ws150 Ws175 Winmex</v>
          </cell>
        </row>
        <row r="17283">
          <cell r="C17283" t="str">
            <v>TAZ-009</v>
          </cell>
          <cell r="D17283" t="str">
            <v>Tazas De Direccion Ybr125 Alessia</v>
          </cell>
        </row>
        <row r="17284">
          <cell r="C17284" t="str">
            <v>TAZ-1129-0010</v>
          </cell>
          <cell r="D17284" t="str">
            <v>Tazas De Direccion Ybr125 Masuda</v>
          </cell>
        </row>
        <row r="17285">
          <cell r="C17285" t="str">
            <v>WYBR100145</v>
          </cell>
          <cell r="D17285" t="str">
            <v>Tazas De Direccion Ybr125 Winmex</v>
          </cell>
        </row>
        <row r="17286">
          <cell r="C17286" t="str">
            <v>WVC17050061</v>
          </cell>
          <cell r="D17286" t="str">
            <v>TAZAS VENTO TORNADO250</v>
          </cell>
        </row>
        <row r="17287">
          <cell r="C17287" t="str">
            <v>F01010056</v>
          </cell>
          <cell r="D17287" t="str">
            <v>TELESCOPIO YUGO DE DIRECCION RS150</v>
          </cell>
        </row>
        <row r="17288">
          <cell r="C17288" t="str">
            <v>WF02030491</v>
          </cell>
          <cell r="D17288" t="str">
            <v>TEMPL DE CADENA JGO 125Z NUEVO</v>
          </cell>
        </row>
        <row r="17289">
          <cell r="C17289" t="str">
            <v>WPLS1001501</v>
          </cell>
          <cell r="D17289" t="str">
            <v>Templador Cadena Jgo Pulsar200Ns</v>
          </cell>
        </row>
        <row r="17290">
          <cell r="C17290" t="str">
            <v>WF02030198</v>
          </cell>
          <cell r="D17290" t="str">
            <v>Templador Cadena Jgo Tc200/250</v>
          </cell>
        </row>
        <row r="17291">
          <cell r="C17291" t="str">
            <v>WF02030314</v>
          </cell>
          <cell r="D17291" t="str">
            <v>TEMPLADOR DE CADENA JGO 150SZ</v>
          </cell>
        </row>
        <row r="17292">
          <cell r="C17292" t="str">
            <v>WF02030381</v>
          </cell>
          <cell r="D17292" t="str">
            <v>TEMPLADOR DE CADENA JGO 150Z</v>
          </cell>
        </row>
        <row r="17293">
          <cell r="C17293" t="str">
            <v>WF02030488</v>
          </cell>
          <cell r="D17293" t="str">
            <v>Templador de Cadena Jgo 250z 19-23</v>
          </cell>
        </row>
        <row r="17294">
          <cell r="C17294" t="str">
            <v>WF02030460</v>
          </cell>
          <cell r="D17294" t="str">
            <v>Templador de Cadena Jgo DM150</v>
          </cell>
        </row>
        <row r="17295">
          <cell r="C17295" t="str">
            <v>WF02030318</v>
          </cell>
          <cell r="D17295" t="str">
            <v>Templador De Cadena Jgo Dm250</v>
          </cell>
        </row>
        <row r="17296">
          <cell r="C17296" t="str">
            <v>WF02030148</v>
          </cell>
          <cell r="D17296" t="str">
            <v>TEMPLADOR DE CADENA JGO FT200/250</v>
          </cell>
        </row>
        <row r="17297">
          <cell r="C17297" t="str">
            <v>WF02030215</v>
          </cell>
          <cell r="D17297" t="str">
            <v>Templador De Cadena Juego</v>
          </cell>
        </row>
        <row r="17298">
          <cell r="C17298" t="str">
            <v>WVC15110005</v>
          </cell>
          <cell r="D17298" t="str">
            <v>TEMPLADOR DE CADENA VENTO CROSSMAX</v>
          </cell>
        </row>
        <row r="17299">
          <cell r="C17299" t="str">
            <v>WVC15110016</v>
          </cell>
          <cell r="D17299" t="str">
            <v>Templador De Cadena Vento Rocketman250 Winmex</v>
          </cell>
        </row>
        <row r="17300">
          <cell r="C17300" t="str">
            <v>WVC15110007</v>
          </cell>
          <cell r="D17300" t="str">
            <v>TEMPLADOR DE CADENA VENTONITROX250</v>
          </cell>
        </row>
        <row r="17301">
          <cell r="C17301" t="str">
            <v>TUNIX.DEO-53B</v>
          </cell>
          <cell r="D17301" t="str">
            <v>Tenis Tunix DEO-53B</v>
          </cell>
        </row>
        <row r="17302">
          <cell r="C17302" t="str">
            <v>TUNIX.DEO-53N</v>
          </cell>
          <cell r="D17302" t="str">
            <v>Tenis Tunix DEO-53N</v>
          </cell>
        </row>
        <row r="17303">
          <cell r="C17303" t="str">
            <v>TUNIX.DEO-53S</v>
          </cell>
          <cell r="D17303" t="str">
            <v>Tenis Tunix DEO-53S</v>
          </cell>
        </row>
        <row r="17304">
          <cell r="C17304" t="str">
            <v>AJUCORP-529</v>
          </cell>
          <cell r="D17304" t="str">
            <v>Tensor  Ajustador  De Cadena Motocorp Blackbird</v>
          </cell>
        </row>
        <row r="17305">
          <cell r="C17305" t="str">
            <v>AJUCORP-465</v>
          </cell>
          <cell r="D17305" t="str">
            <v>Tensor  Ajustador  De Cadena Motocorp V200</v>
          </cell>
        </row>
        <row r="17306">
          <cell r="C17306" t="str">
            <v>AJUCORP-543</v>
          </cell>
          <cell r="D17306" t="str">
            <v>Tensor  Ajustador  De Cadena Motocorp Vortx300R</v>
          </cell>
        </row>
        <row r="17307">
          <cell r="C17307" t="str">
            <v>TEN-1514-0006</v>
          </cell>
          <cell r="D17307" t="str">
            <v>Tensor Cadena 110Cc At110</v>
          </cell>
        </row>
        <row r="17308">
          <cell r="C17308" t="str">
            <v>TEN-1514-0011</v>
          </cell>
          <cell r="D17308" t="str">
            <v>Tensor Cadena Choper</v>
          </cell>
        </row>
        <row r="17309">
          <cell r="C17309" t="str">
            <v>TEN-1514-0008</v>
          </cell>
          <cell r="D17309" t="str">
            <v>Tensor Cadena Gn125</v>
          </cell>
        </row>
        <row r="17310">
          <cell r="C17310" t="str">
            <v>AJC-016</v>
          </cell>
          <cell r="D17310" t="str">
            <v>Tensor De Cadena 125Z Alessia 16-19</v>
          </cell>
        </row>
        <row r="17311">
          <cell r="C17311" t="str">
            <v>AJC-027</v>
          </cell>
          <cell r="D17311" t="str">
            <v>Tensor De Cadena 125Z Alessia 19-20</v>
          </cell>
        </row>
        <row r="17312">
          <cell r="C17312" t="str">
            <v>WF02030305</v>
          </cell>
          <cell r="D17312" t="str">
            <v>Tensor De Cadena 125Z Winmex</v>
          </cell>
        </row>
        <row r="17313">
          <cell r="C17313" t="str">
            <v>AJC-023</v>
          </cell>
          <cell r="D17313" t="str">
            <v>Tensor De Cadena 150Sz Alessia</v>
          </cell>
        </row>
        <row r="17314">
          <cell r="C17314" t="str">
            <v>AJC-011</v>
          </cell>
          <cell r="D17314" t="str">
            <v>Tensor De Cadena 150Z Alessia</v>
          </cell>
        </row>
        <row r="17315">
          <cell r="C17315" t="str">
            <v>AJUCORP-381</v>
          </cell>
          <cell r="D17315" t="str">
            <v>Tensor de Cadena 150Z, 200Z Motocorp AJUCORP-381</v>
          </cell>
        </row>
        <row r="17316">
          <cell r="C17316" t="str">
            <v>TEN-013</v>
          </cell>
          <cell r="D17316" t="str">
            <v>Tensor De Cadena 170Z Alessia</v>
          </cell>
        </row>
        <row r="17317">
          <cell r="C17317" t="str">
            <v>AJC-022</v>
          </cell>
          <cell r="D17317" t="str">
            <v>Tensor De Cadena 250Sz Alessia</v>
          </cell>
        </row>
        <row r="17318">
          <cell r="C17318" t="str">
            <v>WF02030278</v>
          </cell>
          <cell r="D17318" t="str">
            <v>TENSOR DE CADENA 250SZ/RT250SPORT</v>
          </cell>
        </row>
        <row r="17319">
          <cell r="C17319" t="str">
            <v>TEN-1514-0302</v>
          </cell>
          <cell r="D17319" t="str">
            <v>Tensor de Cadena 250Z Masuda TEN-1514-0302</v>
          </cell>
        </row>
        <row r="17320">
          <cell r="C17320" t="str">
            <v>AJUCORP-488</v>
          </cell>
          <cell r="D17320" t="str">
            <v>Tensor de Cadena 250Z Motocorp AJUCORP-488</v>
          </cell>
        </row>
        <row r="17321">
          <cell r="C17321" t="str">
            <v>AJC-015</v>
          </cell>
          <cell r="D17321" t="str">
            <v>Tensor De Cadena 250Z Rt250 Alessia 17</v>
          </cell>
        </row>
        <row r="17322">
          <cell r="C17322" t="str">
            <v>WF02030307</v>
          </cell>
          <cell r="D17322" t="str">
            <v>Tensor De Cadena 250Z Winmex</v>
          </cell>
        </row>
        <row r="17323">
          <cell r="C17323" t="str">
            <v>AJC-027AZ</v>
          </cell>
          <cell r="D17323" t="str">
            <v>Tensor De Cadena Aluminio Atv150 Azul Alessia</v>
          </cell>
        </row>
        <row r="17324">
          <cell r="C17324" t="str">
            <v>AJC-027RJ</v>
          </cell>
          <cell r="D17324" t="str">
            <v>Tensor De Cadena Aluminio Atv150 Rojo Alessia</v>
          </cell>
        </row>
        <row r="17325">
          <cell r="C17325" t="str">
            <v>AJC-003</v>
          </cell>
          <cell r="D17325" t="str">
            <v>Tensor De Cadena At110 Alessia</v>
          </cell>
        </row>
        <row r="17326">
          <cell r="C17326" t="str">
            <v>WF02030033</v>
          </cell>
          <cell r="D17326" t="str">
            <v>Tensor De Cadena At110 Winmex</v>
          </cell>
        </row>
        <row r="17327">
          <cell r="C17327" t="str">
            <v>AJUCORP-144</v>
          </cell>
          <cell r="D17327" t="str">
            <v>Tensor de Cadena Atv 150 Con Reversa, Atv180, Atv200 Motocorp AJUSCORP-144</v>
          </cell>
        </row>
        <row r="17328">
          <cell r="C17328" t="str">
            <v>AJC-027PL</v>
          </cell>
          <cell r="D17328" t="str">
            <v>Tensor De Cadena Atv150 Plata Alessia</v>
          </cell>
        </row>
        <row r="17329">
          <cell r="C17329" t="str">
            <v>TEN-014</v>
          </cell>
          <cell r="D17329" t="str">
            <v>Tensor De Cadena Atv150 Sport Atv180 Alessia</v>
          </cell>
        </row>
        <row r="17330">
          <cell r="C17330" t="str">
            <v>TEN-1514-0012</v>
          </cell>
          <cell r="D17330" t="str">
            <v>Tensor de Cadena Choper Crossmax250 Masuda TEN-1514-0012</v>
          </cell>
        </row>
        <row r="17331">
          <cell r="C17331" t="str">
            <v>TEN-1514-0001</v>
          </cell>
          <cell r="D17331" t="str">
            <v>Tensor De Cadena Cs125</v>
          </cell>
        </row>
        <row r="17332">
          <cell r="C17332" t="str">
            <v>TEN-010</v>
          </cell>
          <cell r="D17332" t="str">
            <v>Tensor De Cadena De Distribucion 250Z Alessia</v>
          </cell>
        </row>
        <row r="17333">
          <cell r="C17333" t="str">
            <v>TEN-003</v>
          </cell>
          <cell r="D17333" t="str">
            <v>Tensor De Cadena De Distribucion Ds125 Ds150 Ws150 Alessia</v>
          </cell>
        </row>
        <row r="17334">
          <cell r="C17334" t="str">
            <v>WE04040059</v>
          </cell>
          <cell r="D17334" t="str">
            <v>Tensor De Cadena De Distribucion Ds125 Ds150 Ws150 Winmex</v>
          </cell>
        </row>
        <row r="17335">
          <cell r="C17335" t="str">
            <v>TEN-1515-3031</v>
          </cell>
          <cell r="D17335" t="str">
            <v>Tensor De Cadena De Distribucion Para Ybr-125E</v>
          </cell>
        </row>
        <row r="17336">
          <cell r="C17336" t="str">
            <v>TEN-016</v>
          </cell>
          <cell r="D17336" t="str">
            <v>Tensor De Cadena Distribucion Cargo 150</v>
          </cell>
        </row>
        <row r="17337">
          <cell r="C17337" t="str">
            <v>TEN-015</v>
          </cell>
          <cell r="D17337" t="str">
            <v>Tensor De Cadena Distribucion VortX300, VortX300R</v>
          </cell>
        </row>
        <row r="17338">
          <cell r="C17338" t="str">
            <v>AJC-025</v>
          </cell>
          <cell r="D17338" t="str">
            <v>Tensor De Cadena Dm125 Alessia</v>
          </cell>
        </row>
        <row r="17339">
          <cell r="C17339" t="str">
            <v>AJC-026</v>
          </cell>
          <cell r="D17339" t="str">
            <v>Tensor De Cadena Dm150 Alessia</v>
          </cell>
        </row>
        <row r="17340">
          <cell r="C17340" t="str">
            <v>AJC-021</v>
          </cell>
          <cell r="D17340" t="str">
            <v>Tensor De Cadena Dm200 Alessia</v>
          </cell>
        </row>
        <row r="17341">
          <cell r="C17341" t="str">
            <v>AJUCORP-215</v>
          </cell>
          <cell r="D17341" t="str">
            <v>Tensor de Cadena Dm200, Dm250, Dm250X Motocorp AJUCORP-215</v>
          </cell>
        </row>
        <row r="17342">
          <cell r="C17342" t="str">
            <v>AJC-005</v>
          </cell>
          <cell r="D17342" t="str">
            <v>Tensor De Cadena Dt125 Alessia</v>
          </cell>
        </row>
        <row r="17343">
          <cell r="C17343" t="str">
            <v>AJC-028</v>
          </cell>
          <cell r="D17343" t="str">
            <v>Tensor De Cadena Dt150 Sport II Ft180Ts Alessia</v>
          </cell>
        </row>
        <row r="17344">
          <cell r="C17344" t="str">
            <v>AJUCORP-412</v>
          </cell>
          <cell r="D17344" t="str">
            <v>Tensor de Cadena Dt150 Sport, Ft180 Ts Motocorp AJUSCORP-412</v>
          </cell>
        </row>
        <row r="17345">
          <cell r="C17345" t="str">
            <v>AJC-019</v>
          </cell>
          <cell r="D17345" t="str">
            <v>Tensor De Cadena Dt200 Sport Ft250 Alessia</v>
          </cell>
        </row>
        <row r="17346">
          <cell r="C17346" t="str">
            <v>AJC-001</v>
          </cell>
          <cell r="D17346" t="str">
            <v>Tensor De Cadena Dt90 St90 St70 Alessia</v>
          </cell>
        </row>
        <row r="17347">
          <cell r="C17347" t="str">
            <v>AJC-007</v>
          </cell>
          <cell r="D17347" t="str">
            <v>Tensor De Cadena Ft110 Alessia</v>
          </cell>
        </row>
        <row r="17348">
          <cell r="C17348" t="str">
            <v>TEN-1514-0007</v>
          </cell>
          <cell r="D17348" t="str">
            <v>Tensor De Cadena Ft125 Masuda</v>
          </cell>
        </row>
        <row r="17349">
          <cell r="C17349" t="str">
            <v>1514-1032</v>
          </cell>
          <cell r="D17349" t="str">
            <v>Tensor De Cadena Ft125 Promoto</v>
          </cell>
        </row>
        <row r="17350">
          <cell r="C17350" t="str">
            <v>WF02030038</v>
          </cell>
          <cell r="D17350" t="str">
            <v>Tensor De Cadena Ft125 Winmex</v>
          </cell>
        </row>
        <row r="17351">
          <cell r="C17351" t="str">
            <v>AJC-002</v>
          </cell>
          <cell r="D17351" t="str">
            <v>Tensor De Cadena Ft150 Alessia</v>
          </cell>
        </row>
        <row r="17352">
          <cell r="C17352" t="str">
            <v>WF02030032</v>
          </cell>
          <cell r="D17352" t="str">
            <v>Tensor De Cadena Ft150 Winmex</v>
          </cell>
        </row>
        <row r="17353">
          <cell r="C17353" t="str">
            <v>AJC-008</v>
          </cell>
          <cell r="D17353" t="str">
            <v>Tensor De Cadena Ft180 Ft200 Rt180 Alessia</v>
          </cell>
        </row>
        <row r="17354">
          <cell r="C17354" t="str">
            <v>AJUCORP-428</v>
          </cell>
          <cell r="D17354" t="str">
            <v>Tensor de Cadena Ft200 Ts Motocorp AJUCORP-428</v>
          </cell>
        </row>
        <row r="17355">
          <cell r="C17355" t="str">
            <v>AJUCORP-376</v>
          </cell>
          <cell r="D17355" t="str">
            <v>Tensor de Cadena Ft250 Ts Motocorp AJUCORP-376</v>
          </cell>
        </row>
        <row r="17356">
          <cell r="C17356" t="str">
            <v>TEN-1514-0014</v>
          </cell>
          <cell r="D17356" t="str">
            <v>Tensor De Cadena Fz-16</v>
          </cell>
        </row>
        <row r="17357">
          <cell r="C17357" t="str">
            <v>AJC-004</v>
          </cell>
          <cell r="D17357" t="str">
            <v>Tensor De Cadena Fz16 Alessia</v>
          </cell>
        </row>
        <row r="17358">
          <cell r="C17358" t="str">
            <v>WFZ16010065</v>
          </cell>
          <cell r="D17358" t="str">
            <v>Tensor De Cadena Fz16 Cadenilla</v>
          </cell>
        </row>
        <row r="17359">
          <cell r="C17359" t="str">
            <v>WFZ16010058</v>
          </cell>
          <cell r="D17359" t="str">
            <v>Tensor De Cadena Fz16 Winmex</v>
          </cell>
        </row>
        <row r="17360">
          <cell r="C17360" t="str">
            <v>WCRG100140</v>
          </cell>
          <cell r="D17360" t="str">
            <v>Tensor De Cadena GL150/Cargo</v>
          </cell>
        </row>
        <row r="17361">
          <cell r="C17361" t="str">
            <v>AJUCORP-448</v>
          </cell>
          <cell r="D17361" t="str">
            <v>Tensor de Cadena Motocorp VortX200, X250 Italika</v>
          </cell>
        </row>
        <row r="17362">
          <cell r="C17362" t="str">
            <v>AJUCORP-295</v>
          </cell>
          <cell r="D17362" t="str">
            <v>Tensor de Cadena Rc125, Rc150, Rc200, Sptfire Motocorp AJUCORP-295</v>
          </cell>
        </row>
        <row r="17363">
          <cell r="C17363" t="str">
            <v>AJC-024</v>
          </cell>
          <cell r="D17363" t="str">
            <v>Tensor De Cadena Rc150 Alessia 16-18</v>
          </cell>
        </row>
        <row r="17364">
          <cell r="C17364" t="str">
            <v>WF02030109</v>
          </cell>
          <cell r="D17364" t="str">
            <v>Tensor de Cadena Rc150 Winmex</v>
          </cell>
        </row>
        <row r="17365">
          <cell r="C17365" t="str">
            <v>AJC-018</v>
          </cell>
          <cell r="D17365" t="str">
            <v>Tensor De Cadena Rt150Gt Alessia</v>
          </cell>
        </row>
        <row r="17366">
          <cell r="C17366" t="str">
            <v>AJUCORP-265</v>
          </cell>
          <cell r="D17366" t="str">
            <v>Tensor de Cadena Rt200 Motocorp AJUCORP-265</v>
          </cell>
        </row>
        <row r="17367">
          <cell r="C17367" t="str">
            <v>AJC-017</v>
          </cell>
          <cell r="D17367" t="str">
            <v>Tensor De Cadena Rt200 Rt200 Alessia</v>
          </cell>
        </row>
        <row r="17368">
          <cell r="C17368" t="str">
            <v>AJC-010</v>
          </cell>
          <cell r="D17368" t="str">
            <v>Tensor De Cadena Tc200 Alessia</v>
          </cell>
        </row>
        <row r="17369">
          <cell r="C17369" t="str">
            <v>MZ-1238</v>
          </cell>
          <cell r="D17369" t="str">
            <v>Tensor De Cadena Universal</v>
          </cell>
        </row>
        <row r="17370">
          <cell r="C17370" t="str">
            <v>AJC-030</v>
          </cell>
          <cell r="D17370" t="str">
            <v>Tensor De Cadena V200 Alessia</v>
          </cell>
        </row>
        <row r="17371">
          <cell r="C17371" t="str">
            <v>TEN-1514-0219</v>
          </cell>
          <cell r="D17371" t="str">
            <v>Tensor de Cadena Vento Screamer250 Masuda TEN-1514-0219</v>
          </cell>
        </row>
        <row r="17372">
          <cell r="C17372" t="str">
            <v>AJC-029</v>
          </cell>
          <cell r="D17372" t="str">
            <v>Tensor De Cadena Vortx200 Alessia</v>
          </cell>
        </row>
        <row r="17373">
          <cell r="C17373" t="str">
            <v>AJC-031</v>
          </cell>
          <cell r="D17373" t="str">
            <v>Tensor De Cadena Vx250 Alessia</v>
          </cell>
        </row>
        <row r="17374">
          <cell r="C17374" t="str">
            <v>AJUCORP-350</v>
          </cell>
          <cell r="D17374" t="str">
            <v>Tensor de Cadena Vx250 Motocorp AJUCORP-350</v>
          </cell>
        </row>
        <row r="17375">
          <cell r="C17375" t="str">
            <v>AJC-006</v>
          </cell>
          <cell r="D17375" t="str">
            <v>Tensor De Cadena Ybr125 Alessia</v>
          </cell>
        </row>
        <row r="17376">
          <cell r="C17376" t="str">
            <v>WYBR100150</v>
          </cell>
          <cell r="D17376" t="str">
            <v>Tensor De Cadena Ybr125 Cadenilla</v>
          </cell>
        </row>
        <row r="17377">
          <cell r="C17377" t="str">
            <v>WF02030034</v>
          </cell>
          <cell r="D17377" t="str">
            <v>Tensor De Cadena Ybr125 Winmex</v>
          </cell>
        </row>
        <row r="17378">
          <cell r="C17378" t="str">
            <v>TUNIX.TEN-E02B</v>
          </cell>
          <cell r="D17378" t="str">
            <v>Tensor Diam 1Cm X 1Mt Azul Tunix</v>
          </cell>
        </row>
        <row r="17379">
          <cell r="C17379" t="str">
            <v>TUNIX.TEN-E02R</v>
          </cell>
          <cell r="D17379" t="str">
            <v>Tensor Diam 1Cm X 1Mt Rojo Tunix</v>
          </cell>
        </row>
        <row r="17380">
          <cell r="C17380" t="str">
            <v>TUNIX.TEN-E02G</v>
          </cell>
          <cell r="D17380" t="str">
            <v>Tensor Diam 1Cm X 1Mt Verde Tunix</v>
          </cell>
        </row>
        <row r="17381">
          <cell r="C17381" t="str">
            <v>TUNIX.TEN-E4040Y</v>
          </cell>
          <cell r="D17381" t="str">
            <v>Tensor Tipo Malla 40X40 Amarillo Tunix</v>
          </cell>
        </row>
        <row r="17382">
          <cell r="C17382" t="str">
            <v>TUNIX.TEN-E4040B</v>
          </cell>
          <cell r="D17382" t="str">
            <v>Tensor Tipo Malla 40X40 Azul Tunix</v>
          </cell>
        </row>
        <row r="17383">
          <cell r="C17383" t="str">
            <v>TUNIX.TEN-E4040R</v>
          </cell>
          <cell r="D17383" t="str">
            <v>Tensor Tipo Malla 40X40 Rojo Tunix</v>
          </cell>
        </row>
        <row r="17384">
          <cell r="C17384" t="str">
            <v>TUNIX.TEN-E4040G</v>
          </cell>
          <cell r="D17384" t="str">
            <v>Tensor Tipo Malla 40X40 Verde Tunix</v>
          </cell>
        </row>
        <row r="17385">
          <cell r="C17385" t="str">
            <v>TUNIX.TEN-E3030</v>
          </cell>
          <cell r="D17385" t="str">
            <v>Tensor Tipo Malla De 35X35 Cm P Moto Tunix</v>
          </cell>
        </row>
        <row r="17386">
          <cell r="C17386" t="str">
            <v>TUNIX.TEN-E01</v>
          </cell>
          <cell r="D17386" t="str">
            <v>Tensor Tipo Malla Para Canastilla 1 X 1 M Tunix</v>
          </cell>
        </row>
        <row r="17387">
          <cell r="C17387" t="str">
            <v>TUNIX.TEN-E08</v>
          </cell>
          <cell r="D17387" t="str">
            <v>Tensores Elasticos P Equipaje 3 Piezas De 50Cm Tunix</v>
          </cell>
        </row>
        <row r="17388">
          <cell r="C17388" t="str">
            <v>TER-6810-0002</v>
          </cell>
          <cell r="D17388" t="str">
            <v>Terminal con Ojillo 40A Masuda TER-6810-0002</v>
          </cell>
        </row>
        <row r="17389">
          <cell r="C17389" t="str">
            <v>Ter-6810-0001</v>
          </cell>
          <cell r="D17389" t="str">
            <v>Terminal Ojillo Bateria 20A Masuda</v>
          </cell>
        </row>
        <row r="17390">
          <cell r="C17390" t="str">
            <v>TUNIX.TERM-4010</v>
          </cell>
          <cell r="D17390" t="str">
            <v>Terminal P/Bateria De Plomo Blister 2 Pz</v>
          </cell>
        </row>
        <row r="17391">
          <cell r="C17391" t="str">
            <v>RMB-A0169</v>
          </cell>
          <cell r="D17391" t="str">
            <v>Termofit</v>
          </cell>
        </row>
        <row r="17392">
          <cell r="C17392" t="str">
            <v>B2760000005P</v>
          </cell>
          <cell r="D17392" t="str">
            <v>Tina Cajuela Motoneta Ds150</v>
          </cell>
        </row>
        <row r="17393">
          <cell r="C17393" t="str">
            <v>WF12030008</v>
          </cell>
          <cell r="D17393" t="str">
            <v>Tina Cs125 Xs125 Winmex</v>
          </cell>
        </row>
        <row r="17394">
          <cell r="C17394" t="str">
            <v>WF12030007</v>
          </cell>
          <cell r="D17394" t="str">
            <v>Tina Ds125 Ds150 Xs150 Winmex</v>
          </cell>
        </row>
        <row r="17395">
          <cell r="C17395" t="str">
            <v>WF12030036</v>
          </cell>
          <cell r="D17395" t="str">
            <v>Tina Gs150 Gts175 Winmex</v>
          </cell>
        </row>
        <row r="17396">
          <cell r="C17396" t="str">
            <v>WF12030035</v>
          </cell>
          <cell r="D17396" t="str">
            <v>Tina Ps90 Winmex</v>
          </cell>
        </row>
        <row r="17397">
          <cell r="C17397" t="str">
            <v>F12030033</v>
          </cell>
          <cell r="D17397" t="str">
            <v>Tina Ts170 Italika</v>
          </cell>
        </row>
        <row r="17398">
          <cell r="C17398" t="str">
            <v>WF12030088</v>
          </cell>
          <cell r="D17398" t="str">
            <v>Tina Ws Sport Winmex</v>
          </cell>
        </row>
        <row r="17399">
          <cell r="C17399" t="str">
            <v>WF12010080</v>
          </cell>
          <cell r="D17399" t="str">
            <v>Tina Ws150 Winmex</v>
          </cell>
        </row>
        <row r="17400">
          <cell r="C17400" t="str">
            <v>ZTKT17-001</v>
          </cell>
          <cell r="D17400" t="str">
            <v>Tira 17 Mod.001</v>
          </cell>
        </row>
        <row r="17401">
          <cell r="C17401" t="str">
            <v>ZTKT17-002</v>
          </cell>
          <cell r="D17401" t="str">
            <v>Tira 17 Mod.002</v>
          </cell>
        </row>
        <row r="17402">
          <cell r="C17402" t="str">
            <v>ZTKT17-003</v>
          </cell>
          <cell r="D17402" t="str">
            <v>Tira 17 Mod.003</v>
          </cell>
        </row>
        <row r="17403">
          <cell r="C17403" t="str">
            <v>ZTKT17-004</v>
          </cell>
          <cell r="D17403" t="str">
            <v>Tira 17 Mod.004</v>
          </cell>
        </row>
        <row r="17404">
          <cell r="C17404" t="str">
            <v>ZTKT17-005</v>
          </cell>
          <cell r="D17404" t="str">
            <v>Tira 17 Mod.005</v>
          </cell>
        </row>
        <row r="17405">
          <cell r="C17405" t="str">
            <v>ZTKT17-006</v>
          </cell>
          <cell r="D17405" t="str">
            <v>Tira 17 Mod.006</v>
          </cell>
        </row>
        <row r="17406">
          <cell r="C17406" t="str">
            <v>TCHINA-RUTA</v>
          </cell>
          <cell r="D17406" t="str">
            <v>Tira China</v>
          </cell>
        </row>
        <row r="17407">
          <cell r="C17407" t="str">
            <v>ZTKTC-001</v>
          </cell>
          <cell r="D17407" t="str">
            <v>Tira china Mod.001</v>
          </cell>
        </row>
        <row r="17408">
          <cell r="C17408" t="str">
            <v>ZTKTC-002</v>
          </cell>
          <cell r="D17408" t="str">
            <v>Tira china Mod.002</v>
          </cell>
        </row>
        <row r="17409">
          <cell r="C17409" t="str">
            <v>ZTKTC-003</v>
          </cell>
          <cell r="D17409" t="str">
            <v>Tira china Mod.003</v>
          </cell>
        </row>
        <row r="17410">
          <cell r="C17410" t="str">
            <v>LUZ-020</v>
          </cell>
          <cell r="D17410" t="str">
            <v>Tira De Led 21cm Universal Alessia</v>
          </cell>
        </row>
        <row r="17411">
          <cell r="C17411" t="str">
            <v>LUZ-021</v>
          </cell>
          <cell r="D17411" t="str">
            <v>Tira De Led 30cm Universal Alessia</v>
          </cell>
        </row>
        <row r="17412">
          <cell r="C17412" t="str">
            <v>WLED700103-1</v>
          </cell>
          <cell r="D17412" t="str">
            <v>Tira De Led 60Cm Azul Winmex</v>
          </cell>
        </row>
        <row r="17413">
          <cell r="C17413" t="str">
            <v>WLED700103-3</v>
          </cell>
          <cell r="D17413" t="str">
            <v>Tira De Led 60Cm Blanco Winmex</v>
          </cell>
        </row>
        <row r="17414">
          <cell r="C17414" t="str">
            <v>WLED700103-2</v>
          </cell>
          <cell r="D17414" t="str">
            <v>Tira De Led 60Cm Rojo Winmex</v>
          </cell>
        </row>
        <row r="17415">
          <cell r="C17415" t="str">
            <v>WLED700103-4</v>
          </cell>
          <cell r="D17415" t="str">
            <v>Tira De Led 60Cm Verde Winmex</v>
          </cell>
        </row>
        <row r="17416">
          <cell r="C17416" t="str">
            <v>WLED700101-2</v>
          </cell>
          <cell r="D17416" t="str">
            <v>Tira De Led Largo 50Cm Azul Winmex</v>
          </cell>
        </row>
        <row r="17417">
          <cell r="C17417" t="str">
            <v>WLED700101-3</v>
          </cell>
          <cell r="D17417" t="str">
            <v>Tira De Led Largo 50Cm Blanco Winmex</v>
          </cell>
        </row>
        <row r="17418">
          <cell r="C17418" t="str">
            <v>WLED700101-1</v>
          </cell>
          <cell r="D17418" t="str">
            <v>Tira De Led Largo 50Cm Rojo Winmex</v>
          </cell>
        </row>
        <row r="17419">
          <cell r="C17419" t="str">
            <v>RMB-A0170</v>
          </cell>
          <cell r="D17419" t="str">
            <v>Tira De Led Para Casco</v>
          </cell>
        </row>
        <row r="17420">
          <cell r="C17420" t="str">
            <v>LUZ-LED-04</v>
          </cell>
          <cell r="D17420" t="str">
            <v>Tira De Led Para Casco Amarilla Alessia</v>
          </cell>
        </row>
        <row r="17421">
          <cell r="C17421" t="str">
            <v>WLED700104-4</v>
          </cell>
          <cell r="D17421" t="str">
            <v>Tira De Led Para Casco Amarillo Winmex</v>
          </cell>
        </row>
        <row r="17422">
          <cell r="C17422" t="str">
            <v>WLED700104-2</v>
          </cell>
          <cell r="D17422" t="str">
            <v>Tira De Led Para Casco Azul Winmex</v>
          </cell>
        </row>
        <row r="17423">
          <cell r="C17423" t="str">
            <v>LUZ-LED-07</v>
          </cell>
          <cell r="D17423" t="str">
            <v>Tira De Led Para Casco Blanca Alessia</v>
          </cell>
        </row>
        <row r="17424">
          <cell r="C17424" t="str">
            <v>WLED700104-1</v>
          </cell>
          <cell r="D17424" t="str">
            <v>Tira De Led Para Casco Rojo Winmex</v>
          </cell>
        </row>
        <row r="17425">
          <cell r="C17425" t="str">
            <v>WLED700104-3</v>
          </cell>
          <cell r="D17425" t="str">
            <v>Tira De Led Para Casco Rosa Winmex</v>
          </cell>
        </row>
        <row r="17426">
          <cell r="C17426" t="str">
            <v>LUZ-LED-03</v>
          </cell>
          <cell r="D17426" t="str">
            <v>Tira De Led Para Casco Verde Alessia</v>
          </cell>
        </row>
        <row r="17427">
          <cell r="C17427" t="str">
            <v>TUNIX.LA-G30C</v>
          </cell>
          <cell r="D17427" t="str">
            <v>Tira De Leds Flexible En Manguera De Gel De 30 Cm BiBlanca Ambar Tunix</v>
          </cell>
        </row>
        <row r="17428">
          <cell r="C17428" t="str">
            <v>TUNIX.LA-G30R</v>
          </cell>
          <cell r="D17428" t="str">
            <v>Tira De Leds Flexible En Manguera De Gel De 30 Cm BiRoja Ambar Tunix</v>
          </cell>
        </row>
        <row r="17429">
          <cell r="C17429" t="str">
            <v>TUNIX.LA-G60C</v>
          </cell>
          <cell r="D17429" t="str">
            <v>Tira De Leds Flexible En Manguera De Gel De 60 Cm Blanco Ambar Tunix</v>
          </cell>
        </row>
        <row r="17430">
          <cell r="C17430" t="str">
            <v>RMB-A0171</v>
          </cell>
          <cell r="D17430" t="str">
            <v>Tira de letra Pulsar</v>
          </cell>
        </row>
        <row r="17431">
          <cell r="C17431" t="str">
            <v>RMB00TR001</v>
          </cell>
          <cell r="D17431" t="str">
            <v>Tira de Rin Modd-001</v>
          </cell>
        </row>
        <row r="17432">
          <cell r="C17432" t="str">
            <v>RMB00TR101</v>
          </cell>
          <cell r="D17432" t="str">
            <v>Tira de Rin Premium Stikcars</v>
          </cell>
        </row>
        <row r="17433">
          <cell r="C17433" t="str">
            <v>ZTKTH-001</v>
          </cell>
          <cell r="D17433" t="str">
            <v>Tira holografica Mod.001</v>
          </cell>
        </row>
        <row r="17434">
          <cell r="C17434" t="str">
            <v>ZTKTH-002</v>
          </cell>
          <cell r="D17434" t="str">
            <v>Tira holografica Mod.002</v>
          </cell>
        </row>
        <row r="17435">
          <cell r="C17435" t="str">
            <v>ZTKTH-003</v>
          </cell>
          <cell r="D17435" t="str">
            <v>Tira holografica Mod.003</v>
          </cell>
        </row>
        <row r="17436">
          <cell r="C17436" t="str">
            <v>WLED700102</v>
          </cell>
          <cell r="D17436" t="str">
            <v>Tira Led 5mts Con Control Remoto</v>
          </cell>
        </row>
        <row r="17437">
          <cell r="C17437" t="str">
            <v>ZTKTM-001</v>
          </cell>
          <cell r="D17437" t="str">
            <v>Tira monster Mod.001</v>
          </cell>
        </row>
        <row r="17438">
          <cell r="C17438" t="str">
            <v>ZTKTM-002</v>
          </cell>
          <cell r="D17438" t="str">
            <v>Tira monster Mod.002</v>
          </cell>
        </row>
        <row r="17439">
          <cell r="C17439" t="str">
            <v>ZTKTM-003</v>
          </cell>
          <cell r="D17439" t="str">
            <v>Tira monster Mod.003</v>
          </cell>
        </row>
        <row r="17440">
          <cell r="C17440" t="str">
            <v>ZTKTM-004</v>
          </cell>
          <cell r="D17440" t="str">
            <v>Tira monster Mod.004</v>
          </cell>
        </row>
        <row r="17441">
          <cell r="C17441" t="str">
            <v>ZTKTM-005</v>
          </cell>
          <cell r="D17441" t="str">
            <v>Tira monster Mod.005</v>
          </cell>
        </row>
        <row r="17442">
          <cell r="C17442" t="str">
            <v>ZTKTM-006</v>
          </cell>
          <cell r="D17442" t="str">
            <v>Tira monster Mod.006</v>
          </cell>
        </row>
        <row r="17443">
          <cell r="C17443" t="str">
            <v>ZTKTP-001</v>
          </cell>
          <cell r="D17443" t="str">
            <v>Tira pulsar Mod.001</v>
          </cell>
        </row>
        <row r="17444">
          <cell r="C17444" t="str">
            <v>ZTKTP-002</v>
          </cell>
          <cell r="D17444" t="str">
            <v>Tira pulsar Mod.002</v>
          </cell>
        </row>
        <row r="17445">
          <cell r="C17445" t="str">
            <v>ZTKTP-003</v>
          </cell>
          <cell r="D17445" t="str">
            <v>Tira pulsar Mod.003</v>
          </cell>
        </row>
        <row r="17446">
          <cell r="C17446" t="str">
            <v>ZTKTP-004</v>
          </cell>
          <cell r="D17446" t="str">
            <v>Tira pulsar Mod.004</v>
          </cell>
        </row>
        <row r="17447">
          <cell r="C17447" t="str">
            <v>ZTKTP-005</v>
          </cell>
          <cell r="D17447" t="str">
            <v>Tira pulsar Mod.005</v>
          </cell>
        </row>
        <row r="17448">
          <cell r="C17448" t="str">
            <v>ZTKTP-006</v>
          </cell>
          <cell r="D17448" t="str">
            <v>Tira pulsar Mod.006</v>
          </cell>
        </row>
        <row r="17449">
          <cell r="C17449" t="str">
            <v>TRIN-RUTA</v>
          </cell>
          <cell r="D17449" t="str">
            <v>Tira Rin</v>
          </cell>
        </row>
        <row r="17450">
          <cell r="C17450" t="str">
            <v>TUNIX.LA-CH57301Y</v>
          </cell>
          <cell r="D17450" t="str">
            <v>Tira Tipo Chip 5730 Ambar Tunix</v>
          </cell>
        </row>
        <row r="17451">
          <cell r="C17451" t="str">
            <v>TUNIX.LA-CH57301B</v>
          </cell>
          <cell r="D17451" t="str">
            <v>Tira Tipo Chip 5730 Azul Tunix</v>
          </cell>
        </row>
        <row r="17452">
          <cell r="C17452" t="str">
            <v>TUNIX.LA-CH57301C</v>
          </cell>
          <cell r="D17452" t="str">
            <v>Tira Tipo Chip 5730 Blanco Tunix</v>
          </cell>
        </row>
        <row r="17453">
          <cell r="C17453" t="str">
            <v>TUNIX.LA-CH57301P</v>
          </cell>
          <cell r="D17453" t="str">
            <v>Tira Tipo Chip 5730 Morado Tunix</v>
          </cell>
        </row>
        <row r="17454">
          <cell r="C17454" t="str">
            <v>TUNIX.LA-CH57301R</v>
          </cell>
          <cell r="D17454" t="str">
            <v>Tira Tipo Chip 5730 Rojo Tunix</v>
          </cell>
        </row>
        <row r="17455">
          <cell r="C17455" t="str">
            <v>TUNIX.LA-CH57301G</v>
          </cell>
          <cell r="D17455" t="str">
            <v>Tira Tipo Chip 5730 Verde Tunix</v>
          </cell>
        </row>
        <row r="17456">
          <cell r="C17456" t="str">
            <v>TUNIX.LA-CH10112Y</v>
          </cell>
          <cell r="D17456" t="str">
            <v>Tira Tipo Chip Con 12 Leds 3528 Amarillo Tunix</v>
          </cell>
        </row>
        <row r="17457">
          <cell r="C17457" t="str">
            <v>TUNIX.LA-CH10112B</v>
          </cell>
          <cell r="D17457" t="str">
            <v>Tira Tipo Chip Con 12 Leds 3528 Azul Tunix</v>
          </cell>
        </row>
        <row r="17458">
          <cell r="C17458" t="str">
            <v>TUNIX.LA-CH10112C</v>
          </cell>
          <cell r="D17458" t="str">
            <v>Tira Tipo Chip Con 12 Leds 3528 Blanco Tunix</v>
          </cell>
        </row>
        <row r="17459">
          <cell r="C17459" t="str">
            <v>TUNIX.LA-CH10112P</v>
          </cell>
          <cell r="D17459" t="str">
            <v>Tira Tipo Chip Con 12 Leds 3528 Morado Tunix</v>
          </cell>
        </row>
        <row r="17460">
          <cell r="C17460" t="str">
            <v>TUNIX.LA-CH10112RGB</v>
          </cell>
          <cell r="D17460" t="str">
            <v>Tira Tipo Chip Con 12 Leds 3528 Rgb Tunix</v>
          </cell>
        </row>
        <row r="17461">
          <cell r="C17461" t="str">
            <v>TUNIX.LA-CH10112R</v>
          </cell>
          <cell r="D17461" t="str">
            <v>Tira Tipo Chip Con 12 Leds 3528 Rojo Tunix</v>
          </cell>
        </row>
        <row r="17462">
          <cell r="C17462" t="str">
            <v>TUNIX.LA-CH10112G</v>
          </cell>
          <cell r="D17462" t="str">
            <v>Tira Tipo Chip Con 12 Leds 3528 Verde Tunix</v>
          </cell>
        </row>
        <row r="17463">
          <cell r="C17463" t="str">
            <v>TUNIX.LA-CH10118Y</v>
          </cell>
          <cell r="D17463" t="str">
            <v>Tira Tipo Chip Con 18 Leds 3528 Amarillo Tunix</v>
          </cell>
        </row>
        <row r="17464">
          <cell r="C17464" t="str">
            <v>TUNIX.LA-CH10118B</v>
          </cell>
          <cell r="D17464" t="str">
            <v>Tira Tipo Chip Con 18 Leds 3528 Azul Tunix</v>
          </cell>
        </row>
        <row r="17465">
          <cell r="C17465" t="str">
            <v>TUNIX.LA-CH10118C</v>
          </cell>
          <cell r="D17465" t="str">
            <v>Tira Tipo Chip Con 18 Leds 3528 Blanco Tunix</v>
          </cell>
        </row>
        <row r="17466">
          <cell r="C17466" t="str">
            <v>TUNIX.LA-CH10118P</v>
          </cell>
          <cell r="D17466" t="str">
            <v>Tira Tipo Chip Con 18 Leds 3528 Morado Tunix</v>
          </cell>
        </row>
        <row r="17467">
          <cell r="C17467" t="str">
            <v>TUNIX.LA-CH10118RGB</v>
          </cell>
          <cell r="D17467" t="str">
            <v>Tira Tipo Chip Con 18 Leds 3528 Rgb Tunix</v>
          </cell>
        </row>
        <row r="17468">
          <cell r="C17468" t="str">
            <v>TUNIX.LA-CH10118R</v>
          </cell>
          <cell r="D17468" t="str">
            <v>Tira Tipo Chip Con 18 Leds 3528 Rojo Tunix</v>
          </cell>
        </row>
        <row r="17469">
          <cell r="C17469" t="str">
            <v>TUNIX.LA-CH10118G</v>
          </cell>
          <cell r="D17469" t="str">
            <v>Tira Tipo Chip Con 18 Leds 3528 Verde Tunix</v>
          </cell>
        </row>
        <row r="17470">
          <cell r="C17470" t="str">
            <v>TUNIX.LA-CH1013Y</v>
          </cell>
          <cell r="D17470" t="str">
            <v>Tira Tipo Chip Con 3 Leds 3528 Amarillo Tunix</v>
          </cell>
        </row>
        <row r="17471">
          <cell r="C17471" t="str">
            <v>TUNIX.LA-CH1013B</v>
          </cell>
          <cell r="D17471" t="str">
            <v>Tira Tipo Chip Con 3 Leds 3528 Azul Tunix</v>
          </cell>
        </row>
        <row r="17472">
          <cell r="C17472" t="str">
            <v>TUNIX.LA-CH1013C</v>
          </cell>
          <cell r="D17472" t="str">
            <v>Tira Tipo Chip Con 3 Leds 3528 Blanco Tunix</v>
          </cell>
        </row>
        <row r="17473">
          <cell r="C17473" t="str">
            <v>TUNIX.LA-CH1013P</v>
          </cell>
          <cell r="D17473" t="str">
            <v>Tira Tipo Chip Con 3 Leds 3528 Morado Tunix</v>
          </cell>
        </row>
        <row r="17474">
          <cell r="C17474" t="str">
            <v>TUNIX.LA-CH1013RGB</v>
          </cell>
          <cell r="D17474" t="str">
            <v>Tira Tipo Chip Con 3 Leds 3528 Rgb Tunix</v>
          </cell>
        </row>
        <row r="17475">
          <cell r="C17475" t="str">
            <v>TUNIX.LA-CH1013R</v>
          </cell>
          <cell r="D17475" t="str">
            <v>Tira Tipo Chip Con 3 Leds 3528 Rojo Tunix</v>
          </cell>
        </row>
        <row r="17476">
          <cell r="C17476" t="str">
            <v>TUNIX.LA-CH1013G</v>
          </cell>
          <cell r="D17476" t="str">
            <v>Tira Tipo Chip Con 3 Leds 3528 Verde Tunix</v>
          </cell>
        </row>
        <row r="17477">
          <cell r="C17477" t="str">
            <v>TUNIX.LA-CHC50503Y</v>
          </cell>
          <cell r="D17477" t="str">
            <v>Tira Tipo Chip Con 3 Leds Tipo Encapsulado Ambar Tunix</v>
          </cell>
        </row>
        <row r="17478">
          <cell r="C17478" t="str">
            <v>TUNIX.LA-CHC50503B</v>
          </cell>
          <cell r="D17478" t="str">
            <v>Tira Tipo Chip Con 3 Leds Tipo Encapsulado Azul Tunix</v>
          </cell>
        </row>
        <row r="17479">
          <cell r="C17479" t="str">
            <v>TUNIX.LA-CHC50503C</v>
          </cell>
          <cell r="D17479" t="str">
            <v>Tira Tipo Chip Con 3 Leds Tipo Encapsulado Blanco Tunix</v>
          </cell>
        </row>
        <row r="17480">
          <cell r="C17480" t="str">
            <v>TUNIX.LA-CHC50503P</v>
          </cell>
          <cell r="D17480" t="str">
            <v>Tira Tipo Chip Con 3 Leds Tipo Encapsulado Morado Tunix</v>
          </cell>
        </row>
        <row r="17481">
          <cell r="C17481" t="str">
            <v>TUNIX.LA-CHC50503R</v>
          </cell>
          <cell r="D17481" t="str">
            <v>Tira Tipo Chip Con 3 Leds Tipo Encapsulado Rojo Tunix</v>
          </cell>
        </row>
        <row r="17482">
          <cell r="C17482" t="str">
            <v>TUNIX.LA-CHC50503G</v>
          </cell>
          <cell r="D17482" t="str">
            <v>Tira Tipo Chip Con 3 Leds Tipo Encapsulado Verde Tunix</v>
          </cell>
        </row>
        <row r="17483">
          <cell r="C17483" t="str">
            <v>TUNIX.LA-CHS3Y</v>
          </cell>
          <cell r="D17483" t="str">
            <v>Tira Tipo Chip Con 3 Leds Tipo Sombrero Ambar Tunix</v>
          </cell>
        </row>
        <row r="17484">
          <cell r="C17484" t="str">
            <v>TUNIX.LA-CHS3B</v>
          </cell>
          <cell r="D17484" t="str">
            <v>Tira Tipo Chip Con 3 Leds Tipo Sombrero Azul Tunix</v>
          </cell>
        </row>
        <row r="17485">
          <cell r="C17485" t="str">
            <v>TUNIX.LA-CHS3C</v>
          </cell>
          <cell r="D17485" t="str">
            <v>Tira Tipo Chip Con 3 Leds Tipo Sombrero Blanco Tunix</v>
          </cell>
        </row>
        <row r="17486">
          <cell r="C17486" t="str">
            <v>TUNIX.LA-CHS3P</v>
          </cell>
          <cell r="D17486" t="str">
            <v>Tira Tipo Chip Con 3 Leds Tipo Sombrero Morado Tunix</v>
          </cell>
        </row>
        <row r="17487">
          <cell r="C17487" t="str">
            <v>TUNIX.LA-CHS3R</v>
          </cell>
          <cell r="D17487" t="str">
            <v>Tira Tipo Chip Con 3 Leds Tipo Sombrero Rojo Tunix</v>
          </cell>
        </row>
        <row r="17488">
          <cell r="C17488" t="str">
            <v>TUNIX.LA-CHS3G</v>
          </cell>
          <cell r="D17488" t="str">
            <v>Tira Tipo Chip Con 3 Leds Tipo Sombrero Verde Tunix</v>
          </cell>
        </row>
        <row r="17489">
          <cell r="C17489" t="str">
            <v>TUNIX.LA-CHC50505Y</v>
          </cell>
          <cell r="D17489" t="str">
            <v>Tira Tipo Chip Con 5 Led Tipo Encapsulado Amarillo Tunix</v>
          </cell>
        </row>
        <row r="17490">
          <cell r="C17490" t="str">
            <v>TUNIX.LA-CHC50505B</v>
          </cell>
          <cell r="D17490" t="str">
            <v>Tira Tipo Chip Con 5 Led Tipo Encapsulado Azul Tunix</v>
          </cell>
        </row>
        <row r="17491">
          <cell r="C17491" t="str">
            <v>TUNIX.LA-CHC50505C</v>
          </cell>
          <cell r="D17491" t="str">
            <v>Tira Tipo Chip Con 5 Led Tipo Encapsulado Blanco Tunix</v>
          </cell>
        </row>
        <row r="17492">
          <cell r="C17492" t="str">
            <v>TUNIX.LA-CHC50505P</v>
          </cell>
          <cell r="D17492" t="str">
            <v>Tira Tipo Chip Con 5 Led Tipo Encapsulado Morado Tunix</v>
          </cell>
        </row>
        <row r="17493">
          <cell r="C17493" t="str">
            <v>TUNIX.LA-CHC50505R</v>
          </cell>
          <cell r="D17493" t="str">
            <v>Tira Tipo Chip Con 5 Led Tipo Encapsulado Rojo Tunix</v>
          </cell>
        </row>
        <row r="17494">
          <cell r="C17494" t="str">
            <v>TUNIX.LA-CHC50505PK</v>
          </cell>
          <cell r="D17494" t="str">
            <v>Tira Tipo Chip Con 5 Led Tipo Encapsulado Rosa Tunix</v>
          </cell>
        </row>
        <row r="17495">
          <cell r="C17495" t="str">
            <v>TUNIX.LA-CHC50505G</v>
          </cell>
          <cell r="D17495" t="str">
            <v>Tira Tipo Chip Con 5 Led Tipo Encapsulado Verde Tunix</v>
          </cell>
        </row>
        <row r="17496">
          <cell r="C17496" t="str">
            <v>TUNIX.LA-CH50505Y</v>
          </cell>
          <cell r="D17496" t="str">
            <v>Tira Tipo Chip Con 5 Leds 5050 Amarillo Tunix</v>
          </cell>
        </row>
        <row r="17497">
          <cell r="C17497" t="str">
            <v>TUNIX.LA-CH50505B</v>
          </cell>
          <cell r="D17497" t="str">
            <v>Tira Tipo Chip Con 5 Leds 5050 Azul Tunix</v>
          </cell>
        </row>
        <row r="17498">
          <cell r="C17498" t="str">
            <v>TUNIX.LA-CH50505C</v>
          </cell>
          <cell r="D17498" t="str">
            <v>Tira Tipo Chip Con 5 Leds 5050 Blanco Tunix</v>
          </cell>
        </row>
        <row r="17499">
          <cell r="C17499" t="str">
            <v>TUNIX.LA-CH50505   B</v>
          </cell>
          <cell r="D17499" t="str">
            <v>Tira Tipo Chip Con 5 Leds 5050 Cada Uno Azul.</v>
          </cell>
        </row>
        <row r="17500">
          <cell r="C17500" t="str">
            <v>TUNIX.LA-CH50505R</v>
          </cell>
          <cell r="D17500" t="str">
            <v>Tira Tipo Chip Con 5 Leds 5050 Rojo Tunix</v>
          </cell>
        </row>
        <row r="17501">
          <cell r="C17501" t="str">
            <v>TUNIX.LA-CH50505G</v>
          </cell>
          <cell r="D17501" t="str">
            <v>Tira Tipo Chip Con 5 Leds 5050 Verde Tunix</v>
          </cell>
        </row>
        <row r="17502">
          <cell r="C17502" t="str">
            <v>TUNIX.LA-CH1016Y</v>
          </cell>
          <cell r="D17502" t="str">
            <v>Tira Tipo Chip Con 6 Leds 3528 Amarillo Tunix</v>
          </cell>
        </row>
        <row r="17503">
          <cell r="C17503" t="str">
            <v>TUNIX.LA-CH1016B</v>
          </cell>
          <cell r="D17503" t="str">
            <v>Tira Tipo Chip Con 6 Leds 3528 Azul Tunix</v>
          </cell>
        </row>
        <row r="17504">
          <cell r="C17504" t="str">
            <v>TUNIX.LA-CH1016C</v>
          </cell>
          <cell r="D17504" t="str">
            <v>Tira Tipo Chip Con 6 Leds 3528 Blanco Tunix</v>
          </cell>
        </row>
        <row r="17505">
          <cell r="C17505" t="str">
            <v>TUNIX.LA-CH1016P</v>
          </cell>
          <cell r="D17505" t="str">
            <v>Tira Tipo Chip Con 6 Leds 3528 Morado Tunix</v>
          </cell>
        </row>
        <row r="17506">
          <cell r="C17506" t="str">
            <v>TUNIX.LA-CH1016RGB</v>
          </cell>
          <cell r="D17506" t="str">
            <v>Tira Tipo Chip Con 6 Leds 3528 Rgb Tunix</v>
          </cell>
        </row>
        <row r="17507">
          <cell r="C17507" t="str">
            <v>TUNIX.LA-CH1016R</v>
          </cell>
          <cell r="D17507" t="str">
            <v>Tira Tipo Chip Con 6 Leds 3528 Rojo Tunix</v>
          </cell>
        </row>
        <row r="17508">
          <cell r="C17508" t="str">
            <v>TUNIX.LA-CH1016G</v>
          </cell>
          <cell r="D17508" t="str">
            <v>Tira Tipo Chip Con 6 Leds 3528 Verde Tunix</v>
          </cell>
        </row>
        <row r="17509">
          <cell r="C17509" t="str">
            <v>TUNIX.LA-CH57307</v>
          </cell>
          <cell r="D17509" t="str">
            <v>Tira Tipo Chip Con 6 Leds 5730 7 Colores Tunix</v>
          </cell>
        </row>
        <row r="17510">
          <cell r="C17510" t="str">
            <v>TUNIX.LA-CH5730Y</v>
          </cell>
          <cell r="D17510" t="str">
            <v>Tira Tipo Chip Con 6 Leds 5730 Amarillo Tunix</v>
          </cell>
        </row>
        <row r="17511">
          <cell r="C17511" t="str">
            <v>TUNIX.LA-CH5730B</v>
          </cell>
          <cell r="D17511" t="str">
            <v>Tira Tipo Chip Con 6 Leds 5730 Azul Tunix</v>
          </cell>
        </row>
        <row r="17512">
          <cell r="C17512" t="str">
            <v>TUNIX.LA-CH5730C</v>
          </cell>
          <cell r="D17512" t="str">
            <v>Tira Tipo Chip Con 6 Leds 5730 Blanco Tunix</v>
          </cell>
        </row>
        <row r="17513">
          <cell r="C17513" t="str">
            <v>TUNIX.LA-CH5730R</v>
          </cell>
          <cell r="D17513" t="str">
            <v>Tira Tipo Chip Con 6 Leds 5730 Rojo Tunix</v>
          </cell>
        </row>
        <row r="17514">
          <cell r="C17514" t="str">
            <v>TUNIX.LA-CH5730PK</v>
          </cell>
          <cell r="D17514" t="str">
            <v>Tira Tipo Chip Con 6 Leds 5730 Rosa Tunix</v>
          </cell>
        </row>
        <row r="17515">
          <cell r="C17515" t="str">
            <v>TUNIX.LA-CH5730G</v>
          </cell>
          <cell r="D17515" t="str">
            <v>Tira Tipo Chip Con 6 Leds 5730 Verde Tunix</v>
          </cell>
        </row>
        <row r="17516">
          <cell r="C17516" t="str">
            <v>LA-CCH-UNI</v>
          </cell>
          <cell r="D17516" t="str">
            <v>Tira Tipo Chip Con Led Cob Colores</v>
          </cell>
        </row>
        <row r="17517">
          <cell r="C17517" t="str">
            <v>TUNIX.LA-CCHGY</v>
          </cell>
          <cell r="D17517" t="str">
            <v>Tira Tipo Chip Con Led Cob De 7X2 Cm Amarillo Tunix</v>
          </cell>
        </row>
        <row r="17518">
          <cell r="C17518" t="str">
            <v>TUNIX.LA-CCHGB</v>
          </cell>
          <cell r="D17518" t="str">
            <v>Tira Tipo Chip Con Led Cob De 7X2 Cm Azul Tunix</v>
          </cell>
        </row>
        <row r="17519">
          <cell r="C17519" t="str">
            <v>TUNIX.LA-CCHGC</v>
          </cell>
          <cell r="D17519" t="str">
            <v>Tira Tipo Chip Con Led Cob De 7X2 Cm Blanco Tunix</v>
          </cell>
        </row>
        <row r="17520">
          <cell r="C17520" t="str">
            <v>TUNIX.LA-CCHGP</v>
          </cell>
          <cell r="D17520" t="str">
            <v>Tira Tipo Chip Con Led Cob De 7X2 Cm Morado 20 Pcs</v>
          </cell>
        </row>
        <row r="17521">
          <cell r="C17521" t="str">
            <v>TUNIX.LA-CCHGR</v>
          </cell>
          <cell r="D17521" t="str">
            <v>Tira Tipo Chip Con Led Cob De 7X2 Cm Rojo Tunix</v>
          </cell>
        </row>
        <row r="17522">
          <cell r="C17522" t="str">
            <v>TUNIX.LA-CCHGPK</v>
          </cell>
          <cell r="D17522" t="str">
            <v>Tira Tipo Chip Con Led Cob De 7X2 Cm Rosa Tunix</v>
          </cell>
        </row>
        <row r="17523">
          <cell r="C17523" t="str">
            <v>TUNIX.LA-CCHGG</v>
          </cell>
          <cell r="D17523" t="str">
            <v>Tira Tipo Chip Con Led Cob De 7X2 Cm Verde Tunix</v>
          </cell>
        </row>
        <row r="17524">
          <cell r="C17524" t="str">
            <v>TUNIX.LA-CCH7.53Y</v>
          </cell>
          <cell r="D17524" t="str">
            <v>Tira Tipo Chip De 75 Cm Con Led Cob Amarillo Tunix</v>
          </cell>
        </row>
        <row r="17525">
          <cell r="C17525" t="str">
            <v>TUNIX.LA-CCH7.53B</v>
          </cell>
          <cell r="D17525" t="str">
            <v>Tira Tipo Chip De 75 Cm Con Led Cob Azul Tunix</v>
          </cell>
        </row>
        <row r="17526">
          <cell r="C17526" t="str">
            <v>TUNIX.LA-CCH7.53C</v>
          </cell>
          <cell r="D17526" t="str">
            <v>Tira Tipo Chip De 75 Cm Con Led Cob Blanco Tunix</v>
          </cell>
        </row>
        <row r="17527">
          <cell r="C17527" t="str">
            <v>TUNIX.LA-CCH7.53R</v>
          </cell>
          <cell r="D17527" t="str">
            <v>Tira Tipo Chip De 75 Cm Con Led Cob Rojo Tunix</v>
          </cell>
        </row>
        <row r="17528">
          <cell r="C17528" t="str">
            <v>TUNIX.LA-CCH7.53G</v>
          </cell>
          <cell r="D17528" t="str">
            <v>Tira Tipo Chip De 75 Cm Con Led Cob Verde Tunix</v>
          </cell>
        </row>
        <row r="17529">
          <cell r="C17529" t="str">
            <v>TUNIX.LA-CCHR1R</v>
          </cell>
          <cell r="D17529" t="str">
            <v>Tira Tipo Chip Redondo Con 1 Led Cob Rojo Tunix</v>
          </cell>
        </row>
        <row r="17530">
          <cell r="C17530" t="str">
            <v>TUNIX.LA-CHR7Y</v>
          </cell>
          <cell r="D17530" t="str">
            <v>Tira Tipo Chip Redondo Con 7 Leds Amarillo Tunix</v>
          </cell>
        </row>
        <row r="17531">
          <cell r="C17531" t="str">
            <v>TUNIX.LA-CHR7B</v>
          </cell>
          <cell r="D17531" t="str">
            <v>Tira Tipo Chip Redondo Con 7 Leds Azul Tunix</v>
          </cell>
        </row>
        <row r="17532">
          <cell r="C17532" t="str">
            <v>TUNIX.LA-CHR7C</v>
          </cell>
          <cell r="D17532" t="str">
            <v>Tira Tipo Chip Redondo Con 7 Leds Blanco Tunix</v>
          </cell>
        </row>
        <row r="17533">
          <cell r="C17533" t="str">
            <v>TUNIX.LA-CHR7R</v>
          </cell>
          <cell r="D17533" t="str">
            <v>Tira Tipo Chip Redondo Con 7 Leds Rojo Tunix</v>
          </cell>
        </row>
        <row r="17534">
          <cell r="C17534" t="str">
            <v>TUNIX.LA-CCHR9Y</v>
          </cell>
          <cell r="D17534" t="str">
            <v>Tira Tipo Chip Redondo Con 9 Leds Cob Amarillo Tunix</v>
          </cell>
        </row>
        <row r="17535">
          <cell r="C17535" t="str">
            <v>TUNIX.LA-CCHR9B</v>
          </cell>
          <cell r="D17535" t="str">
            <v>Tira Tipo Chip Redondo Con 9 Leds Cob Azul Tunix</v>
          </cell>
        </row>
        <row r="17536">
          <cell r="C17536" t="str">
            <v>TUNIX.LA-CCHR9C</v>
          </cell>
          <cell r="D17536" t="str">
            <v>Tira Tipo Chip Redondo Con 9 Leds Cob Blanco Tunix</v>
          </cell>
        </row>
        <row r="17537">
          <cell r="C17537" t="str">
            <v>TUNIX.LA-CCHR9PK</v>
          </cell>
          <cell r="D17537" t="str">
            <v>Tira Tipo Chip Redondo Con 9 Leds Cob Rosa Tunix</v>
          </cell>
        </row>
        <row r="17538">
          <cell r="C17538" t="str">
            <v>TUNIX.LA-CCHR9G</v>
          </cell>
          <cell r="D17538" t="str">
            <v>Tira Tipo Chip Redondo Con 9 Leds Cob Verde Tunix</v>
          </cell>
        </row>
        <row r="17539">
          <cell r="C17539" t="str">
            <v>TUNIX.LA-CHF15Y</v>
          </cell>
          <cell r="D17539" t="str">
            <v>Tira Tipo Flecha Con 15 Leds Amarillo Tunix</v>
          </cell>
        </row>
        <row r="17540">
          <cell r="C17540" t="str">
            <v>TUNIX.LA-CHF15B</v>
          </cell>
          <cell r="D17540" t="str">
            <v>Tira Tipo Flecha Con 15 Leds Azul Tunix</v>
          </cell>
        </row>
        <row r="17541">
          <cell r="C17541" t="str">
            <v>TUNIX.LA-CHF15C</v>
          </cell>
          <cell r="D17541" t="str">
            <v>Tira Tipo Flecha Con 15 Leds Blanco Tunix</v>
          </cell>
        </row>
        <row r="17542">
          <cell r="C17542" t="str">
            <v>TUNIX.LA-CHF15P</v>
          </cell>
          <cell r="D17542" t="str">
            <v>Tira Tipo Flecha Con 15 Leds Morado Tunix</v>
          </cell>
        </row>
        <row r="17543">
          <cell r="C17543" t="str">
            <v>TUNIX.LA-CHF15R</v>
          </cell>
          <cell r="D17543" t="str">
            <v>Tira Tipo Flecha Con 15 Leds Red Tunix</v>
          </cell>
        </row>
        <row r="17544">
          <cell r="C17544" t="str">
            <v>TUNIX.LA-CHF15G</v>
          </cell>
          <cell r="D17544" t="str">
            <v>Tira Tipo Flecha Con 15 Leds Verde Tunix</v>
          </cell>
        </row>
        <row r="17545">
          <cell r="C17545" t="str">
            <v>TUNIX.LA-CHF18Y</v>
          </cell>
          <cell r="D17545" t="str">
            <v>Tira Tipo Flecha Con 18 Leds Amarillo Tunix</v>
          </cell>
        </row>
        <row r="17546">
          <cell r="C17546" t="str">
            <v>TUNIX.LA-CHF18B</v>
          </cell>
          <cell r="D17546" t="str">
            <v>Tira Tipo Flecha Con 18 Leds Azul Tunix</v>
          </cell>
        </row>
        <row r="17547">
          <cell r="C17547" t="str">
            <v>TUNIX.LA-CHF18C</v>
          </cell>
          <cell r="D17547" t="str">
            <v>Tira Tipo Flecha Con 18 Leds Blanco Tunix</v>
          </cell>
        </row>
        <row r="17548">
          <cell r="C17548" t="str">
            <v>TUNIX.LA-CHF18R</v>
          </cell>
          <cell r="D17548" t="str">
            <v>Tira Tipo Flecha Con 18 Leds Rojo Tunix</v>
          </cell>
        </row>
        <row r="17549">
          <cell r="C17549" t="str">
            <v>TUNIX.LA-CHF18G</v>
          </cell>
          <cell r="D17549" t="str">
            <v>Tira Tipo Flecha Con 18 Leds Verde Tunix</v>
          </cell>
        </row>
        <row r="17550">
          <cell r="C17550" t="str">
            <v>KOV.7502305893361</v>
          </cell>
          <cell r="D17550" t="str">
            <v>Tizon Chaleco Sencillo Reflejante Amarillo Kov</v>
          </cell>
        </row>
        <row r="17551">
          <cell r="C17551" t="str">
            <v>KOV.7502305893378</v>
          </cell>
          <cell r="D17551" t="str">
            <v>Tizon Chaleco Sencillo Reflejante Naranja Kov</v>
          </cell>
        </row>
        <row r="17552">
          <cell r="C17552" t="str">
            <v>TUNIX.TMF-30X30Y</v>
          </cell>
          <cell r="D17552" t="str">
            <v>Toalla De Microfibra De 30X30 Cm Amarillo Tunix</v>
          </cell>
        </row>
        <row r="17553">
          <cell r="C17553" t="str">
            <v>TUNIX.TMF-40X40B</v>
          </cell>
          <cell r="D17553" t="str">
            <v>Toalla De Microfibra De 40X40 Cm Azul</v>
          </cell>
        </row>
        <row r="17554">
          <cell r="C17554" t="str">
            <v>TUNIX.TMF-56X90B</v>
          </cell>
          <cell r="D17554" t="str">
            <v>Toalla De Microfibra De 56X90 Cm Azul Tunix</v>
          </cell>
        </row>
        <row r="17555">
          <cell r="C17555" t="str">
            <v>F12010519</v>
          </cell>
          <cell r="D17555" t="str">
            <v>Toma De Aire Ds150G Derecha Italika</v>
          </cell>
        </row>
        <row r="17556">
          <cell r="C17556" t="str">
            <v>F12010518</v>
          </cell>
          <cell r="D17556" t="str">
            <v>Toma De Aire Ds150G Izquierda Italika</v>
          </cell>
        </row>
        <row r="17557">
          <cell r="C17557" t="str">
            <v>WF13010751</v>
          </cell>
          <cell r="D17557" t="str">
            <v>Tomas De Aire Ds150 Negro Mate Jgo Winmex</v>
          </cell>
        </row>
        <row r="17558">
          <cell r="C17558" t="str">
            <v>WF13010505-1</v>
          </cell>
          <cell r="D17558" t="str">
            <v>Tomas De Aire Gs150 Negro Brillante Jgo Winmex</v>
          </cell>
        </row>
        <row r="17559">
          <cell r="C17559" t="str">
            <v>WF13010505-3</v>
          </cell>
          <cell r="D17559" t="str">
            <v>Tomas De Aire GS150 Negro Mate Jgo Winmex</v>
          </cell>
        </row>
        <row r="17560">
          <cell r="C17560" t="str">
            <v>WF13010505-2</v>
          </cell>
          <cell r="D17560" t="str">
            <v>Tomas De Aire Gs150 Vino Jgo Winmex</v>
          </cell>
        </row>
        <row r="17561">
          <cell r="C17561" t="str">
            <v>WF02010017</v>
          </cell>
          <cell r="D17561" t="str">
            <v>Tope De Horquilla Trasera At110 Winmex</v>
          </cell>
        </row>
        <row r="17562">
          <cell r="C17562" t="str">
            <v>WTRN100100-1</v>
          </cell>
          <cell r="D17562" t="str">
            <v>Tornilleria De Lujo Jgo Azul Winmex</v>
          </cell>
        </row>
        <row r="17563">
          <cell r="C17563" t="str">
            <v>WTRN100100-3</v>
          </cell>
          <cell r="D17563" t="str">
            <v>Tornilleria De Lujo Jgo Dorado Winmex</v>
          </cell>
        </row>
        <row r="17564">
          <cell r="C17564" t="str">
            <v>WTRN100100-5</v>
          </cell>
          <cell r="D17564" t="str">
            <v>Tornilleria De Lujo Jgo Negro Winmex</v>
          </cell>
        </row>
        <row r="17565">
          <cell r="C17565" t="str">
            <v>WTRN100100-4</v>
          </cell>
          <cell r="D17565" t="str">
            <v>Tornilleria De Lujo Jgo Plata Winmex</v>
          </cell>
        </row>
        <row r="17566">
          <cell r="C17566" t="str">
            <v>WTRN100100-2</v>
          </cell>
          <cell r="D17566" t="str">
            <v>Tornilleria De Lujo Jgo Rojo Winmex</v>
          </cell>
        </row>
        <row r="17567">
          <cell r="C17567" t="str">
            <v>WTRN100100-6</v>
          </cell>
          <cell r="D17567" t="str">
            <v>Tornilleria De Lujo Jgo Verde Winmex</v>
          </cell>
        </row>
        <row r="17568">
          <cell r="C17568" t="str">
            <v>RON-001</v>
          </cell>
          <cell r="D17568" t="str">
            <v>Tornilleria De Lujo Varios Colores Alessia</v>
          </cell>
        </row>
        <row r="17569">
          <cell r="C17569" t="str">
            <v>TUNIX.LA-MT3</v>
          </cell>
          <cell r="D17569" t="str">
            <v>Tornillo  para Portaplacas con 2 Led de 1.5W cada uno</v>
          </cell>
        </row>
        <row r="17570">
          <cell r="C17570" t="str">
            <v>TOR-287</v>
          </cell>
          <cell r="D17570" t="str">
            <v>Tornillo Ajustador Para Espejo Universal Alessia</v>
          </cell>
        </row>
        <row r="17571">
          <cell r="C17571" t="str">
            <v>TOR-6701-0080</v>
          </cell>
          <cell r="D17571" t="str">
            <v>Tornillo Ajuste Clutch Masuda</v>
          </cell>
        </row>
        <row r="17572">
          <cell r="C17572" t="str">
            <v>TUNIX.TORN-4B</v>
          </cell>
          <cell r="D17572" t="str">
            <v>Tornillo Azul M6*20Mm Tunix</v>
          </cell>
        </row>
        <row r="17573">
          <cell r="C17573" t="str">
            <v>BJE-055</v>
          </cell>
          <cell r="D17573" t="str">
            <v>Tornillo Buje De Rueda Trasera At110 Alessia</v>
          </cell>
        </row>
        <row r="17574">
          <cell r="C17574" t="str">
            <v>TOR-6701-0038</v>
          </cell>
          <cell r="D17574" t="str">
            <v>Tornillo con Cabeza Redonda M5-12 Masuda TOR-6701-0038</v>
          </cell>
        </row>
        <row r="17575">
          <cell r="C17575" t="str">
            <v>TOR-6701-0030</v>
          </cell>
          <cell r="D17575" t="str">
            <v>Tornillo con Cabeza Redonda Masuda TOR-6701-0030</v>
          </cell>
        </row>
        <row r="17576">
          <cell r="C17576" t="str">
            <v>TOR-6701-0037</v>
          </cell>
          <cell r="D17576" t="str">
            <v>Tornillo con Cabeza Redonda Phillips M4-8 Masuda TOR-6701-0037</v>
          </cell>
        </row>
        <row r="17577">
          <cell r="C17577" t="str">
            <v>TOR-6701-0071</v>
          </cell>
          <cell r="D17577" t="str">
            <v>Tornillo con Cabeza Redonda Phillips Verde M5-16 Masuda TOR-6701-0071</v>
          </cell>
        </row>
        <row r="17578">
          <cell r="C17578" t="str">
            <v>TOR-6701-0072</v>
          </cell>
          <cell r="D17578" t="str">
            <v>Tornillo con Cabeza Redonda Phillips Verde M5-20 Masuda TOR-6701-0072</v>
          </cell>
        </row>
        <row r="17579">
          <cell r="C17579" t="str">
            <v>TOR-6701-0076</v>
          </cell>
          <cell r="D17579" t="str">
            <v>Tornillo con Cabeza Redonda Phillips Verde M6-12 Masuda TOR-6701-0076</v>
          </cell>
        </row>
        <row r="17580">
          <cell r="C17580" t="str">
            <v>TOR-6701-0077</v>
          </cell>
          <cell r="D17580" t="str">
            <v>Tornillo con Cabeza Redonda Phillips Verde M6-16 Masuda TOR-6701-0077</v>
          </cell>
        </row>
        <row r="17581">
          <cell r="C17581" t="str">
            <v>WE02040011</v>
          </cell>
          <cell r="D17581" t="str">
            <v>Tornillo De Cabeza Ds150 Ws150 Winmex</v>
          </cell>
        </row>
        <row r="17582">
          <cell r="C17582" t="str">
            <v>TORCCORP-093</v>
          </cell>
          <cell r="D17582" t="str">
            <v>Tornillo de Corona Italika DT150, FT125-150</v>
          </cell>
        </row>
        <row r="17583">
          <cell r="C17583" t="str">
            <v>TORCCORP-425</v>
          </cell>
          <cell r="D17583" t="str">
            <v>Tornillo de Corona Italika Motocorp FT200</v>
          </cell>
        </row>
        <row r="17584">
          <cell r="C17584" t="str">
            <v>WE07060013</v>
          </cell>
          <cell r="D17584" t="str">
            <v>Tornillo De Drenado Ds150 Cs125 Ws150 Winmex</v>
          </cell>
        </row>
        <row r="17585">
          <cell r="C17585" t="str">
            <v>WF070100373</v>
          </cell>
          <cell r="D17585" t="str">
            <v>Tornillo De Escape Largo Ds150 Ds125 Winmex</v>
          </cell>
        </row>
        <row r="17586">
          <cell r="C17586" t="str">
            <v>TOR-033</v>
          </cell>
          <cell r="D17586" t="str">
            <v>Tornillo De Magneto Alessia</v>
          </cell>
        </row>
        <row r="17587">
          <cell r="C17587" t="str">
            <v>WF100100871</v>
          </cell>
          <cell r="D17587" t="str">
            <v>Tornillo De Manubrio Winmex</v>
          </cell>
        </row>
        <row r="17588">
          <cell r="C17588" t="str">
            <v>TOR-040</v>
          </cell>
          <cell r="D17588" t="str">
            <v>Tornillo De Parador Central Cs125 Xs125 Ds150 Ds125 Aessia</v>
          </cell>
        </row>
        <row r="17589">
          <cell r="C17589" t="str">
            <v>WF11020086</v>
          </cell>
          <cell r="D17589" t="str">
            <v>Tornillo De Parador Lateral Cs125 Ds125 Ds150 Ws150 Winmex</v>
          </cell>
        </row>
        <row r="17590">
          <cell r="C17590" t="str">
            <v>TUNIX.TORN-509</v>
          </cell>
          <cell r="D17590" t="str">
            <v>Tornillo De Placa Bola 8</v>
          </cell>
        </row>
        <row r="17591">
          <cell r="C17591" t="str">
            <v>TUNIX.TORN-513B</v>
          </cell>
          <cell r="D17591" t="str">
            <v>Tornillo De Placa Con Diamante azul.</v>
          </cell>
        </row>
        <row r="17592">
          <cell r="C17592" t="str">
            <v>TUNIX.TORN-513R</v>
          </cell>
          <cell r="D17592" t="str">
            <v>Tornillo De Placa Con Diamante rojo.</v>
          </cell>
        </row>
        <row r="17593">
          <cell r="C17593" t="str">
            <v>TUNIX.TORN-511</v>
          </cell>
          <cell r="D17593" t="str">
            <v>Tornillo De Placa Helice</v>
          </cell>
        </row>
        <row r="17594">
          <cell r="C17594" t="str">
            <v>TOR-6701-0807A</v>
          </cell>
          <cell r="D17594" t="str">
            <v>Tornillo Decorativo Aluminio Con Colores Estrella M6 Azul</v>
          </cell>
        </row>
        <row r="17595">
          <cell r="C17595" t="str">
            <v>TOR-6701-0807D</v>
          </cell>
          <cell r="D17595" t="str">
            <v>Tornillo Decorativo Aluminio Con Colores Estrella M6 Dorado</v>
          </cell>
        </row>
        <row r="17596">
          <cell r="C17596" t="str">
            <v>TOR-6701-0807N</v>
          </cell>
          <cell r="D17596" t="str">
            <v>Tornillo Decorativo Aluminio Con Colores Estrella M6 Negro</v>
          </cell>
        </row>
        <row r="17597">
          <cell r="C17597" t="str">
            <v>TOR-6701-0807P</v>
          </cell>
          <cell r="D17597" t="str">
            <v>Tornillo Decorativo Aluminio Con Colores Estrella M6 Plata</v>
          </cell>
        </row>
        <row r="17598">
          <cell r="C17598" t="str">
            <v>TOR-6701-0807R</v>
          </cell>
          <cell r="D17598" t="str">
            <v>Tornillo Decorativo Aluminio Con Colores Estrella M6 Rojo</v>
          </cell>
        </row>
        <row r="17599">
          <cell r="C17599" t="str">
            <v>TOR-006</v>
          </cell>
          <cell r="D17599" t="str">
            <v>Tornillo Goma Y Buje De Parador Lateral Cs125 Ds150 Gs150 Alessia</v>
          </cell>
        </row>
        <row r="17600">
          <cell r="C17600" t="str">
            <v>TUNIX.TORN-4N</v>
          </cell>
          <cell r="D17600" t="str">
            <v>Tornillo Negro M6*20Mm Tunix</v>
          </cell>
        </row>
        <row r="17601">
          <cell r="C17601" t="str">
            <v>WF14050001</v>
          </cell>
          <cell r="D17601" t="str">
            <v>Tornillo Para Disco De Freno Cs125 Ds125 Ds150 Ws150 Winmex</v>
          </cell>
        </row>
        <row r="17602">
          <cell r="C17602" t="str">
            <v>TUNIX.TORN-F4Y</v>
          </cell>
          <cell r="D17602" t="str">
            <v>Tornillo Para Facia Con Tensor 12 X 25Cm 4 Piezas Amarillo Tunix</v>
          </cell>
        </row>
        <row r="17603">
          <cell r="C17603" t="str">
            <v>TUNIX.TORN-F5B</v>
          </cell>
          <cell r="D17603" t="str">
            <v>Tornillo Para Facia Con Tensor 12 X 25Cm 4 Piezas Azul Tunix</v>
          </cell>
        </row>
        <row r="17604">
          <cell r="C17604" t="str">
            <v>TUNIX.TORN-F4B</v>
          </cell>
          <cell r="D17604" t="str">
            <v>Tornillo Para Facia Con Tensor 12 X 25Cm 4 Piezas Azul Tunix</v>
          </cell>
        </row>
        <row r="17605">
          <cell r="C17605" t="str">
            <v>TUNIX.TORN-F5C</v>
          </cell>
          <cell r="D17605" t="str">
            <v>Tornillo Para Facia Con Tensor 12 X 25Cm 4 Piezas Cromo Tunix</v>
          </cell>
        </row>
        <row r="17606">
          <cell r="C17606" t="str">
            <v>TUNIX.TORN-F5S</v>
          </cell>
          <cell r="D17606" t="str">
            <v>Tornillo Para Facia Con Tensor 12 X 25Cm 4 Piezas Gris Tunix</v>
          </cell>
        </row>
        <row r="17607">
          <cell r="C17607" t="str">
            <v>TUNIX.TORN-F4O</v>
          </cell>
          <cell r="D17607" t="str">
            <v>Tornillo Para Facia Con Tensor 12 X 25Cm 4 Piezas Naranja Tunix</v>
          </cell>
        </row>
        <row r="17608">
          <cell r="C17608" t="str">
            <v>TUNIX.TORN-F4N</v>
          </cell>
          <cell r="D17608" t="str">
            <v>Tornillo Para Facia Con Tensor 12 X 25Cm 4 Piezas Negro Tunix</v>
          </cell>
        </row>
        <row r="17609">
          <cell r="C17609" t="str">
            <v>TUNIX.TORN-F5N</v>
          </cell>
          <cell r="D17609" t="str">
            <v>Tornillo Para Facia Con Tensor 12 X 25Cm 4 Piezas Negro Tunix</v>
          </cell>
        </row>
        <row r="17610">
          <cell r="C17610" t="str">
            <v>TUNIX.TORN-F4S</v>
          </cell>
          <cell r="D17610" t="str">
            <v>Tornillo Para Facia Con Tensor 12 X 25Cm 4 Piezas Plata Tunix</v>
          </cell>
        </row>
        <row r="17611">
          <cell r="C17611" t="str">
            <v>TUNIX.TORN-F4R</v>
          </cell>
          <cell r="D17611" t="str">
            <v>Tornillo Para Facia Con Tensor 12 X 25Cm 4 Piezas Rojo Tunix</v>
          </cell>
        </row>
        <row r="17612">
          <cell r="C17612" t="str">
            <v>TUNIX.TORN-F4T</v>
          </cell>
          <cell r="D17612" t="str">
            <v>Tornillo Para Facia Con Tensor 12 X 25Cm 4 Piezas Tornasol Tunix</v>
          </cell>
        </row>
        <row r="17613">
          <cell r="C17613" t="str">
            <v>TUNIX.TORN-F5G</v>
          </cell>
          <cell r="D17613" t="str">
            <v>Tornillo Para Facia Con Tensor 12 X 25Cm 4 Piezas Verde Tunix</v>
          </cell>
        </row>
        <row r="17614">
          <cell r="C17614" t="str">
            <v>TUNIX.TORN-F4G</v>
          </cell>
          <cell r="D17614" t="str">
            <v>Tornillo Para Facia Con Tensor 12 X 25Cm 4 Piezas Verde Tunix</v>
          </cell>
        </row>
        <row r="17615">
          <cell r="C17615" t="str">
            <v>TUNIX.TORN-F5Y</v>
          </cell>
          <cell r="D17615" t="str">
            <v>Tornillo Para Facia Con Tensor 12 X 25Cm 4 Piezas Yellow Tunix</v>
          </cell>
        </row>
        <row r="17616">
          <cell r="C17616" t="str">
            <v>TUNIX.TORN-F5P</v>
          </cell>
          <cell r="D17616" t="str">
            <v>Tornillo Para Facia Con Tensor 12X25Cm 4 Piezas Morado Tunix</v>
          </cell>
        </row>
        <row r="17617">
          <cell r="C17617" t="str">
            <v>TUNIX.TORN-F5R</v>
          </cell>
          <cell r="D17617" t="str">
            <v>Tornillo Para Facia Con Tensor 12X25Cm 4 Piezas Rojo Tunix</v>
          </cell>
        </row>
        <row r="17618">
          <cell r="C17618" t="str">
            <v>TUNIX.TORN-F5T</v>
          </cell>
          <cell r="D17618" t="str">
            <v>Tornillo Para Facia Con Tensor 12X25Cm 4 Piezas Tornasol Tunix</v>
          </cell>
        </row>
        <row r="17619">
          <cell r="C17619" t="str">
            <v>WF140201601</v>
          </cell>
          <cell r="D17619" t="str">
            <v>Tornillo Para Porta Balatas Winmex</v>
          </cell>
        </row>
        <row r="17620">
          <cell r="C17620" t="str">
            <v>TUNIX.TORN-16</v>
          </cell>
          <cell r="D17620" t="str">
            <v>Tornillo Para Portaplaca Calavera</v>
          </cell>
        </row>
        <row r="17621">
          <cell r="C17621" t="str">
            <v>TUNIX.TORN-25</v>
          </cell>
          <cell r="D17621" t="str">
            <v>Tornillo Para Portaplaca Tipo</v>
          </cell>
        </row>
        <row r="17622">
          <cell r="C17622" t="str">
            <v>TUNIX.TORN-24</v>
          </cell>
          <cell r="D17622" t="str">
            <v>Tornillo Para Portaplaca Tipo Bala</v>
          </cell>
        </row>
        <row r="17623">
          <cell r="C17623" t="str">
            <v>TUNIX.LA-MC1.5</v>
          </cell>
          <cell r="D17623" t="str">
            <v>Tornillo Para Portaplacas Con 1 Led Cob De 15 W Tunix</v>
          </cell>
        </row>
        <row r="17624">
          <cell r="C17624" t="str">
            <v>TUNIX.LA-M1.2N</v>
          </cell>
          <cell r="D17624" t="str">
            <v>Tornillo Para Portaplacas Universal Con 3 Leds Negro De 04 W Tunix</v>
          </cell>
        </row>
        <row r="17625">
          <cell r="C17625" t="str">
            <v>TUNIX.LA-M1.2S</v>
          </cell>
          <cell r="D17625" t="str">
            <v>Tornillo Para Portaplacas Universal Con 3 Leds Plata De 04 W Tunix</v>
          </cell>
        </row>
        <row r="17626">
          <cell r="C17626" t="str">
            <v>TUNIX.TORN-4R</v>
          </cell>
          <cell r="D17626" t="str">
            <v>Tornillo Rojo M6*20Mm Tunix</v>
          </cell>
        </row>
        <row r="17627">
          <cell r="C17627" t="str">
            <v>TORNJJU</v>
          </cell>
          <cell r="D17627" t="str">
            <v>Tornillo Tipo U</v>
          </cell>
        </row>
        <row r="17628">
          <cell r="C17628" t="str">
            <v>WF11020105</v>
          </cell>
          <cell r="D17628" t="str">
            <v>Tornillo Y Buje De Parador Central Cs125 Ds150 Ws150 Winmex</v>
          </cell>
        </row>
        <row r="17629">
          <cell r="C17629" t="str">
            <v>B1260000017P</v>
          </cell>
          <cell r="D17629" t="str">
            <v>Tornillo Y Tuerca De Tubo De Escape Nasaki</v>
          </cell>
        </row>
        <row r="17630">
          <cell r="C17630" t="str">
            <v>TOR-6701-0052</v>
          </cell>
          <cell r="D17630" t="str">
            <v>Tornillos De Catarina 110Cc C90  4Pernos+4Tuercas</v>
          </cell>
        </row>
        <row r="17631">
          <cell r="C17631" t="str">
            <v>TOR-6701-0051</v>
          </cell>
          <cell r="D17631" t="str">
            <v>Tornillos De Catarina Cg125 Ft125 Ft150 4Pernos+4Tuercas</v>
          </cell>
        </row>
        <row r="17632">
          <cell r="C17632" t="str">
            <v>TUNIX.TO-328Y</v>
          </cell>
          <cell r="D17632" t="str">
            <v>Torreta C/30 Leds E Iman Ambar</v>
          </cell>
        </row>
        <row r="17633">
          <cell r="C17633" t="str">
            <v>ZTK_VINADH-001</v>
          </cell>
          <cell r="D17633" t="str">
            <v>Transfer film 0.61*50m</v>
          </cell>
        </row>
        <row r="17634">
          <cell r="C17634" t="str">
            <v>CVE-026</v>
          </cell>
          <cell r="D17634" t="str">
            <v>Transmisión Caja De Velocidades Engrane Primario Y Secundario Nitrox200 21-22</v>
          </cell>
        </row>
        <row r="17635">
          <cell r="C17635" t="str">
            <v>RMB-A0172</v>
          </cell>
          <cell r="D17635" t="str">
            <v>Trenza Para Casco Moto Pieza</v>
          </cell>
        </row>
        <row r="17636">
          <cell r="C17636" t="str">
            <v>RMB-A0173-2</v>
          </cell>
          <cell r="D17636" t="str">
            <v>Trenza Rasta 6 Puntas 60 Cm Negro Azul</v>
          </cell>
        </row>
        <row r="17637">
          <cell r="C17637" t="str">
            <v>RMB-A0173-8</v>
          </cell>
          <cell r="D17637" t="str">
            <v>Trenza Rasta 6 Puntas 60 Cm Negro Fiusha</v>
          </cell>
        </row>
        <row r="17638">
          <cell r="C17638" t="str">
            <v>RMB-A0173-11</v>
          </cell>
          <cell r="D17638" t="str">
            <v>Trenza Rasta 6 Puntas 60 Cm Negro Morado</v>
          </cell>
        </row>
        <row r="17639">
          <cell r="C17639" t="str">
            <v>RMB-A0173-12</v>
          </cell>
          <cell r="D17639" t="str">
            <v>Trenza Rasta 6 Puntas 60 Cm Negro Plata</v>
          </cell>
        </row>
        <row r="17640">
          <cell r="C17640" t="str">
            <v>RMB-A0173-9</v>
          </cell>
          <cell r="D17640" t="str">
            <v>Trenza Rasta 6 Puntas 60 Cm Negro Rojo</v>
          </cell>
        </row>
        <row r="17641">
          <cell r="C17641">
            <v>808151624</v>
          </cell>
          <cell r="D17641" t="str">
            <v>Trompa de elefantedsds DS150</v>
          </cell>
        </row>
        <row r="17642">
          <cell r="C17642" t="str">
            <v>ESC-B001</v>
          </cell>
          <cell r="D17642" t="str">
            <v>Tubo De Escape Ds125 Ds150 Ws150 Alessia</v>
          </cell>
        </row>
        <row r="17643">
          <cell r="C17643" t="str">
            <v>WF070100371</v>
          </cell>
          <cell r="D17643" t="str">
            <v>Tubo De Escape Ds125 Ds150 Ws150 Winmex</v>
          </cell>
        </row>
        <row r="17644">
          <cell r="C17644" t="str">
            <v>TUB-002</v>
          </cell>
          <cell r="D17644" t="str">
            <v>Tubo Movil Moto De Trabajo Blanco Alessia</v>
          </cell>
        </row>
        <row r="17645">
          <cell r="C17645" t="str">
            <v>TUB-003</v>
          </cell>
          <cell r="D17645" t="str">
            <v>Tubo Movil Moto De Trabajo Negro Alessia</v>
          </cell>
        </row>
        <row r="17646">
          <cell r="C17646" t="str">
            <v>1117-1009</v>
          </cell>
          <cell r="D17646" t="str">
            <v>Tubo Movil Moto De Trabajo Promoto</v>
          </cell>
        </row>
        <row r="17647">
          <cell r="C17647" t="str">
            <v>TUB-001</v>
          </cell>
          <cell r="D17647" t="str">
            <v>Tubo Movil Motoneta Alessia</v>
          </cell>
        </row>
        <row r="17648">
          <cell r="C17648" t="str">
            <v>WF100200331</v>
          </cell>
          <cell r="D17648" t="str">
            <v>Tubo Movil Motoneta Winmex</v>
          </cell>
        </row>
        <row r="17649">
          <cell r="C17649" t="str">
            <v>TUB-004</v>
          </cell>
          <cell r="D17649" t="str">
            <v>Tubo Movil Naranja 7 8 Alessia</v>
          </cell>
        </row>
        <row r="17650">
          <cell r="C17650" t="str">
            <v>WF13060019</v>
          </cell>
          <cell r="D17650" t="str">
            <v>Tuerca 28X24 Para Pastas De Clutch Cs125 Ds150 Ws150 Winmex</v>
          </cell>
        </row>
        <row r="17651">
          <cell r="C17651" t="str">
            <v>TUE-6801-0105</v>
          </cell>
          <cell r="D17651" t="str">
            <v>Tuerca Arandela Galvanizada ?6*18 (100Pzas/Bolsa)</v>
          </cell>
        </row>
        <row r="17652">
          <cell r="C17652" t="str">
            <v>TUE-6801-0106</v>
          </cell>
          <cell r="D17652" t="str">
            <v>Tuerca Arandela M8*20 (100Pzas/Bolsa)</v>
          </cell>
        </row>
        <row r="17653">
          <cell r="C17653" t="str">
            <v>WE13060010</v>
          </cell>
          <cell r="D17653" t="str">
            <v>Tuerca De Clutch Ds150 Winmex</v>
          </cell>
        </row>
        <row r="17654">
          <cell r="C17654" t="str">
            <v>WF14040072</v>
          </cell>
          <cell r="D17654" t="str">
            <v>Tuerca De Eje Delantero Ds150 Winmex</v>
          </cell>
        </row>
        <row r="17655">
          <cell r="C17655" t="str">
            <v>WF15040081</v>
          </cell>
          <cell r="D17655" t="str">
            <v>Tuerca De Eje Trasero Ds150 16M Winmex</v>
          </cell>
        </row>
        <row r="17656">
          <cell r="C17656" t="str">
            <v>TOR-042</v>
          </cell>
          <cell r="D17656" t="str">
            <v>Tuerca de Eje Trasero Ds150 Alessia</v>
          </cell>
        </row>
        <row r="17657">
          <cell r="C17657" t="str">
            <v>TUE-6801-0024</v>
          </cell>
          <cell r="D17657" t="str">
            <v>Tuerca De Eje Trasero Ds150 Masuda</v>
          </cell>
        </row>
        <row r="17658">
          <cell r="C17658" t="str">
            <v>WF100100872</v>
          </cell>
          <cell r="D17658" t="str">
            <v>Tuerca De Manubrio Ws150 Ds150 Winmex</v>
          </cell>
        </row>
        <row r="17659">
          <cell r="C17659" t="str">
            <v>TUE-6801-0080A</v>
          </cell>
          <cell r="D17659" t="str">
            <v>Tuerca De Mofle Motoneta M6*30 20Pzas Bolsa</v>
          </cell>
        </row>
        <row r="17660">
          <cell r="C17660" t="str">
            <v>TUE-6801-0079</v>
          </cell>
          <cell r="D17660" t="str">
            <v>Tuerca De Mofle Verde M6*17 Ft125 Ft150 100Pzas Bolsa</v>
          </cell>
        </row>
        <row r="17661">
          <cell r="C17661" t="str">
            <v>WE12030012</v>
          </cell>
          <cell r="D17661" t="str">
            <v>Tuerca De Presion 22M11 Cs125 Ds125 Ds150 Ws150 Winmex</v>
          </cell>
        </row>
        <row r="17662">
          <cell r="C17662" t="str">
            <v>TUE-6801-0023</v>
          </cell>
          <cell r="D17662" t="str">
            <v>Tuerca De Seguridad M12 Masuda</v>
          </cell>
        </row>
        <row r="17663">
          <cell r="C17663" t="str">
            <v>TUE-6801-0025</v>
          </cell>
          <cell r="D17663" t="str">
            <v>Tuerca De Seguridad M14 Masuda</v>
          </cell>
        </row>
        <row r="17664">
          <cell r="C17664" t="str">
            <v>TOR-284</v>
          </cell>
          <cell r="D17664" t="str">
            <v>Tuerca De Yugo Ws150 Ft150 Dt150 Dt200 Alessia</v>
          </cell>
        </row>
        <row r="17665">
          <cell r="C17665" t="str">
            <v>TUE-6801-0090</v>
          </cell>
          <cell r="D17665" t="str">
            <v>Tuerca De Yugp Ft125 Ft150 Cg125 Masuda</v>
          </cell>
        </row>
        <row r="17666">
          <cell r="C17666" t="str">
            <v>TUE-6801-0004</v>
          </cell>
          <cell r="D17666" t="str">
            <v>Tuerca Hexagonal Flange Serrada M6 Masuda TUE-6801-0004</v>
          </cell>
        </row>
        <row r="17667">
          <cell r="C17667" t="str">
            <v>TUE-6801-0006</v>
          </cell>
          <cell r="D17667" t="str">
            <v>Tuerca Hexagonal Flange Serrada Verde M10 Masuda TUE-6801-0006</v>
          </cell>
        </row>
        <row r="17668">
          <cell r="C17668" t="str">
            <v>TUNIX.TW-53</v>
          </cell>
          <cell r="D17668" t="str">
            <v>Tweeter De Audio Mini Con Base Grande</v>
          </cell>
        </row>
        <row r="17669">
          <cell r="C17669" t="str">
            <v>CDI-3101-5081</v>
          </cell>
          <cell r="D17669" t="str">
            <v>Unidad Cdi 125Z 16-21 Dt125Clasica 17-19 Dt125Delivery 17-21 Dt125Sport 17-22 Masuda</v>
          </cell>
        </row>
        <row r="17670">
          <cell r="C17670" t="str">
            <v>CDI-PM274</v>
          </cell>
          <cell r="D17670" t="str">
            <v>Unidad Cdi 125Z Dt150 Alessia</v>
          </cell>
        </row>
        <row r="17671">
          <cell r="C17671" t="str">
            <v>CDI-3101-5085</v>
          </cell>
          <cell r="D17671" t="str">
            <v>Unidad Cdi 150Sz 16-18 150Z 14-16 150Z 19-21 Masuda</v>
          </cell>
        </row>
        <row r="17672">
          <cell r="C17672" t="str">
            <v>CDI-014</v>
          </cell>
          <cell r="D17672" t="str">
            <v>Unidad Cdi 150Z Alessia</v>
          </cell>
        </row>
        <row r="17673">
          <cell r="C17673" t="str">
            <v>F06040029</v>
          </cell>
          <cell r="D17673" t="str">
            <v>Unidad CDI 150Z Italika</v>
          </cell>
        </row>
        <row r="17674">
          <cell r="C17674" t="str">
            <v>CDI-3101-5088</v>
          </cell>
          <cell r="D17674" t="str">
            <v>Unidad Cdi 170Z 16-18 200Z 19-21 250Z 14-21 250Znegra 17-19 Masuda</v>
          </cell>
        </row>
        <row r="17675">
          <cell r="C17675" t="str">
            <v>CDI-3101-5004</v>
          </cell>
          <cell r="D17675" t="str">
            <v>Unidad Cdi Ar110 15 At110 14-16 At110Negra 16-18 At110Sport 11-15 Ax110 16 Masuda</v>
          </cell>
        </row>
        <row r="17676">
          <cell r="C17676" t="str">
            <v>CDI-3101-5005</v>
          </cell>
          <cell r="D17676" t="str">
            <v>Unidad Cdi At110 20-21 At110Lt 21 At110Roja 17-20 At110Rt 12-14 At110Rtled 14-16 Masuda</v>
          </cell>
        </row>
        <row r="17677">
          <cell r="C17677" t="str">
            <v>CDI-PM357</v>
          </cell>
          <cell r="D17677" t="str">
            <v>Unidad Cdi At110 Alessia</v>
          </cell>
        </row>
        <row r="17678">
          <cell r="C17678" t="str">
            <v>CDI-3101-0001</v>
          </cell>
          <cell r="D17678" t="str">
            <v>Unidad Cdi At110 Masuda</v>
          </cell>
        </row>
        <row r="17679">
          <cell r="C17679" t="str">
            <v>WF06040005</v>
          </cell>
          <cell r="D17679" t="str">
            <v>Unidad Cdi At110 Winmex</v>
          </cell>
        </row>
        <row r="17680">
          <cell r="C17680" t="str">
            <v>CDI-3101-5151</v>
          </cell>
          <cell r="D17680" t="str">
            <v>Unidad Cdi Atv150Sport 11-12 Atv150 Reversa 19-21 Atv150Sport Reversa 12-19 Atv180 16-21 Masuda</v>
          </cell>
        </row>
        <row r="17681">
          <cell r="C17681" t="str">
            <v>CDI-005</v>
          </cell>
          <cell r="D17681" t="str">
            <v>Unidad Cdi Atv180 Alessia</v>
          </cell>
        </row>
        <row r="17682">
          <cell r="C17682" t="str">
            <v>CDI-3101-5156</v>
          </cell>
          <cell r="D17682" t="str">
            <v>Unidad Cdi Atv200 20 Masuda</v>
          </cell>
        </row>
        <row r="17683">
          <cell r="C17683" t="str">
            <v>CDI-016</v>
          </cell>
          <cell r="D17683" t="str">
            <v>Unidad Cdi Atv250 Alessia</v>
          </cell>
        </row>
        <row r="17684">
          <cell r="C17684" t="str">
            <v>CDI-3101-5159</v>
          </cell>
          <cell r="D17684" t="str">
            <v>Unidad Cdi Atv250 Reversa 14-18 Atv250Camuflaje 21 Atv250Negra 18-21 Masuda</v>
          </cell>
        </row>
        <row r="17685">
          <cell r="C17685" t="str">
            <v>CDI-017</v>
          </cell>
          <cell r="D17685" t="str">
            <v>Unidad Cdi Boxer150 Alessia</v>
          </cell>
        </row>
        <row r="17686">
          <cell r="C17686" t="str">
            <v>CDI-007</v>
          </cell>
          <cell r="D17686" t="str">
            <v>Unidad Cdi Cargo150 Alessia</v>
          </cell>
        </row>
        <row r="17687">
          <cell r="C17687" t="str">
            <v>WVC02040004</v>
          </cell>
          <cell r="D17687" t="str">
            <v>Unidad Cdi Crossmax 250 Winmex</v>
          </cell>
        </row>
        <row r="17688">
          <cell r="C17688" t="str">
            <v>CDI-PM252</v>
          </cell>
          <cell r="D17688" t="str">
            <v>Unidad Cdi Cs125 D125 Ds125 Alessia</v>
          </cell>
        </row>
        <row r="17689">
          <cell r="C17689" t="str">
            <v>CDI-3101-5021</v>
          </cell>
          <cell r="D17689" t="str">
            <v>Unidad Cdi Cs125 Ds125 Ds150 Dsg150 City125 Vendetta90 Gs150 Gts175 Ws150 Ws175 X125 X150 Xs125 Xs150 Phantom150 Streetrod Terra Rz150 Masuda</v>
          </cell>
        </row>
        <row r="17690">
          <cell r="C17690" t="str">
            <v>CDI-001</v>
          </cell>
          <cell r="D17690" t="str">
            <v>Unidad Cdi Cs125 Ds150 Ws150 Gs150 Alessia</v>
          </cell>
        </row>
        <row r="17691">
          <cell r="C17691" t="str">
            <v>WF060400022</v>
          </cell>
          <cell r="D17691" t="str">
            <v>Unidad Cdi Cs125 Ds150 Ws150 Gs150 Corriente Directa Winmex</v>
          </cell>
        </row>
        <row r="17692">
          <cell r="C17692" t="str">
            <v>F06040002</v>
          </cell>
          <cell r="D17692" t="str">
            <v>Unidad Cdi Cs125 Ds150 Ws150 Gs150 Italika</v>
          </cell>
        </row>
        <row r="17693">
          <cell r="C17693" t="str">
            <v>CDI-3101-0004</v>
          </cell>
          <cell r="D17693" t="str">
            <v>Unidad Cdi Cs125 Ds150 Ws150 Gs150 Masuda</v>
          </cell>
        </row>
        <row r="17694">
          <cell r="C17694" t="str">
            <v>WF06040002</v>
          </cell>
          <cell r="D17694" t="str">
            <v>Unidad Cdi Cs125 Ds150 Ws150 Gs150 Winmex</v>
          </cell>
        </row>
        <row r="17695">
          <cell r="C17695" t="str">
            <v>CDI-3101-5103</v>
          </cell>
          <cell r="D17695" t="str">
            <v>Unidad Cdi Dm125 17-21 Dm150Sport 19-21 Dm200 14-21 Dm200Sport 19-21 Masuda</v>
          </cell>
        </row>
        <row r="17696">
          <cell r="C17696" t="str">
            <v>CDI-3101-5107</v>
          </cell>
          <cell r="D17696" t="str">
            <v>Unidad Cdi Dm150 10-19 Dm150Roja 18-21 Rc150 09-17 Rc150Gt 12-15 Masuda</v>
          </cell>
        </row>
        <row r="17697">
          <cell r="C17697" t="str">
            <v>CDI-023</v>
          </cell>
          <cell r="D17697" t="str">
            <v>Unidad Cdi Dm200 Dm125 Alessia</v>
          </cell>
        </row>
        <row r="17698">
          <cell r="C17698" t="str">
            <v>WF06040027</v>
          </cell>
          <cell r="D17698" t="str">
            <v>Unidad Cdi Dm200 Dm125 Winmex</v>
          </cell>
        </row>
        <row r="17699">
          <cell r="C17699" t="str">
            <v>CDI-3101-0017</v>
          </cell>
          <cell r="D17699" t="str">
            <v>Unidad Cdi Dm200 Original Vento Crossmax200 Masuda</v>
          </cell>
        </row>
        <row r="17700">
          <cell r="C17700" t="str">
            <v>CDI-030</v>
          </cell>
          <cell r="D17700" t="str">
            <v>Unidad Cdi Dm250 Alessia</v>
          </cell>
        </row>
        <row r="17701">
          <cell r="C17701" t="str">
            <v>F06040020</v>
          </cell>
          <cell r="D17701" t="str">
            <v>Unidad Cdi Dt125 Italika</v>
          </cell>
        </row>
        <row r="17702">
          <cell r="C17702" t="str">
            <v>CDI-3101-5062</v>
          </cell>
          <cell r="D17702" t="str">
            <v>Unidad Cdi Dt150Sport 20-21 Ft180Ts 19-21 Masuda</v>
          </cell>
        </row>
        <row r="17703">
          <cell r="C17703" t="str">
            <v>CDI-3101-5065</v>
          </cell>
          <cell r="D17703" t="str">
            <v>Unidad Cdi Dt200Sport 17-21 Dt250Sport 20 Fiera150 18-19 Ft180 13-20 Ft200 14-15 Thriller200 Urban200 Masuda</v>
          </cell>
        </row>
        <row r="17704">
          <cell r="C17704" t="str">
            <v>CDI-3101-5001</v>
          </cell>
          <cell r="D17704" t="str">
            <v>Unidad Cdi Dt90 17 Strada70 05-08 St90 09-21 Masuda</v>
          </cell>
        </row>
        <row r="17705">
          <cell r="C17705" t="str">
            <v>CDI-101</v>
          </cell>
          <cell r="D17705" t="str">
            <v>Unidad Cdi Ex200 Rt200 Ft180 Ft200 Ft250 Alessia</v>
          </cell>
        </row>
        <row r="17706">
          <cell r="C17706" t="str">
            <v>CDI-3101-0016</v>
          </cell>
          <cell r="D17706" t="str">
            <v>Unidad Cdi Ex200 Rt200 Ft180 Ft200 Ft250 Masuda</v>
          </cell>
        </row>
        <row r="17707">
          <cell r="C17707" t="str">
            <v>CDI-101A</v>
          </cell>
          <cell r="D17707" t="str">
            <v>Unidad Cdi Ex200 Rt200 Ft180 Ft200 Ft250 Transparente Alessia</v>
          </cell>
        </row>
        <row r="17708">
          <cell r="C17708" t="str">
            <v>WF06040008</v>
          </cell>
          <cell r="D17708" t="str">
            <v>Unidad Cdi Ex200 Rt200 Ft180 Ft200 Ft250 Winmex</v>
          </cell>
        </row>
        <row r="17709">
          <cell r="C17709" t="str">
            <v>CDI-3101-5015</v>
          </cell>
          <cell r="D17709" t="str">
            <v>Unidad Cdi Ft110 10-16 Masuda</v>
          </cell>
        </row>
        <row r="17710">
          <cell r="C17710" t="str">
            <v>F06040006</v>
          </cell>
          <cell r="D17710" t="str">
            <v>Unidad Cdi Ft125 Ft150 Italika</v>
          </cell>
        </row>
        <row r="17711">
          <cell r="C17711" t="str">
            <v>CDI-3101-0003</v>
          </cell>
          <cell r="D17711" t="str">
            <v>Unidad Cdi Ft125 Ft150 Masuda</v>
          </cell>
        </row>
        <row r="17712">
          <cell r="C17712" t="str">
            <v>WF06040007</v>
          </cell>
          <cell r="D17712" t="str">
            <v>Unidad Cdi Ft125 Ft150 Winmex</v>
          </cell>
        </row>
        <row r="17713">
          <cell r="C17713" t="str">
            <v>CDI-020</v>
          </cell>
          <cell r="D17713" t="str">
            <v>Unidad Cdi Fz16 Alessia</v>
          </cell>
        </row>
        <row r="17714">
          <cell r="C17714" t="str">
            <v>WFZ16010008</v>
          </cell>
          <cell r="D17714" t="str">
            <v>Unidad Cdi Fz16 Wimex</v>
          </cell>
        </row>
        <row r="17715">
          <cell r="C17715" t="str">
            <v>F06040023</v>
          </cell>
          <cell r="D17715" t="str">
            <v>Unidad Cdi Gs150 Italika</v>
          </cell>
        </row>
        <row r="17716">
          <cell r="C17716" t="str">
            <v>CDI-3101-0006</v>
          </cell>
          <cell r="D17716" t="str">
            <v>Unidad Cdi Honda C110 Falkon, Roceketman, Screamer, Storm, Thunderstar, Tornado, Workman Masuda CDI-3101-0006</v>
          </cell>
        </row>
        <row r="17717">
          <cell r="C17717" t="str">
            <v>CDI-3101-0040</v>
          </cell>
          <cell r="D17717" t="str">
            <v>Unidad Cdi Honda Cgl125 Masuda</v>
          </cell>
        </row>
        <row r="17718">
          <cell r="C17718" t="str">
            <v>CDI-3101-0041</v>
          </cell>
          <cell r="D17718" t="str">
            <v>Unidad Cdi Honda Gl150 Masuda</v>
          </cell>
        </row>
        <row r="17719">
          <cell r="C17719" t="str">
            <v>CDI-PM354</v>
          </cell>
          <cell r="D17719" t="str">
            <v>Unidad Cdi Motonetas Semi Automaticas 90 A 110 Alessia</v>
          </cell>
        </row>
        <row r="17720">
          <cell r="C17720" t="str">
            <v>CDI-026</v>
          </cell>
          <cell r="D17720" t="str">
            <v>Unidad Cdi Ns200 Alessia</v>
          </cell>
        </row>
        <row r="17721">
          <cell r="C17721" t="str">
            <v>WPLS100141</v>
          </cell>
          <cell r="D17721" t="str">
            <v>Unidad Cdi Ns200 Winmex</v>
          </cell>
        </row>
        <row r="17722">
          <cell r="C17722" t="str">
            <v>CDI-3101-5132</v>
          </cell>
          <cell r="D17722" t="str">
            <v>Unidad Cdi Tc200 14-16 Tc200Blanca 16-18 Masuda</v>
          </cell>
        </row>
        <row r="17723">
          <cell r="C17723" t="str">
            <v>CDI-028</v>
          </cell>
          <cell r="D17723" t="str">
            <v>Unidad Cdi Tc200 Alessia</v>
          </cell>
        </row>
        <row r="17724">
          <cell r="C17724" t="str">
            <v>CDI-3101-5140</v>
          </cell>
          <cell r="D17724" t="str">
            <v>Unidad Cdi V200 18-21 Masuda</v>
          </cell>
        </row>
        <row r="17725">
          <cell r="C17725" t="str">
            <v>CDI-029</v>
          </cell>
          <cell r="D17725" t="str">
            <v>Unidad Cdi V200 Alessia</v>
          </cell>
        </row>
        <row r="17726">
          <cell r="C17726" t="str">
            <v>CDI-3101-6175</v>
          </cell>
          <cell r="D17726" t="str">
            <v>Unidad Cdi Vento Crossmax250 Masuda CDI-3101-6175</v>
          </cell>
        </row>
        <row r="17727">
          <cell r="C17727" t="str">
            <v>CDI-3101-6177</v>
          </cell>
          <cell r="D17727" t="str">
            <v>Unidad Cdi Vento Cyclone200 Masuda CDI-3101-6177</v>
          </cell>
        </row>
        <row r="17728">
          <cell r="C17728" t="str">
            <v>WVC02040013</v>
          </cell>
          <cell r="D17728" t="str">
            <v>Unidad Cdi Vento Rocketman 250 Winmex</v>
          </cell>
        </row>
        <row r="17729">
          <cell r="C17729" t="str">
            <v>CDI-3101-6179</v>
          </cell>
          <cell r="D17729" t="str">
            <v>Unidad Cdi Vento Storm 250</v>
          </cell>
        </row>
        <row r="17730">
          <cell r="C17730" t="str">
            <v>CDI-3101-6171</v>
          </cell>
          <cell r="D17730" t="str">
            <v>Unidad Cdi Vento Xpress150/170 Lithium2.0/4.0/5.0 Ryder2.0/3.0/4.0/5.0 Cyclone150</v>
          </cell>
        </row>
        <row r="17731">
          <cell r="C17731" t="str">
            <v>CDI-019</v>
          </cell>
          <cell r="D17731" t="str">
            <v>Unidad Cdi Virago250 VThunder250 Alessia</v>
          </cell>
        </row>
        <row r="17732">
          <cell r="C17732" t="str">
            <v>CDI-3101-5146</v>
          </cell>
          <cell r="D17732" t="str">
            <v>Unidad Cdi Vort-X 200 18-20 Nitro250 Masuda</v>
          </cell>
        </row>
        <row r="17733">
          <cell r="C17733" t="str">
            <v>WF06040046</v>
          </cell>
          <cell r="D17733" t="str">
            <v>Unidad Cdi VortX200 Winmex</v>
          </cell>
        </row>
        <row r="17734">
          <cell r="C17734" t="str">
            <v>CDI-031</v>
          </cell>
          <cell r="D17734" t="str">
            <v>Unidad Cdi VortX300 Alessia 21</v>
          </cell>
        </row>
        <row r="17735">
          <cell r="C17735" t="str">
            <v>CDI-3101-5142</v>
          </cell>
          <cell r="D17735" t="str">
            <v>Unidad Cdi Vx250 21 Vx250Adventure 16-18 Masuda</v>
          </cell>
        </row>
        <row r="17736">
          <cell r="C17736" t="str">
            <v>WYBR100109</v>
          </cell>
          <cell r="D17736" t="str">
            <v>Unidad Cdi Ybr125 Winmex</v>
          </cell>
        </row>
        <row r="17737">
          <cell r="C17737" t="str">
            <v>TUNIX.U-LH18515C</v>
          </cell>
          <cell r="D17737" t="str">
            <v>Unidad Cuadrada 7In Con 15Hiper-Leds De 3W C/U Ojo De Angel</v>
          </cell>
        </row>
        <row r="17738">
          <cell r="C17738" t="str">
            <v>CDI-032</v>
          </cell>
          <cell r="D17738" t="str">
            <v>Unidad de Cdi Rocketman250, Tornado-250 Alessia</v>
          </cell>
        </row>
        <row r="17739">
          <cell r="C17739" t="str">
            <v>TUNIX.U-LH18412</v>
          </cell>
          <cell r="D17739" t="str">
            <v>Unidad Redonda 7In De 78W Con 12 Hiper Leds Tunix</v>
          </cell>
        </row>
        <row r="17740">
          <cell r="C17740" t="str">
            <v>TUNIX.U-LH18437C</v>
          </cell>
          <cell r="D17740" t="str">
            <v>Unidad Redonda De 37 Leds Grande De 7Inin Con Funcion De Estrobo Blanco Tunix</v>
          </cell>
        </row>
        <row r="17741">
          <cell r="C17741" t="str">
            <v>TUNIX.U-LH18437CY</v>
          </cell>
          <cell r="D17741" t="str">
            <v>Unidad Redonda De 37 Leds Grande De 7Inin Con Funcion De Estrobo Blanco Y Ambar Tunix</v>
          </cell>
        </row>
        <row r="17742">
          <cell r="C17742" t="str">
            <v>TUNIX.U-LH184X10CY</v>
          </cell>
          <cell r="D17742" t="str">
            <v>Unidad Redonda De 7 Con 10 Leds C Lupa Blanco Ojo De Angel BiTunix</v>
          </cell>
        </row>
        <row r="17743">
          <cell r="C17743" t="str">
            <v>TUNIX.U-LH18418CY</v>
          </cell>
          <cell r="D17743" t="str">
            <v>Unidad Redonda De 7 Con 18 Leds C Lupa Blanco Ojo De Angel BiTunix</v>
          </cell>
        </row>
        <row r="17744">
          <cell r="C17744" t="str">
            <v>TUNIX.U-LH18422CY</v>
          </cell>
          <cell r="D17744" t="str">
            <v>Unidad Redonda De 7 Con 22 Leds C Lupa Blanco Ojo De Angel BiTunix</v>
          </cell>
        </row>
        <row r="17745">
          <cell r="C17745" t="str">
            <v>TUNIX.U-LH1847CY</v>
          </cell>
          <cell r="D17745" t="str">
            <v>Unidad Redonda De 7 Con 7 Leds C Lupa Blanco Ojo De Angel BiTunix</v>
          </cell>
        </row>
        <row r="17746">
          <cell r="C17746" t="str">
            <v>TUNIX.U-LH1848CY</v>
          </cell>
          <cell r="D17746" t="str">
            <v>Unidad Redonda De 7 Con 8 Leds 1 Pieza</v>
          </cell>
        </row>
        <row r="17747">
          <cell r="C17747" t="str">
            <v>TUNIX.U-LH18415</v>
          </cell>
          <cell r="D17747" t="str">
            <v>Unidad Redonda De 7In C 15 Hiperleds De 3W Par Tunix</v>
          </cell>
        </row>
        <row r="17748">
          <cell r="C17748" t="str">
            <v>VAL-2130-0031</v>
          </cell>
          <cell r="D17748" t="str">
            <v>Valvula de Aire de Curva VAL-2130-0031</v>
          </cell>
        </row>
        <row r="17749">
          <cell r="C17749" t="str">
            <v>VAL-PVR70</v>
          </cell>
          <cell r="D17749" t="str">
            <v>Valvula De Rin Curva Motoneta Alessia</v>
          </cell>
        </row>
        <row r="17750">
          <cell r="C17750" t="str">
            <v>VAL-2130-0050</v>
          </cell>
          <cell r="D17750" t="str">
            <v>Valvula De Rin Ft150 Masuda</v>
          </cell>
        </row>
        <row r="17751">
          <cell r="C17751" t="str">
            <v>VAL-2130-0001</v>
          </cell>
          <cell r="D17751" t="str">
            <v>Valvula De Rin Motoneta Masuda</v>
          </cell>
        </row>
        <row r="17752">
          <cell r="C17752" t="str">
            <v>VAL-012F</v>
          </cell>
          <cell r="D17752" t="str">
            <v>Valvulas Calidad (Admision Y Escape) Kiirus It 250-Sz 15/It Dt-250sp 20/It Fiera-250 18-19/It Ft-250 15-16/It Ft-250ts16-20/It Tc-250 15-20/It 250-Z 14-17/It 250-Zne</v>
          </cell>
        </row>
        <row r="17753">
          <cell r="C17753" t="str">
            <v>VAL-031F</v>
          </cell>
          <cell r="D17753" t="str">
            <v>Valvulas Calidad (Admision Y Escape) Kiirus It Dm-250x 22-23/It Titan-200 22/It Dm-250 2023</v>
          </cell>
        </row>
        <row r="17754">
          <cell r="C17754" t="str">
            <v>VAL-031</v>
          </cell>
          <cell r="D17754" t="str">
            <v>Valvulas Calidad Gold</v>
          </cell>
        </row>
        <row r="17755">
          <cell r="C17755" t="str">
            <v>VAL-033</v>
          </cell>
          <cell r="D17755" t="str">
            <v>Valvulas Calidad Gold (Iron Box) (Admision Y Escape) Vortx-300 17-23/It Vortx-300R 21-23</v>
          </cell>
        </row>
        <row r="17756">
          <cell r="C17756" t="str">
            <v>VAL-GYF-01F</v>
          </cell>
          <cell r="D17756" t="str">
            <v>Valvulas de Admision y Escape Cs125, Ds125 Alessia</v>
          </cell>
        </row>
        <row r="17757">
          <cell r="C17757" t="str">
            <v>VAL-2126-0020</v>
          </cell>
          <cell r="D17757" t="str">
            <v>Valvulas de Admision y Escape Honda Cargo125, Titan125 Masuda VAL-2126-0020</v>
          </cell>
        </row>
        <row r="17758">
          <cell r="C17758" t="str">
            <v>VAL-2126-0021</v>
          </cell>
          <cell r="D17758" t="str">
            <v>Valvulas de Admision y Escape Honda Gl150 Masuda VAL-2126-0021</v>
          </cell>
        </row>
        <row r="17759">
          <cell r="C17759" t="str">
            <v>VAL-2126-3036</v>
          </cell>
          <cell r="D17759" t="str">
            <v>Valvulas de Admision y Escape Vento Screamer250 Masuda VAL-2126-3036</v>
          </cell>
        </row>
        <row r="17760">
          <cell r="C17760" t="str">
            <v>VAL-028</v>
          </cell>
          <cell r="D17760" t="str">
            <v>Valvulas De Motor 125Fl Alessia</v>
          </cell>
        </row>
        <row r="17761">
          <cell r="C17761" t="str">
            <v>VAL-013</v>
          </cell>
          <cell r="D17761" t="str">
            <v>Valvulas De Motor 125Z Dt125 Alessia</v>
          </cell>
        </row>
        <row r="17762">
          <cell r="C17762" t="str">
            <v>WE0405KV02</v>
          </cell>
          <cell r="D17762" t="str">
            <v>Valvulas De Motor 125Z Dt125 Winmex</v>
          </cell>
        </row>
        <row r="17763">
          <cell r="C17763" t="str">
            <v>VAL-017</v>
          </cell>
          <cell r="D17763" t="str">
            <v>Valvulas De Motor 170Z Dm250 Rt250 Alessia</v>
          </cell>
        </row>
        <row r="17764">
          <cell r="C17764" t="str">
            <v>VAL-012</v>
          </cell>
          <cell r="D17764" t="str">
            <v>Valvulas De Motor 250Z Ft250 Tc250 Alessia</v>
          </cell>
        </row>
        <row r="17765">
          <cell r="C17765" t="str">
            <v>WE04050066</v>
          </cell>
          <cell r="D17765" t="str">
            <v>Valvulas De Motor 250Z Ft250 Tc250 Winmex</v>
          </cell>
        </row>
        <row r="17766">
          <cell r="C17766" t="str">
            <v>VAL-SAE-02</v>
          </cell>
          <cell r="D17766" t="str">
            <v>Valvulas De Motor At110 St90 Alessia</v>
          </cell>
        </row>
        <row r="17767">
          <cell r="C17767" t="str">
            <v>E0405KV01</v>
          </cell>
          <cell r="D17767" t="str">
            <v>Valvulas de Motor At110 St90 Italika</v>
          </cell>
        </row>
        <row r="17768">
          <cell r="C17768" t="str">
            <v>WE04050004</v>
          </cell>
          <cell r="D17768" t="str">
            <v>Valvulas De Motor At110 St90 Winmex</v>
          </cell>
        </row>
        <row r="17769">
          <cell r="C17769" t="str">
            <v>VAL-023</v>
          </cell>
          <cell r="D17769" t="str">
            <v>Valvulas De Motor At125 Alessia</v>
          </cell>
        </row>
        <row r="17770">
          <cell r="C17770" t="str">
            <v>VAL-027</v>
          </cell>
          <cell r="D17770" t="str">
            <v>Valvulas De Motor Atv180 Alessia</v>
          </cell>
        </row>
        <row r="17771">
          <cell r="C17771" t="str">
            <v>VAL-025</v>
          </cell>
          <cell r="D17771" t="str">
            <v>Valvulas De Motor Atv250 Alessia</v>
          </cell>
        </row>
        <row r="17772">
          <cell r="C17772" t="str">
            <v>VAL-021</v>
          </cell>
          <cell r="D17772" t="str">
            <v>Valvulas De Motor Boxer150 Alessia</v>
          </cell>
        </row>
        <row r="17773">
          <cell r="C17773" t="str">
            <v>VAL-014</v>
          </cell>
          <cell r="D17773" t="str">
            <v>Valvulas De Motor Cargo150 Alessia</v>
          </cell>
        </row>
        <row r="17774">
          <cell r="C17774" t="str">
            <v>WCRG100130</v>
          </cell>
          <cell r="D17774" t="str">
            <v>Valvulas De Motor Cargo150 Winmex</v>
          </cell>
        </row>
        <row r="17775">
          <cell r="C17775" t="str">
            <v>VAL-GYF-02</v>
          </cell>
          <cell r="D17775" t="str">
            <v>Valvulas De Motor Cs125 Ds125 Alessia</v>
          </cell>
        </row>
        <row r="17776">
          <cell r="C17776" t="str">
            <v>VAL-GYF-01</v>
          </cell>
          <cell r="D17776" t="str">
            <v>Valvulas De Motor Cs125 Ds125 Alessia</v>
          </cell>
        </row>
        <row r="17777">
          <cell r="C17777" t="str">
            <v>E0405KV06</v>
          </cell>
          <cell r="D17777" t="str">
            <v>Valvulas De Motor Cs125 Ds125 Italika</v>
          </cell>
        </row>
        <row r="17778">
          <cell r="C17778" t="str">
            <v>WE04050015</v>
          </cell>
          <cell r="D17778" t="str">
            <v>Valvulas De Motor Cs125 Ds125 Winmex</v>
          </cell>
        </row>
        <row r="17779">
          <cell r="C17779" t="str">
            <v>VAL-CGG-01</v>
          </cell>
          <cell r="D17779" t="str">
            <v>Valvulas De Motor Dm150 Dt150 Sport Alessia</v>
          </cell>
        </row>
        <row r="17780">
          <cell r="C17780" t="str">
            <v>VAL-011</v>
          </cell>
          <cell r="D17780" t="str">
            <v>Valvulas De Motor Dm200 Alessia</v>
          </cell>
        </row>
        <row r="17781">
          <cell r="C17781" t="str">
            <v>WE04050062</v>
          </cell>
          <cell r="D17781" t="str">
            <v>Valvulas De Motor Dm200 Winmex</v>
          </cell>
        </row>
        <row r="17782">
          <cell r="C17782" t="str">
            <v>VAL-GYG-01</v>
          </cell>
          <cell r="D17782" t="str">
            <v>Valvulas De Motor Ds150 Ws150 Alessia</v>
          </cell>
        </row>
        <row r="17783">
          <cell r="C17783" t="str">
            <v>VAL-GYG-02</v>
          </cell>
          <cell r="D17783" t="str">
            <v>Valvulas De Motor Ds150 Ws150 Gold Alessia</v>
          </cell>
        </row>
        <row r="17784">
          <cell r="C17784" t="str">
            <v>E0405KV04</v>
          </cell>
          <cell r="D17784" t="str">
            <v>Valvulas De Motor Ds150 Ws150 Italika</v>
          </cell>
        </row>
        <row r="17785">
          <cell r="C17785" t="str">
            <v>VAL-2126-0002</v>
          </cell>
          <cell r="D17785" t="str">
            <v>Valvulas De Motor Ds150 Ws150 Masuda</v>
          </cell>
        </row>
        <row r="17786">
          <cell r="C17786" t="str">
            <v>WE04050002</v>
          </cell>
          <cell r="D17786" t="str">
            <v>Valvulas De Motor Ds150 Ws150 Winmex</v>
          </cell>
        </row>
        <row r="17787">
          <cell r="C17787" t="str">
            <v>E0405KV09</v>
          </cell>
          <cell r="D17787" t="str">
            <v>Valvulas de Motor Dt200 Ft200 Rc200 Italika</v>
          </cell>
        </row>
        <row r="17788">
          <cell r="C17788" t="str">
            <v>VAL-022</v>
          </cell>
          <cell r="D17788" t="str">
            <v>Valvulas De Motor En125 Alessia</v>
          </cell>
        </row>
        <row r="17789">
          <cell r="C17789" t="str">
            <v>VAL-009</v>
          </cell>
          <cell r="D17789" t="str">
            <v>Valvulas De Motor Ex200 Rt200 Alessia</v>
          </cell>
        </row>
        <row r="17790">
          <cell r="C17790" t="str">
            <v>E0405KV05</v>
          </cell>
          <cell r="D17790" t="str">
            <v>Valvulas De Motor Ex200 Rt200 Italika</v>
          </cell>
        </row>
        <row r="17791">
          <cell r="C17791" t="str">
            <v>WE04050049</v>
          </cell>
          <cell r="D17791" t="str">
            <v>Valvulas De Motor Ex200 Rt200 Winmex</v>
          </cell>
        </row>
        <row r="17792">
          <cell r="C17792" t="str">
            <v>VAL-CGF-01</v>
          </cell>
          <cell r="D17792" t="str">
            <v>Valvulas De Motor Ft125 Alessia</v>
          </cell>
        </row>
        <row r="17793">
          <cell r="C17793" t="str">
            <v>E0405KV02</v>
          </cell>
          <cell r="D17793" t="str">
            <v>Valvulas De Motor Ft125 Italika</v>
          </cell>
        </row>
        <row r="17794">
          <cell r="C17794" t="str">
            <v>WE04050016</v>
          </cell>
          <cell r="D17794" t="str">
            <v>Valvulas De Motor Ft125 Winmex</v>
          </cell>
        </row>
        <row r="17795">
          <cell r="C17795" t="str">
            <v>VAL-CGG-02</v>
          </cell>
          <cell r="D17795" t="str">
            <v>Valvulas De Motor Ft150 150z Ft180 Dm150 Alessia</v>
          </cell>
        </row>
        <row r="17796">
          <cell r="C17796" t="str">
            <v>E0405KV03</v>
          </cell>
          <cell r="D17796" t="str">
            <v>Valvulas De Motor Ft150 150Z Ft180 Dm150 Italika</v>
          </cell>
        </row>
        <row r="17797">
          <cell r="C17797" t="str">
            <v>WE04050005</v>
          </cell>
          <cell r="D17797" t="str">
            <v>Valvulas De Motor Ft150 150Z Ft180 Dm150 Winmex</v>
          </cell>
        </row>
        <row r="17798">
          <cell r="C17798" t="str">
            <v>VAL-007</v>
          </cell>
          <cell r="D17798" t="str">
            <v>Valvulas De Motor Fz16 Alessia</v>
          </cell>
        </row>
        <row r="17799">
          <cell r="C17799" t="str">
            <v>VAL-2126-0013</v>
          </cell>
          <cell r="D17799" t="str">
            <v>Valvulas de Motor Fz16 Masuda VAL-2126-0013</v>
          </cell>
        </row>
        <row r="17800">
          <cell r="C17800" t="str">
            <v>WFZ16010028</v>
          </cell>
          <cell r="D17800" t="str">
            <v>Valvulas De Motor Fz16 Winmex</v>
          </cell>
        </row>
        <row r="17801">
          <cell r="C17801" t="str">
            <v>WE04050003</v>
          </cell>
          <cell r="D17801" t="str">
            <v>Valvulas De Motor Gts175 Winmex</v>
          </cell>
        </row>
        <row r="17802">
          <cell r="C17802" t="str">
            <v>VAL-015</v>
          </cell>
          <cell r="D17802" t="str">
            <v>Valvulas De Motor Ns200 Alessia</v>
          </cell>
        </row>
        <row r="17803">
          <cell r="C17803" t="str">
            <v>WPLS100132</v>
          </cell>
          <cell r="D17803" t="str">
            <v>Valvulas De Motor Ns200 Winmex</v>
          </cell>
        </row>
        <row r="17804">
          <cell r="C17804" t="str">
            <v>E0405KV08</v>
          </cell>
          <cell r="D17804" t="str">
            <v>Valvulas de Motor Ps90 Vs90 Italika</v>
          </cell>
        </row>
        <row r="17805">
          <cell r="C17805" t="str">
            <v>WE04050019</v>
          </cell>
          <cell r="D17805" t="str">
            <v>Valvulas De Motor Ps90 Winmex</v>
          </cell>
        </row>
        <row r="17806">
          <cell r="C17806" t="str">
            <v>VAL-029</v>
          </cell>
          <cell r="D17806" t="str">
            <v>Valvulas De Motor V200 Alessia</v>
          </cell>
        </row>
        <row r="17807">
          <cell r="C17807" t="str">
            <v>VAL-030</v>
          </cell>
          <cell r="D17807" t="str">
            <v>Valvulas De Motor VortX200 Alessia</v>
          </cell>
        </row>
        <row r="17808">
          <cell r="C17808" t="str">
            <v>VAL-2126-0012</v>
          </cell>
          <cell r="D17808" t="str">
            <v>Valvulas De Motor Yamaha Crypton 105 Masuda</v>
          </cell>
        </row>
        <row r="17809">
          <cell r="C17809" t="str">
            <v>VAL-010</v>
          </cell>
          <cell r="D17809" t="str">
            <v>Valvulas De Motor Ybr125 Alessia</v>
          </cell>
        </row>
        <row r="17810">
          <cell r="C17810" t="str">
            <v>WYBR100143</v>
          </cell>
          <cell r="D17810" t="str">
            <v>Valvulas De Motor Ybr125 Winmex</v>
          </cell>
        </row>
        <row r="17811">
          <cell r="C17811" t="str">
            <v>WE04040006</v>
          </cell>
          <cell r="D17811" t="str">
            <v>Varilla De Empuje De Balancin At110 Winmex</v>
          </cell>
        </row>
        <row r="17812">
          <cell r="C17812" t="str">
            <v>VAR-1321-0002</v>
          </cell>
          <cell r="D17812" t="str">
            <v>Varilla De Empuje De Balancin Cg150 Masuda</v>
          </cell>
        </row>
        <row r="17813">
          <cell r="C17813" t="str">
            <v>VAR-1321-0003</v>
          </cell>
          <cell r="D17813" t="str">
            <v>Varilla de Empuje de Balancin Cg200 Masuda VAR-1321-0003</v>
          </cell>
        </row>
        <row r="17814">
          <cell r="C17814" t="str">
            <v>VAR-001</v>
          </cell>
          <cell r="D17814" t="str">
            <v>Varilla De Empuje De Balancin Cgl125Tool Alessia</v>
          </cell>
        </row>
        <row r="17815">
          <cell r="C17815" t="str">
            <v>VAR-002</v>
          </cell>
          <cell r="D17815" t="str">
            <v>Varilla De Empuje De Balancin Dm125 Alessia</v>
          </cell>
        </row>
        <row r="17816">
          <cell r="C17816" t="str">
            <v>WE04040134</v>
          </cell>
          <cell r="D17816" t="str">
            <v>Varilla De Empuje De Balancin Dm200 Winmex</v>
          </cell>
        </row>
        <row r="17817">
          <cell r="C17817" t="str">
            <v>VAR-CGM-01</v>
          </cell>
          <cell r="D17817" t="str">
            <v>Varilla de Empuje de Balancin Dt125 Dt150 Alessia</v>
          </cell>
        </row>
        <row r="17818">
          <cell r="C17818" t="str">
            <v>VAR-004</v>
          </cell>
          <cell r="D17818" t="str">
            <v>Varilla De Empuje De Balancin Ex200 Rt200 Alessia</v>
          </cell>
        </row>
        <row r="17819">
          <cell r="C17819" t="str">
            <v>VAR-1321-0001</v>
          </cell>
          <cell r="D17819" t="str">
            <v>Varilla De Empuje De Balancin Ft125 Cg125 Masuda</v>
          </cell>
        </row>
        <row r="17820">
          <cell r="C17820" t="str">
            <v>WE04040004</v>
          </cell>
          <cell r="D17820" t="str">
            <v>Varilla De Empuje De Balancin Ft125 Ft150 Winmex</v>
          </cell>
        </row>
        <row r="17821">
          <cell r="C17821" t="str">
            <v>VAR-003</v>
          </cell>
          <cell r="D17821" t="str">
            <v>Varilla De Empuje De Balancin Ft180 Rt180 Alessia</v>
          </cell>
        </row>
        <row r="17822">
          <cell r="C17822" t="str">
            <v>VAR-CGM-02</v>
          </cell>
          <cell r="D17822" t="str">
            <v>Varilla De Empuje De Balancin Ft180 Rt180 Alessia 11-17</v>
          </cell>
        </row>
        <row r="17823">
          <cell r="C17823" t="str">
            <v>VAR-005</v>
          </cell>
          <cell r="D17823" t="str">
            <v>Varilla De Empuje De Balancin Sptfire-250 23 Alessia</v>
          </cell>
        </row>
        <row r="17824">
          <cell r="C17824" t="str">
            <v>VAF-017</v>
          </cell>
          <cell r="D17824" t="str">
            <v>Varilla De Freno Trasero 125Z Alessia</v>
          </cell>
        </row>
        <row r="17825">
          <cell r="C17825" t="str">
            <v>WF11031024</v>
          </cell>
          <cell r="D17825" t="str">
            <v>Varilla De Freno Trasero 125Z Winmex</v>
          </cell>
        </row>
        <row r="17826">
          <cell r="C17826" t="str">
            <v>VAF-022</v>
          </cell>
          <cell r="D17826" t="str">
            <v>Varilla De Freno Trasero 150Z Alessia 19-22</v>
          </cell>
        </row>
        <row r="17827">
          <cell r="C17827" t="str">
            <v>VAF-016</v>
          </cell>
          <cell r="D17827" t="str">
            <v>Varilla De Freno Trasero 250Z Alessia</v>
          </cell>
        </row>
        <row r="17828">
          <cell r="C17828" t="str">
            <v>VAR-1325-0016</v>
          </cell>
          <cell r="D17828" t="str">
            <v>Varilla De Freno Trasero 250Z Masuda</v>
          </cell>
        </row>
        <row r="17829">
          <cell r="C17829" t="str">
            <v>WF11030204</v>
          </cell>
          <cell r="D17829" t="str">
            <v>Varilla De Freno Trasero 250Z Winmex</v>
          </cell>
        </row>
        <row r="17830">
          <cell r="C17830" t="str">
            <v>VAF-002</v>
          </cell>
          <cell r="D17830" t="str">
            <v>Varilla De Freno Trasero At110 Alessia</v>
          </cell>
        </row>
        <row r="17831">
          <cell r="C17831" t="str">
            <v>VAF-014</v>
          </cell>
          <cell r="D17831" t="str">
            <v>Varilla De Freno Trasero At110 Sport Alessia</v>
          </cell>
        </row>
        <row r="17832">
          <cell r="C17832" t="str">
            <v>WF11030002</v>
          </cell>
          <cell r="D17832" t="str">
            <v>Varilla De Freno Trasero At110 Winmex</v>
          </cell>
        </row>
        <row r="17833">
          <cell r="C17833" t="str">
            <v>VAF-021</v>
          </cell>
          <cell r="D17833" t="str">
            <v>Varilla De Freno Trasero At125 Alessia 17-22</v>
          </cell>
        </row>
        <row r="17834">
          <cell r="C17834" t="str">
            <v>VAF-011</v>
          </cell>
          <cell r="D17834" t="str">
            <v>Varilla De Freno Trasero Cargo125 Alessia</v>
          </cell>
        </row>
        <row r="17835">
          <cell r="C17835" t="str">
            <v>VAR-1325-0008</v>
          </cell>
          <cell r="D17835" t="str">
            <v>Varilla De Freno Trasero Cargo125 Masuda</v>
          </cell>
        </row>
        <row r="17836">
          <cell r="C17836" t="str">
            <v>VAF-013</v>
          </cell>
          <cell r="D17836" t="str">
            <v>Varilla De Freno Trasero Cargo150 Alessia</v>
          </cell>
        </row>
        <row r="17837">
          <cell r="C17837" t="str">
            <v>VAF-018</v>
          </cell>
          <cell r="D17837" t="str">
            <v>Varilla De Freno Trasero Dm150 Alessia</v>
          </cell>
        </row>
        <row r="17838">
          <cell r="C17838" t="str">
            <v>VAF-020</v>
          </cell>
          <cell r="D17838" t="str">
            <v>Varilla De Freno Trasero Dm150 Alessia 15-22</v>
          </cell>
        </row>
        <row r="17839">
          <cell r="C17839" t="str">
            <v>WF11030119</v>
          </cell>
          <cell r="D17839" t="str">
            <v>Varilla De Freno Trasero Dm150 Winmex</v>
          </cell>
        </row>
        <row r="17840">
          <cell r="C17840" t="str">
            <v>VAF-015</v>
          </cell>
          <cell r="D17840" t="str">
            <v>Varilla De Freno Trasero Dm200 Alessia</v>
          </cell>
        </row>
        <row r="17841">
          <cell r="C17841" t="str">
            <v>VAR-1325-0015</v>
          </cell>
          <cell r="D17841" t="str">
            <v>Varilla De Freno Trasero Dm200 Masuda</v>
          </cell>
        </row>
        <row r="17842">
          <cell r="C17842" t="str">
            <v>WF11030190</v>
          </cell>
          <cell r="D17842" t="str">
            <v>Varilla De Freno Trasero Dm200 Winmex</v>
          </cell>
        </row>
        <row r="17843">
          <cell r="C17843" t="str">
            <v>VAF-WO035</v>
          </cell>
          <cell r="D17843" t="str">
            <v>Varilla De Freno Trasero Dt150 Alessia</v>
          </cell>
        </row>
        <row r="17844">
          <cell r="C17844" t="str">
            <v>VARCORP-031</v>
          </cell>
          <cell r="D17844" t="str">
            <v>Varilla de Freno Trasero Dt150, Dt125 Motocorp</v>
          </cell>
        </row>
        <row r="17845">
          <cell r="C17845" t="str">
            <v>VAF-001</v>
          </cell>
          <cell r="D17845" t="str">
            <v>Varilla De Freno Trasero Dt90 St70 Alessia</v>
          </cell>
        </row>
        <row r="17846">
          <cell r="C17846" t="str">
            <v>VAF-004</v>
          </cell>
          <cell r="D17846" t="str">
            <v>Varilla De Freno Trasero Ex200 Rt200 Alessia</v>
          </cell>
        </row>
        <row r="17847">
          <cell r="C17847" t="str">
            <v>VAF-007</v>
          </cell>
          <cell r="D17847" t="str">
            <v>Varilla De Freno Trasero Ft110 Alessia</v>
          </cell>
        </row>
        <row r="17848">
          <cell r="C17848" t="str">
            <v>VAR-1325-0002</v>
          </cell>
          <cell r="D17848" t="str">
            <v>Varilla De Freno Trasero Ft110 Masuda 10-14</v>
          </cell>
        </row>
        <row r="17849">
          <cell r="C17849" t="str">
            <v>VAR-1325-0005</v>
          </cell>
          <cell r="D17849" t="str">
            <v>Varilla De Freno Trasero Ft125 Masuda</v>
          </cell>
        </row>
        <row r="17850">
          <cell r="C17850" t="str">
            <v>WF11030061</v>
          </cell>
          <cell r="D17850" t="str">
            <v>Varilla De Freno Trasero Ft125 Winmex</v>
          </cell>
        </row>
        <row r="17851">
          <cell r="C17851" t="str">
            <v>VAF-005</v>
          </cell>
          <cell r="D17851" t="str">
            <v>Varilla De Freno Trasero Ft150 Alessia</v>
          </cell>
        </row>
        <row r="17852">
          <cell r="C17852" t="str">
            <v>VAR-1325-0006</v>
          </cell>
          <cell r="D17852" t="str">
            <v>Varilla De Freno Trasero Ft150 Masuda</v>
          </cell>
        </row>
        <row r="17853">
          <cell r="C17853" t="str">
            <v>WF11030031</v>
          </cell>
          <cell r="D17853" t="str">
            <v>Varilla De Freno Trasero Ft150 Winmex</v>
          </cell>
        </row>
        <row r="17854">
          <cell r="C17854" t="str">
            <v>VAF-008</v>
          </cell>
          <cell r="D17854" t="str">
            <v>Varilla De Freno Trasero Ft180 Ft200 Alessia</v>
          </cell>
        </row>
        <row r="17855">
          <cell r="C17855" t="str">
            <v>VAR-1325-0011</v>
          </cell>
          <cell r="D17855" t="str">
            <v>Varilla De Freno Trasero Ft180 Ft200 Masuda</v>
          </cell>
        </row>
        <row r="17856">
          <cell r="C17856" t="str">
            <v>VAR-1325-0052</v>
          </cell>
          <cell r="D17856" t="str">
            <v>Varilla De Freno Trasero Fz16 Masuda</v>
          </cell>
        </row>
        <row r="17857">
          <cell r="C17857" t="str">
            <v>VAR-1325-0010</v>
          </cell>
          <cell r="D17857" t="str">
            <v>Varilla De Freno Trasero Gl150 Masuda</v>
          </cell>
        </row>
        <row r="17858">
          <cell r="C17858" t="str">
            <v>VAF-019</v>
          </cell>
          <cell r="D17858" t="str">
            <v>Varilla De Freno Trasero Rc150 Alessia</v>
          </cell>
        </row>
        <row r="17859">
          <cell r="C17859" t="str">
            <v>VAF-006</v>
          </cell>
          <cell r="D17859" t="str">
            <v>Varilla De Freno Trasero Ybr125 Alessia</v>
          </cell>
        </row>
        <row r="17860">
          <cell r="C17860" t="str">
            <v>VAR-1325-0051</v>
          </cell>
          <cell r="D17860" t="str">
            <v>Varilla De Freno Trasero Ybr125 Masuda</v>
          </cell>
        </row>
        <row r="17861">
          <cell r="C17861" t="str">
            <v>RMB-A0174</v>
          </cell>
          <cell r="D17861" t="str">
            <v>Velocimetro De Motocicleta Con Luz Led</v>
          </cell>
        </row>
        <row r="17862">
          <cell r="C17862" t="str">
            <v>RMB-A0175</v>
          </cell>
          <cell r="D17862" t="str">
            <v>Velocimetro De Motocicleta Con Luz Led A2</v>
          </cell>
        </row>
        <row r="17863">
          <cell r="C17863" t="str">
            <v>RMB-A0176</v>
          </cell>
          <cell r="D17863" t="str">
            <v>Velocimetro Digital Bws 100 Ws 150 Terra 150</v>
          </cell>
        </row>
        <row r="17864">
          <cell r="C17864" t="str">
            <v>WF04010196</v>
          </cell>
          <cell r="D17864" t="str">
            <v>Velocimetro250Z</v>
          </cell>
        </row>
        <row r="17865">
          <cell r="C17865" t="str">
            <v>WXTZ100007</v>
          </cell>
          <cell r="D17865" t="str">
            <v>Velocimetroyamaha Xtz125</v>
          </cell>
        </row>
        <row r="17866">
          <cell r="C17866" t="str">
            <v>DEF.VENADOWS</v>
          </cell>
          <cell r="D17866" t="str">
            <v>Venado WS</v>
          </cell>
        </row>
        <row r="17867">
          <cell r="C17867" t="str">
            <v>RMB-A0177</v>
          </cell>
          <cell r="D17867" t="str">
            <v>Venom Decorativo Para Moto</v>
          </cell>
        </row>
        <row r="17868">
          <cell r="C17868" t="str">
            <v>VEN-004</v>
          </cell>
          <cell r="D17868" t="str">
            <v>Ventilador Atv250 Alessia</v>
          </cell>
        </row>
        <row r="17869">
          <cell r="C17869" t="str">
            <v>VEN-2609-0001</v>
          </cell>
          <cell r="D17869" t="str">
            <v>Ventilador Atv250 C Reversa Masuda</v>
          </cell>
        </row>
        <row r="17870">
          <cell r="C17870" t="str">
            <v>VEN-001</v>
          </cell>
          <cell r="D17870" t="str">
            <v>Ventilador Cs125 Ds125 Ds150 Ws150 Alessia</v>
          </cell>
        </row>
        <row r="17871">
          <cell r="C17871" t="str">
            <v>WE05030001</v>
          </cell>
          <cell r="D17871" t="str">
            <v>Ventilador Cs125 Ds125 Ds150 Ws150 Winmex</v>
          </cell>
        </row>
        <row r="17872">
          <cell r="C17872" t="str">
            <v>TUNIX.VE-6PC</v>
          </cell>
          <cell r="D17872" t="str">
            <v>Ventilador Oscilat 6In Aspas Plast. C/ Clip 0</v>
          </cell>
        </row>
        <row r="17873">
          <cell r="C17873" t="str">
            <v>ZTK_VINFL-001</v>
          </cell>
          <cell r="D17873" t="str">
            <v>Vinil  Amarillo Florecente 0.61*50m</v>
          </cell>
        </row>
        <row r="17874">
          <cell r="C17874" t="str">
            <v>ZTK_VINFL-002</v>
          </cell>
          <cell r="D17874" t="str">
            <v>Vinil Anaranjado Florecente  0.61*50m</v>
          </cell>
        </row>
        <row r="17875">
          <cell r="C17875" t="str">
            <v>ZTK_VINBL-001</v>
          </cell>
          <cell r="D17875" t="str">
            <v>Vinil Blanco Removible 1.27*50m</v>
          </cell>
        </row>
        <row r="17876">
          <cell r="C17876" t="str">
            <v>ZTK_VINBL-002</v>
          </cell>
          <cell r="D17876" t="str">
            <v>Vinil Blanco Removible 1.52*50m</v>
          </cell>
        </row>
        <row r="17877">
          <cell r="C17877" t="str">
            <v>ZTK_VINHO-001</v>
          </cell>
          <cell r="D17877" t="str">
            <v>Vinil Holografico  1.27*50m</v>
          </cell>
        </row>
        <row r="17878">
          <cell r="C17878" t="str">
            <v>ZTK_VINREF-001</v>
          </cell>
          <cell r="D17878" t="str">
            <v>Vinil Reflejante Amarillo 0.62*45.7m</v>
          </cell>
        </row>
        <row r="17879">
          <cell r="C17879" t="str">
            <v>ZTK_VINREF-002</v>
          </cell>
          <cell r="D17879" t="str">
            <v>Vinil Reflejante Anaranjado 0.62*45.7m</v>
          </cell>
        </row>
        <row r="17880">
          <cell r="C17880" t="str">
            <v>ZTK_VINREF-003</v>
          </cell>
          <cell r="D17880" t="str">
            <v>Vinil Reflejante Azul 0.62*45.7m</v>
          </cell>
        </row>
        <row r="17881">
          <cell r="C17881" t="str">
            <v>ZTK_VINREF-004</v>
          </cell>
          <cell r="D17881" t="str">
            <v>Vinil Reflejante Blanco 0.62*45.7m</v>
          </cell>
        </row>
        <row r="17882">
          <cell r="C17882" t="str">
            <v>ZTK_VINREF-007</v>
          </cell>
          <cell r="D17882" t="str">
            <v>Vinil Reflejante Blanco Para Impresion 1.24m 45.7m</v>
          </cell>
        </row>
        <row r="17883">
          <cell r="C17883" t="str">
            <v>ZTK_VINREF-005</v>
          </cell>
          <cell r="D17883" t="str">
            <v>Vinil Reflejante Rojo 0.62*45.7m</v>
          </cell>
        </row>
        <row r="17884">
          <cell r="C17884" t="str">
            <v>ZTK_VINREF-006</v>
          </cell>
          <cell r="D17884" t="str">
            <v>Vinil Reflejante Verde 0.62*45.7m</v>
          </cell>
        </row>
        <row r="17885">
          <cell r="C17885" t="str">
            <v>ZTK_VINFL-003</v>
          </cell>
          <cell r="D17885" t="str">
            <v>Vinil Verde Florecente 0.61*50m</v>
          </cell>
        </row>
        <row r="17886">
          <cell r="C17886" t="str">
            <v>RMB-A0178</v>
          </cell>
          <cell r="D17886" t="str">
            <v>Wd-40 Multiusos</v>
          </cell>
        </row>
        <row r="17887">
          <cell r="C17887" t="str">
            <v>KOV.7502305899042</v>
          </cell>
          <cell r="D17887" t="str">
            <v>X-Kov Casco Tracker Negro Mate L</v>
          </cell>
        </row>
        <row r="17888">
          <cell r="C17888" t="str">
            <v>KOV.7502305899035</v>
          </cell>
          <cell r="D17888" t="str">
            <v>X-Kov Casco Tracker Negro Mate M</v>
          </cell>
        </row>
        <row r="17889">
          <cell r="C17889" t="str">
            <v>KOV.7502305899059</v>
          </cell>
          <cell r="D17889" t="str">
            <v>X-Kov Casco Tracker Negro Mate XL</v>
          </cell>
        </row>
        <row r="17890">
          <cell r="C17890" t="str">
            <v>KOV.7502305898991</v>
          </cell>
          <cell r="D17890" t="str">
            <v>X-Kov Casco Trooper Negro Mate L</v>
          </cell>
        </row>
        <row r="17891">
          <cell r="C17891" t="str">
            <v>KOV.7502305898984</v>
          </cell>
          <cell r="D17891" t="str">
            <v>X-Kov Casco Trooper Negro Mate M</v>
          </cell>
        </row>
        <row r="17892">
          <cell r="C17892" t="str">
            <v>WF01010057</v>
          </cell>
          <cell r="D17892" t="str">
            <v>Yugo 125Z Winmex</v>
          </cell>
        </row>
        <row r="17893">
          <cell r="C17893" t="str">
            <v>EDI-018</v>
          </cell>
          <cell r="D17893" t="str">
            <v>Yugo 150Z 170Z Alessia</v>
          </cell>
        </row>
        <row r="17894">
          <cell r="C17894" t="str">
            <v>WF01010046</v>
          </cell>
          <cell r="D17894" t="str">
            <v>Yugo 150Z 170Z Winmex</v>
          </cell>
        </row>
        <row r="17895">
          <cell r="C17895" t="str">
            <v>EDI-016</v>
          </cell>
          <cell r="D17895" t="str">
            <v>Yugo 250Z Alessia</v>
          </cell>
        </row>
        <row r="17896">
          <cell r="C17896" t="str">
            <v>WF01010047</v>
          </cell>
          <cell r="D17896" t="str">
            <v>Yugo 250Z Winmex</v>
          </cell>
        </row>
        <row r="17897">
          <cell r="C17897" t="str">
            <v>EDI-004</v>
          </cell>
          <cell r="D17897" t="str">
            <v>Yugo At110 Alessia</v>
          </cell>
        </row>
        <row r="17898">
          <cell r="C17898" t="str">
            <v>EDI-022</v>
          </cell>
          <cell r="D17898" t="str">
            <v>Yugo At110 Alessia 16-18</v>
          </cell>
        </row>
        <row r="17899">
          <cell r="C17899" t="str">
            <v>EDI-023</v>
          </cell>
          <cell r="D17899" t="str">
            <v>Yugo At110 Alessia 20-21</v>
          </cell>
        </row>
        <row r="17900">
          <cell r="C17900" t="str">
            <v>BAS-1103-2021</v>
          </cell>
          <cell r="D17900" t="str">
            <v>Yugo At110 Kurazai Galaxy Masuda</v>
          </cell>
        </row>
        <row r="17901">
          <cell r="C17901" t="str">
            <v>WF01010007</v>
          </cell>
          <cell r="D17901" t="str">
            <v>Yugo At110 Winmex</v>
          </cell>
        </row>
        <row r="17902">
          <cell r="C17902" t="str">
            <v>EDI-014</v>
          </cell>
          <cell r="D17902" t="str">
            <v>Yugo At110Rt Alessia</v>
          </cell>
        </row>
        <row r="17903">
          <cell r="C17903" t="str">
            <v>BAS-1103-2022</v>
          </cell>
          <cell r="D17903" t="str">
            <v>Yugo At110Rt Masuda</v>
          </cell>
        </row>
        <row r="17904">
          <cell r="C17904" t="str">
            <v>WF01010108</v>
          </cell>
          <cell r="D17904" t="str">
            <v>Yugo Bit150 Winmex</v>
          </cell>
        </row>
        <row r="17905">
          <cell r="C17905" t="str">
            <v>WCRG100165</v>
          </cell>
          <cell r="D17905" t="str">
            <v>Yugo Cargo150 Winmex</v>
          </cell>
        </row>
        <row r="17906">
          <cell r="C17906" t="str">
            <v>BAS-1103-2001</v>
          </cell>
          <cell r="D17906" t="str">
            <v>Yugo Cg125 Forza125 Masuda</v>
          </cell>
        </row>
        <row r="17907">
          <cell r="C17907" t="str">
            <v>WVC17010004</v>
          </cell>
          <cell r="D17907" t="str">
            <v>Yugo Crossmax 250 Winmex</v>
          </cell>
        </row>
        <row r="17908">
          <cell r="C17908" t="str">
            <v>EDI-019</v>
          </cell>
          <cell r="D17908" t="str">
            <v>Yugo D125 Alessia</v>
          </cell>
        </row>
        <row r="17909">
          <cell r="C17909" t="str">
            <v>EDI-013</v>
          </cell>
          <cell r="D17909" t="str">
            <v>Yugo Dm150 Alessia</v>
          </cell>
        </row>
        <row r="17910">
          <cell r="C17910" t="str">
            <v>WF01010039</v>
          </cell>
          <cell r="D17910" t="str">
            <v>Yugo Dm200 Winmex</v>
          </cell>
        </row>
        <row r="17911">
          <cell r="C17911" t="str">
            <v>EDI-001</v>
          </cell>
          <cell r="D17911" t="str">
            <v>Yugo Ds150 Gs150 Xs150 Alessia</v>
          </cell>
        </row>
        <row r="17912">
          <cell r="C17912" t="str">
            <v>WF01010002</v>
          </cell>
          <cell r="D17912" t="str">
            <v>Yugo Ds150 Gs150 Xs150 Winmex</v>
          </cell>
        </row>
        <row r="17913">
          <cell r="C17913" t="str">
            <v>EDI-WO008</v>
          </cell>
          <cell r="D17913" t="str">
            <v>Yugo Dt125 Dt150 Alessia</v>
          </cell>
        </row>
        <row r="17914">
          <cell r="C17914" t="str">
            <v>EDI-033</v>
          </cell>
          <cell r="D17914" t="str">
            <v>Yugo Dt150 SP, Ft180, Ft-150Gts Alessia</v>
          </cell>
        </row>
        <row r="17915">
          <cell r="C17915" t="str">
            <v>EDI-010</v>
          </cell>
          <cell r="D17915" t="str">
            <v>Yugo Dt200 Ft180 Ft200 Alessia</v>
          </cell>
        </row>
        <row r="17916">
          <cell r="C17916" t="str">
            <v>WF01010009</v>
          </cell>
          <cell r="D17916" t="str">
            <v>Yugo Ft125 Winmex</v>
          </cell>
        </row>
        <row r="17917">
          <cell r="C17917" t="str">
            <v>EDI-002</v>
          </cell>
          <cell r="D17917" t="str">
            <v>Yugo Ft150 Alessia</v>
          </cell>
        </row>
        <row r="17918">
          <cell r="C17918" t="str">
            <v>WF01010019</v>
          </cell>
          <cell r="D17918" t="str">
            <v>Yugo Ft150 Winmex</v>
          </cell>
        </row>
        <row r="17919">
          <cell r="C17919" t="str">
            <v>BAS-1103-2002</v>
          </cell>
          <cell r="D17919" t="str">
            <v>Yugo Ft150Gt Masuda</v>
          </cell>
        </row>
        <row r="17920">
          <cell r="C17920" t="str">
            <v>BAS-1103-2004</v>
          </cell>
          <cell r="D17920" t="str">
            <v>Yugo Ft180 Masuda</v>
          </cell>
        </row>
        <row r="17921">
          <cell r="C17921" t="str">
            <v>WFZ16010032</v>
          </cell>
          <cell r="D17921" t="str">
            <v>Yugo Fz16 Winmex</v>
          </cell>
        </row>
        <row r="17922">
          <cell r="C17922" t="str">
            <v>EDI-012</v>
          </cell>
          <cell r="D17922" t="str">
            <v>Yugo Tc200 Rc200 Tc250 Bg200 Alessia</v>
          </cell>
        </row>
        <row r="17923">
          <cell r="C17923" t="str">
            <v>WVC17010015</v>
          </cell>
          <cell r="D17923" t="str">
            <v>Yugo Vento Rocketman250 Winmex</v>
          </cell>
        </row>
        <row r="17924">
          <cell r="C17924" t="str">
            <v>BAS-1103-2084</v>
          </cell>
          <cell r="D17924" t="str">
            <v>Yugo Vento Screamer250 Sportiva Masuda BAS-1103-2084</v>
          </cell>
        </row>
        <row r="17925">
          <cell r="C17925" t="str">
            <v>EDI-032</v>
          </cell>
          <cell r="D17925" t="str">
            <v>Yugo VortX 250 Alessia</v>
          </cell>
        </row>
        <row r="17926">
          <cell r="C17926" t="str">
            <v>EDI-024</v>
          </cell>
          <cell r="D17926" t="str">
            <v>Yugo Ws150 Sport Ws175 Sport Alessia</v>
          </cell>
        </row>
        <row r="17927">
          <cell r="C17927" t="str">
            <v>F01010074</v>
          </cell>
          <cell r="D17927" t="str">
            <v>Yugo Ws150 Sport Ws175 Sport Italika</v>
          </cell>
        </row>
        <row r="17928">
          <cell r="C17928" t="str">
            <v>WF01010074</v>
          </cell>
          <cell r="D17928" t="str">
            <v>Yugo Ws150 Sport Ws175 Sport Winmex</v>
          </cell>
        </row>
        <row r="17929">
          <cell r="C17929" t="str">
            <v>EDI-005</v>
          </cell>
          <cell r="D17929" t="str">
            <v>Yugo Ws150 Ws175 Alessia</v>
          </cell>
        </row>
        <row r="17930">
          <cell r="C17930" t="str">
            <v>WF01010021</v>
          </cell>
          <cell r="D17930" t="str">
            <v>Yugo Ws150 Ws175 Winmex</v>
          </cell>
        </row>
        <row r="17931">
          <cell r="C17931" t="str">
            <v>WYBR100101</v>
          </cell>
          <cell r="D17931" t="str">
            <v>Yugo Ybr125 Winmex</v>
          </cell>
        </row>
        <row r="17932">
          <cell r="C17932" t="str">
            <v>F15020181</v>
          </cell>
          <cell r="D17932" t="str">
            <v>Zapatas Freno Tras Dt200 Ft 250-180-200-200 Am-250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MMANUEL"/>
      <sheetName val="LUIS"/>
      <sheetName val="ANGEL"/>
    </sheetNames>
    <sheetDataSet>
      <sheetData sheetId="0"/>
      <sheetData sheetId="1">
        <row r="1">
          <cell r="C1" t="str">
            <v>SKU INTERNO</v>
          </cell>
          <cell r="D1" t="str">
            <v>SKU</v>
          </cell>
          <cell r="E1" t="str">
            <v>PROVEEDOR</v>
          </cell>
          <cell r="F1" t="str">
            <v>COMISION</v>
          </cell>
          <cell r="G1" t="str">
            <v>ENVIO</v>
          </cell>
        </row>
        <row r="2">
          <cell r="C2" t="str">
            <v>WINMEX.200_WF1401004271</v>
          </cell>
          <cell r="D2" t="str">
            <v>WF1401004271</v>
          </cell>
          <cell r="E2">
            <v>241.28</v>
          </cell>
          <cell r="F2">
            <v>59</v>
          </cell>
          <cell r="G2">
            <v>100</v>
          </cell>
        </row>
        <row r="3">
          <cell r="C3" t="str">
            <v>WINMEX.200_WF1501002741</v>
          </cell>
          <cell r="D3" t="str">
            <v>WF1501002741</v>
          </cell>
          <cell r="E3">
            <v>271.44</v>
          </cell>
          <cell r="F3">
            <v>62</v>
          </cell>
          <cell r="G3">
            <v>100</v>
          </cell>
        </row>
        <row r="4">
          <cell r="C4" t="str">
            <v>ALESSIA.200_BAJ-010</v>
          </cell>
          <cell r="D4" t="str">
            <v>BAJ-010</v>
          </cell>
          <cell r="E4">
            <v>533.47587999999996</v>
          </cell>
          <cell r="F4">
            <v>118</v>
          </cell>
          <cell r="G4">
            <v>144</v>
          </cell>
        </row>
        <row r="5">
          <cell r="C5" t="str">
            <v>ALESSIA.200_BAJ-012</v>
          </cell>
          <cell r="D5" t="str">
            <v>BAJ-012</v>
          </cell>
          <cell r="E5">
            <v>600.87187999999992</v>
          </cell>
          <cell r="F5">
            <v>133</v>
          </cell>
          <cell r="G5">
            <v>80</v>
          </cell>
        </row>
        <row r="6">
          <cell r="C6" t="str">
            <v>WINMEX.200_WF1401004281</v>
          </cell>
          <cell r="D6" t="str">
            <v>WF1401004281</v>
          </cell>
          <cell r="E6">
            <v>241.28</v>
          </cell>
          <cell r="F6">
            <v>63</v>
          </cell>
          <cell r="G6">
            <v>100</v>
          </cell>
        </row>
        <row r="7">
          <cell r="C7" t="str">
            <v>ALESSIA.200_LLA-065</v>
          </cell>
          <cell r="D7" t="str">
            <v>LLA-065</v>
          </cell>
          <cell r="E7">
            <v>481.50787999999994</v>
          </cell>
          <cell r="F7">
            <v>87</v>
          </cell>
          <cell r="G7">
            <v>80</v>
          </cell>
        </row>
        <row r="8">
          <cell r="C8" t="str">
            <v>WINMEX.200_WF1401005331</v>
          </cell>
          <cell r="D8" t="str">
            <v>WF1401005331</v>
          </cell>
          <cell r="E8">
            <v>184.73</v>
          </cell>
          <cell r="F8">
            <v>54</v>
          </cell>
          <cell r="G8">
            <v>80</v>
          </cell>
        </row>
        <row r="9">
          <cell r="C9" t="str">
            <v>ALESSIA.200_BAJ-013</v>
          </cell>
          <cell r="D9" t="str">
            <v>BAJ-013</v>
          </cell>
          <cell r="E9">
            <v>747.03188</v>
          </cell>
          <cell r="F9">
            <v>131</v>
          </cell>
          <cell r="G9">
            <v>100</v>
          </cell>
        </row>
        <row r="10">
          <cell r="C10" t="str">
            <v>WINMEX.200_WF1401009931</v>
          </cell>
          <cell r="D10" t="str">
            <v>WF1401009931</v>
          </cell>
          <cell r="E10">
            <v>271.44</v>
          </cell>
          <cell r="F10">
            <v>77</v>
          </cell>
          <cell r="G10">
            <v>114</v>
          </cell>
        </row>
        <row r="11">
          <cell r="C11" t="str">
            <v>TUNIX.200_LL-MPM12010TL</v>
          </cell>
          <cell r="D11" t="str">
            <v>LL-MPM12010TL</v>
          </cell>
          <cell r="E11" t="e">
            <v>#N/A</v>
          </cell>
        </row>
        <row r="12">
          <cell r="C12" t="str">
            <v>WINMEX.200_WF140100801</v>
          </cell>
          <cell r="D12" t="str">
            <v>WF140100801</v>
          </cell>
          <cell r="E12">
            <v>297.83</v>
          </cell>
          <cell r="F12">
            <v>80</v>
          </cell>
          <cell r="G12">
            <v>114</v>
          </cell>
        </row>
        <row r="13">
          <cell r="C13" t="str">
            <v>TUNIX.200_LL-MPM35010TL</v>
          </cell>
          <cell r="D13" t="str">
            <v>LL-MPM35010TL</v>
          </cell>
          <cell r="E13" t="e">
            <v>#N/A</v>
          </cell>
        </row>
        <row r="14">
          <cell r="C14" t="str">
            <v>ALESSIA.200_BAJ-002</v>
          </cell>
          <cell r="D14" t="str">
            <v>BAJ-002</v>
          </cell>
          <cell r="E14">
            <v>852.59187999999995</v>
          </cell>
          <cell r="F14">
            <v>181</v>
          </cell>
          <cell r="G14">
            <v>114</v>
          </cell>
        </row>
        <row r="15">
          <cell r="C15" t="str">
            <v>ALESSIA.200_BAJ-020</v>
          </cell>
          <cell r="D15" t="str">
            <v>BAJ-020</v>
          </cell>
          <cell r="E15">
            <v>725.1078799999998</v>
          </cell>
          <cell r="F15">
            <v>179</v>
          </cell>
          <cell r="G15">
            <v>80</v>
          </cell>
        </row>
        <row r="16">
          <cell r="C16" t="str">
            <v>ALESSIA.200_SAD-052N</v>
          </cell>
          <cell r="D16" t="str">
            <v>SAD-052N</v>
          </cell>
          <cell r="E16">
            <v>181.87987999999999</v>
          </cell>
          <cell r="F16">
            <v>51</v>
          </cell>
          <cell r="G16">
            <v>76</v>
          </cell>
        </row>
        <row r="17">
          <cell r="C17" t="str">
            <v>ALESSIA.200_PAR-077</v>
          </cell>
          <cell r="D17" t="str">
            <v>PAR-077</v>
          </cell>
          <cell r="E17">
            <v>210.29988</v>
          </cell>
          <cell r="F17">
            <v>65</v>
          </cell>
          <cell r="G17">
            <v>80</v>
          </cell>
        </row>
        <row r="18">
          <cell r="C18" t="str">
            <v>ALESSIA.200_LLA-3004</v>
          </cell>
          <cell r="D18" t="str">
            <v>LLA-3004</v>
          </cell>
          <cell r="E18">
            <v>283.37987999999996</v>
          </cell>
          <cell r="F18">
            <v>69</v>
          </cell>
          <cell r="G18">
            <v>80</v>
          </cell>
        </row>
        <row r="19">
          <cell r="C19" t="str">
            <v>WINMEX.200_WF1501007971</v>
          </cell>
          <cell r="D19" t="str">
            <v>WF1501007971</v>
          </cell>
          <cell r="E19">
            <v>305.37</v>
          </cell>
          <cell r="F19">
            <v>82</v>
          </cell>
          <cell r="G19">
            <v>100</v>
          </cell>
        </row>
        <row r="20">
          <cell r="C20" t="str">
            <v>ALESSIA.200_SAL-057NE</v>
          </cell>
          <cell r="D20" t="str">
            <v>SAL-057NE</v>
          </cell>
          <cell r="E20">
            <v>195.68387999999999</v>
          </cell>
          <cell r="F20">
            <v>53</v>
          </cell>
          <cell r="G20">
            <v>80</v>
          </cell>
        </row>
        <row r="21">
          <cell r="C21" t="str">
            <v>ALESSIA.200_BPO-009</v>
          </cell>
          <cell r="D21" t="str">
            <v>BPO-009</v>
          </cell>
          <cell r="E21">
            <v>124.22788</v>
          </cell>
          <cell r="F21">
            <v>52</v>
          </cell>
          <cell r="G21">
            <v>124</v>
          </cell>
        </row>
        <row r="22">
          <cell r="C22" t="str">
            <v>ALESSIA.200_SAD-040NE</v>
          </cell>
          <cell r="D22" t="str">
            <v>SAD-040NE</v>
          </cell>
          <cell r="E22">
            <v>211.11187999999999</v>
          </cell>
          <cell r="F22">
            <v>63</v>
          </cell>
          <cell r="G22">
            <v>76</v>
          </cell>
        </row>
        <row r="23">
          <cell r="C23" t="str">
            <v>ALESSIA.200_BAJ-001</v>
          </cell>
          <cell r="D23" t="str">
            <v>BAJ-001</v>
          </cell>
          <cell r="E23">
            <v>771.3918799999999</v>
          </cell>
          <cell r="F23">
            <v>163</v>
          </cell>
          <cell r="G23">
            <v>95</v>
          </cell>
        </row>
        <row r="24">
          <cell r="C24" t="str">
            <v>ALESSIA.200_ESC-006</v>
          </cell>
          <cell r="D24" t="str">
            <v>ESC-006</v>
          </cell>
          <cell r="E24">
            <v>400.30787999999995</v>
          </cell>
          <cell r="F24">
            <v>85</v>
          </cell>
          <cell r="G24">
            <v>100</v>
          </cell>
        </row>
        <row r="25">
          <cell r="C25" t="str">
            <v>ALESSIA.200_ESC-035</v>
          </cell>
          <cell r="D25" t="str">
            <v>ESC-035</v>
          </cell>
          <cell r="E25">
            <v>257.39587999999998</v>
          </cell>
          <cell r="F25">
            <v>124</v>
          </cell>
          <cell r="G25">
            <v>100</v>
          </cell>
        </row>
        <row r="26">
          <cell r="C26" t="str">
            <v>ALESSIA.200_SAL-058NE</v>
          </cell>
          <cell r="D26" t="str">
            <v>SAL-058NE</v>
          </cell>
          <cell r="E26">
            <v>108.79988</v>
          </cell>
          <cell r="F26">
            <v>72</v>
          </cell>
          <cell r="G26">
            <v>0</v>
          </cell>
        </row>
        <row r="27">
          <cell r="C27" t="str">
            <v>ALESSIA.200_LLA-2025</v>
          </cell>
          <cell r="D27" t="str">
            <v>LLA-2025</v>
          </cell>
          <cell r="E27">
            <v>560.2718799999999</v>
          </cell>
          <cell r="F27">
            <v>102</v>
          </cell>
          <cell r="G27">
            <v>100</v>
          </cell>
        </row>
        <row r="28">
          <cell r="C28" t="str">
            <v>ALESSIA.200_SAD-045RN</v>
          </cell>
          <cell r="D28" t="str">
            <v>SAD-045RN</v>
          </cell>
          <cell r="E28">
            <v>213.54787999999999</v>
          </cell>
          <cell r="F28">
            <v>69</v>
          </cell>
          <cell r="G28">
            <v>0</v>
          </cell>
        </row>
        <row r="29">
          <cell r="C29" t="str">
            <v>ALESSIA.200_BAJ-007</v>
          </cell>
          <cell r="D29" t="str">
            <v>BAJ-007</v>
          </cell>
          <cell r="E29">
            <v>848.53188</v>
          </cell>
          <cell r="F29">
            <v>167</v>
          </cell>
          <cell r="G29">
            <v>100</v>
          </cell>
        </row>
        <row r="30">
          <cell r="C30" t="str">
            <v>WINMEX.200_WF150100615-1</v>
          </cell>
          <cell r="D30" t="str">
            <v>WF150100615-1</v>
          </cell>
          <cell r="E30">
            <v>169.65</v>
          </cell>
          <cell r="F30">
            <v>42</v>
          </cell>
          <cell r="G30">
            <v>80</v>
          </cell>
        </row>
        <row r="31">
          <cell r="C31" t="str">
            <v>ALESSIA.200_SAD-039NR</v>
          </cell>
          <cell r="D31" t="str">
            <v>SAD-039NR</v>
          </cell>
          <cell r="E31">
            <v>120.97987999999998</v>
          </cell>
          <cell r="F31">
            <v>33</v>
          </cell>
          <cell r="G31">
            <v>0</v>
          </cell>
        </row>
        <row r="32">
          <cell r="C32" t="str">
            <v>ALESSIA.200_SAD-023</v>
          </cell>
          <cell r="D32" t="str">
            <v>SAD-023</v>
          </cell>
          <cell r="E32">
            <v>189.99987999999999</v>
          </cell>
          <cell r="F32">
            <v>59</v>
          </cell>
          <cell r="G32">
            <v>64</v>
          </cell>
        </row>
        <row r="33">
          <cell r="C33" t="str">
            <v>WINMEX.200_WF1401004121</v>
          </cell>
          <cell r="D33" t="str">
            <v>WF1401004121</v>
          </cell>
          <cell r="E33">
            <v>169.65</v>
          </cell>
          <cell r="F33">
            <v>48</v>
          </cell>
          <cell r="G33">
            <v>80</v>
          </cell>
        </row>
        <row r="34">
          <cell r="C34" t="str">
            <v>ALESSIA.200_BAJ-027</v>
          </cell>
          <cell r="D34" t="str">
            <v>BAJ-027</v>
          </cell>
          <cell r="E34">
            <v>625.23187999999993</v>
          </cell>
          <cell r="F34">
            <v>130</v>
          </cell>
          <cell r="G34">
            <v>100</v>
          </cell>
        </row>
        <row r="35">
          <cell r="C35" t="str">
            <v>ALESSIA.200_CFA-011</v>
          </cell>
          <cell r="D35" t="str">
            <v>CFA-011</v>
          </cell>
          <cell r="E35">
            <v>336.15987999999993</v>
          </cell>
          <cell r="F35">
            <v>81</v>
          </cell>
          <cell r="G35">
            <v>73</v>
          </cell>
        </row>
        <row r="36">
          <cell r="C36" t="str">
            <v>WINMEX.200_WF1501006131</v>
          </cell>
          <cell r="D36" t="str">
            <v>WF1501006131</v>
          </cell>
          <cell r="E36">
            <v>147.03</v>
          </cell>
          <cell r="F36">
            <v>69</v>
          </cell>
          <cell r="G36">
            <v>80</v>
          </cell>
        </row>
        <row r="37">
          <cell r="C37" t="str">
            <v>KIT.WF1401004121/WF1401004501</v>
          </cell>
          <cell r="D37" t="str">
            <v>KIT.WF1401004121/WF1401004501</v>
          </cell>
          <cell r="E37">
            <v>340</v>
          </cell>
        </row>
        <row r="38">
          <cell r="C38" t="str">
            <v>WINMEX.200_WF1401004501</v>
          </cell>
          <cell r="D38" t="str">
            <v>WF1401004501</v>
          </cell>
          <cell r="E38">
            <v>162.10999999999999</v>
          </cell>
          <cell r="F38">
            <v>48</v>
          </cell>
          <cell r="G38">
            <v>80</v>
          </cell>
        </row>
        <row r="39">
          <cell r="C39" t="str">
            <v>KIT.WF1401004271/X2</v>
          </cell>
          <cell r="D39" t="str">
            <v>KIT.WF1401004271/X2</v>
          </cell>
          <cell r="E39">
            <v>484</v>
          </cell>
        </row>
        <row r="40">
          <cell r="C40" t="str">
            <v>KIT.WF1401005331/X2</v>
          </cell>
          <cell r="D40" t="str">
            <v>KIT.WF1401005331/X2</v>
          </cell>
          <cell r="E40">
            <v>370</v>
          </cell>
        </row>
        <row r="41">
          <cell r="C41" t="str">
            <v>KIT.WF1501007961/X2</v>
          </cell>
          <cell r="D41" t="str">
            <v>KIT.WF1501007961/X2</v>
          </cell>
          <cell r="E41">
            <v>570</v>
          </cell>
        </row>
        <row r="42">
          <cell r="C42" t="str">
            <v>WINMEX.200_WF1501007961</v>
          </cell>
          <cell r="D42" t="str">
            <v>WF1501007961</v>
          </cell>
          <cell r="E42">
            <v>335.53</v>
          </cell>
          <cell r="F42">
            <v>84</v>
          </cell>
          <cell r="G42">
            <v>114</v>
          </cell>
        </row>
        <row r="43">
          <cell r="C43" t="str">
            <v>KIT.WINMEX.200_WF14010073/X2</v>
          </cell>
          <cell r="D43" t="str">
            <v>KIT.WF14010073/X2</v>
          </cell>
          <cell r="E43">
            <v>1206</v>
          </cell>
          <cell r="F43">
            <v>264</v>
          </cell>
          <cell r="G43">
            <v>100</v>
          </cell>
        </row>
        <row r="44">
          <cell r="C44" t="str">
            <v>WINMEX.200_WF14010073</v>
          </cell>
          <cell r="D44" t="str">
            <v>WF14010073</v>
          </cell>
          <cell r="E44">
            <v>603.19999999999993</v>
          </cell>
          <cell r="F44">
            <v>119</v>
          </cell>
          <cell r="G44">
            <v>100</v>
          </cell>
        </row>
        <row r="45">
          <cell r="C45" t="str">
            <v>DEF.200_RESPRC200/BURRERA</v>
          </cell>
          <cell r="D45" t="str">
            <v>RESPRC200/BURRERA</v>
          </cell>
          <cell r="E45">
            <v>720</v>
          </cell>
          <cell r="F45">
            <v>161</v>
          </cell>
          <cell r="G45">
            <v>80</v>
          </cell>
        </row>
        <row r="46">
          <cell r="C46" t="str">
            <v>DEF.200_RESPRC200</v>
          </cell>
          <cell r="D46" t="str">
            <v>DEF.200_RESPRC200</v>
          </cell>
          <cell r="E46">
            <v>430</v>
          </cell>
          <cell r="F46">
            <v>117</v>
          </cell>
          <cell r="G46">
            <v>100</v>
          </cell>
        </row>
        <row r="47">
          <cell r="C47" t="str">
            <v>WINMEX.200_WDEF1001002</v>
          </cell>
          <cell r="D47" t="str">
            <v>WDEF1001002</v>
          </cell>
          <cell r="E47">
            <v>166</v>
          </cell>
          <cell r="F47">
            <v>55</v>
          </cell>
          <cell r="G47">
            <v>80</v>
          </cell>
        </row>
        <row r="48">
          <cell r="C48" t="str">
            <v>DEF.200_RESPTC250/BURRERA</v>
          </cell>
          <cell r="D48" t="str">
            <v>RESPTC250/BURRERA</v>
          </cell>
          <cell r="E48">
            <v>720</v>
          </cell>
          <cell r="F48">
            <v>121</v>
          </cell>
          <cell r="G48">
            <v>100</v>
          </cell>
        </row>
        <row r="49">
          <cell r="C49" t="str">
            <v>MASUDA.200_DEF-2215-0001</v>
          </cell>
          <cell r="D49" t="str">
            <v>DEF-2215-0001</v>
          </cell>
          <cell r="E49">
            <v>238</v>
          </cell>
          <cell r="F49">
            <v>55</v>
          </cell>
          <cell r="G49">
            <v>80</v>
          </cell>
        </row>
        <row r="50">
          <cell r="C50" t="str">
            <v>DEF.200_RESPALDOTC250</v>
          </cell>
          <cell r="D50" t="str">
            <v>DEF.200_RESPALDOTC250</v>
          </cell>
          <cell r="E50">
            <v>470</v>
          </cell>
          <cell r="F50">
            <v>116</v>
          </cell>
          <cell r="G50">
            <v>155</v>
          </cell>
        </row>
        <row r="51">
          <cell r="C51" t="str">
            <v>DEF.200_RESPRC200/BURRECR</v>
          </cell>
          <cell r="D51" t="str">
            <v>DEF.200_RESPRC200/BURRECR</v>
          </cell>
          <cell r="E51">
            <v>720</v>
          </cell>
          <cell r="F51">
            <v>149</v>
          </cell>
          <cell r="G51">
            <v>155</v>
          </cell>
        </row>
        <row r="52">
          <cell r="C52" t="str">
            <v>ALESSIA.200_BAJ-003</v>
          </cell>
          <cell r="D52" t="str">
            <v>BAJ-003</v>
          </cell>
          <cell r="E52">
            <v>428.72787999999997</v>
          </cell>
          <cell r="F52">
            <v>93</v>
          </cell>
          <cell r="G52">
            <v>100</v>
          </cell>
        </row>
        <row r="53">
          <cell r="C53" t="str">
            <v>ALESSIA.200_BAJ-005</v>
          </cell>
          <cell r="D53" t="str">
            <v>BAJ-005</v>
          </cell>
          <cell r="E53">
            <v>436.03587999999991</v>
          </cell>
          <cell r="F53">
            <v>116</v>
          </cell>
          <cell r="G53">
            <v>80</v>
          </cell>
        </row>
        <row r="54">
          <cell r="C54" t="str">
            <v>ALESSIA.200_BAJ-011</v>
          </cell>
          <cell r="D54" t="str">
            <v>BAJ-011</v>
          </cell>
          <cell r="E54">
            <v>693.4398799999999</v>
          </cell>
          <cell r="F54">
            <v>150</v>
          </cell>
          <cell r="G54">
            <v>100</v>
          </cell>
        </row>
        <row r="55">
          <cell r="C55" t="str">
            <v>ALESSIA.200_BAJ-014</v>
          </cell>
          <cell r="D55" t="str">
            <v>BAJ-014</v>
          </cell>
          <cell r="E55">
            <v>829.85587999999996</v>
          </cell>
          <cell r="F55">
            <v>151</v>
          </cell>
          <cell r="G55">
            <v>80</v>
          </cell>
        </row>
        <row r="56">
          <cell r="C56" t="str">
            <v>ALESSIA.200_BAJ-017</v>
          </cell>
          <cell r="D56" t="str">
            <v>BAJ-017</v>
          </cell>
          <cell r="E56">
            <v>499.37187999999992</v>
          </cell>
          <cell r="F56">
            <v>112</v>
          </cell>
          <cell r="G56">
            <v>80</v>
          </cell>
        </row>
        <row r="57">
          <cell r="C57" t="str">
            <v>ALESSIA.200_BAJ-018</v>
          </cell>
          <cell r="D57" t="str">
            <v>BAJ-018</v>
          </cell>
          <cell r="E57">
            <v>600.87187999999992</v>
          </cell>
          <cell r="F57">
            <v>124</v>
          </cell>
          <cell r="G57">
            <v>100</v>
          </cell>
        </row>
        <row r="58">
          <cell r="C58" t="str">
            <v>ALESSIA.200_BAJ-024</v>
          </cell>
          <cell r="D58" t="str">
            <v>BAJ-024</v>
          </cell>
          <cell r="E58">
            <v>712.11587999999983</v>
          </cell>
          <cell r="F58">
            <v>164</v>
          </cell>
          <cell r="G58">
            <v>100</v>
          </cell>
        </row>
        <row r="59">
          <cell r="C59" t="str">
            <v>ALESSIA.200_BAJ-028</v>
          </cell>
          <cell r="D59" t="str">
            <v>BAJ-028</v>
          </cell>
          <cell r="E59">
            <v>625.23187999999993</v>
          </cell>
          <cell r="F59">
            <v>119</v>
          </cell>
          <cell r="G59">
            <v>114</v>
          </cell>
        </row>
        <row r="60">
          <cell r="C60" t="str">
            <v>ALESSIA.200_BAJ-029</v>
          </cell>
          <cell r="D60" t="str">
            <v>BAJ-029</v>
          </cell>
          <cell r="E60">
            <v>608.99187999999992</v>
          </cell>
          <cell r="F60">
            <v>118</v>
          </cell>
          <cell r="G60">
            <v>73</v>
          </cell>
        </row>
        <row r="61">
          <cell r="C61" t="str">
            <v>ALESSIA.200_BAJ-030</v>
          </cell>
          <cell r="D61" t="str">
            <v>BAJ-030</v>
          </cell>
          <cell r="E61">
            <v>958.15187999999989</v>
          </cell>
          <cell r="F61">
            <v>184</v>
          </cell>
          <cell r="G61">
            <v>100</v>
          </cell>
        </row>
        <row r="62">
          <cell r="C62" t="str">
            <v>ALESSIA.200_BAJ-031</v>
          </cell>
          <cell r="D62" t="str">
            <v>BAJ-031</v>
          </cell>
          <cell r="E62">
            <v>641.47187999999994</v>
          </cell>
          <cell r="F62">
            <v>208</v>
          </cell>
          <cell r="G62">
            <v>100</v>
          </cell>
        </row>
        <row r="63">
          <cell r="C63" t="str">
            <v>ALESSIA.200_BAJ-032</v>
          </cell>
          <cell r="D63" t="str">
            <v>BAJ-032</v>
          </cell>
          <cell r="E63">
            <v>1118.92788</v>
          </cell>
          <cell r="F63">
            <v>184</v>
          </cell>
          <cell r="G63">
            <v>100</v>
          </cell>
        </row>
        <row r="64">
          <cell r="C64" t="str">
            <v>ALESSIA.200_BAJ-034</v>
          </cell>
          <cell r="D64" t="str">
            <v>BAJ-034</v>
          </cell>
          <cell r="E64">
            <v>948.40787999999986</v>
          </cell>
          <cell r="F64">
            <v>177</v>
          </cell>
          <cell r="G64">
            <v>80</v>
          </cell>
        </row>
        <row r="65">
          <cell r="C65" t="str">
            <v>ALESSIA.200_BAJ-036</v>
          </cell>
          <cell r="D65" t="str">
            <v>BAJ-036</v>
          </cell>
          <cell r="E65">
            <v>370.26387999999997</v>
          </cell>
          <cell r="F65">
            <v>104</v>
          </cell>
          <cell r="G65">
            <v>100</v>
          </cell>
        </row>
        <row r="66">
          <cell r="C66" t="str">
            <v>ALESSIA.200_BAJ-037</v>
          </cell>
          <cell r="D66" t="str">
            <v>BAJ-037</v>
          </cell>
          <cell r="E66">
            <v>427.10387999999995</v>
          </cell>
          <cell r="F66">
            <v>125</v>
          </cell>
          <cell r="G66">
            <v>80</v>
          </cell>
        </row>
        <row r="67">
          <cell r="C67" t="str">
            <v>ALESSIA.200_BAJ-039</v>
          </cell>
          <cell r="D67" t="str">
            <v>BAJ-039</v>
          </cell>
          <cell r="E67">
            <v>1115.6798799999999</v>
          </cell>
          <cell r="F67">
            <v>247</v>
          </cell>
          <cell r="G67">
            <v>100</v>
          </cell>
        </row>
        <row r="68">
          <cell r="C68" t="str">
            <v>ALESSIA.200_BAJ-041</v>
          </cell>
          <cell r="D68" t="str">
            <v>BAJ-041</v>
          </cell>
          <cell r="E68">
            <v>575.69988000000001</v>
          </cell>
          <cell r="F68">
            <v>131</v>
          </cell>
          <cell r="G68">
            <v>100</v>
          </cell>
        </row>
        <row r="69">
          <cell r="C69" t="str">
            <v>ALESSIA.200_BAJ-043</v>
          </cell>
          <cell r="D69" t="str">
            <v>BAJ-043</v>
          </cell>
          <cell r="E69">
            <v>1786.3918799999997</v>
          </cell>
          <cell r="F69">
            <v>312</v>
          </cell>
          <cell r="G69">
            <v>80</v>
          </cell>
        </row>
        <row r="70">
          <cell r="C70" t="str">
            <v>ALESSIA.200_BAJ-045</v>
          </cell>
          <cell r="D70" t="str">
            <v>BAJ-045</v>
          </cell>
          <cell r="E70">
            <v>974.3918799999999</v>
          </cell>
          <cell r="F70">
            <v>187</v>
          </cell>
          <cell r="G70">
            <v>100</v>
          </cell>
        </row>
        <row r="71">
          <cell r="C71" t="str">
            <v>ALESSIA.200_BAJ-046</v>
          </cell>
          <cell r="D71" t="str">
            <v>BAJ-046</v>
          </cell>
          <cell r="E71">
            <v>422.23187999999999</v>
          </cell>
          <cell r="F71">
            <v>108</v>
          </cell>
          <cell r="G71">
            <v>100</v>
          </cell>
        </row>
        <row r="72">
          <cell r="C72" t="str">
            <v>ALESSIA.200_BAJ-047</v>
          </cell>
          <cell r="D72" t="str">
            <v>BAJ-047</v>
          </cell>
          <cell r="E72">
            <v>419.79587999999995</v>
          </cell>
          <cell r="F72">
            <v>101</v>
          </cell>
          <cell r="G72">
            <v>100</v>
          </cell>
        </row>
        <row r="73">
          <cell r="C73" t="str">
            <v>ALESSIA.200_BAJ-048</v>
          </cell>
          <cell r="D73" t="str">
            <v>BAJ-048</v>
          </cell>
          <cell r="E73">
            <v>730.79187999999988</v>
          </cell>
          <cell r="F73">
            <v>156</v>
          </cell>
          <cell r="G73">
            <v>100</v>
          </cell>
        </row>
        <row r="74">
          <cell r="C74" t="str">
            <v>ALESSIA.200_CUV-014</v>
          </cell>
          <cell r="D74" t="str">
            <v>CUV-014</v>
          </cell>
          <cell r="E74">
            <v>103.92787999999997</v>
          </cell>
          <cell r="F74">
            <v>83</v>
          </cell>
          <cell r="G74">
            <v>0</v>
          </cell>
        </row>
        <row r="75">
          <cell r="C75" t="str">
            <v>ALESSIA.200_LLA-050</v>
          </cell>
          <cell r="D75" t="str">
            <v>LLA-050</v>
          </cell>
          <cell r="E75">
            <v>421.41987999999992</v>
          </cell>
          <cell r="F75">
            <v>96</v>
          </cell>
          <cell r="G75">
            <v>100</v>
          </cell>
        </row>
        <row r="76">
          <cell r="C76" t="str">
            <v>ALESSIA.200_LLA-052</v>
          </cell>
          <cell r="D76" t="str">
            <v>LLA-052</v>
          </cell>
          <cell r="E76">
            <v>568.3918799999999</v>
          </cell>
          <cell r="F76">
            <v>136</v>
          </cell>
          <cell r="G76">
            <v>100</v>
          </cell>
        </row>
        <row r="77">
          <cell r="C77" t="str">
            <v>ALESSIA.200_LLA-054</v>
          </cell>
          <cell r="D77" t="str">
            <v>LLA-054</v>
          </cell>
          <cell r="E77">
            <v>770.57987999999989</v>
          </cell>
          <cell r="F77">
            <v>152</v>
          </cell>
          <cell r="G77">
            <v>100</v>
          </cell>
        </row>
        <row r="78">
          <cell r="C78" t="str">
            <v>ALESSIA.200_LLA-063</v>
          </cell>
          <cell r="D78" t="str">
            <v>LLA-063</v>
          </cell>
          <cell r="E78">
            <v>263.89188000000001</v>
          </cell>
          <cell r="F78">
            <v>64</v>
          </cell>
          <cell r="G78">
            <v>100</v>
          </cell>
        </row>
        <row r="79">
          <cell r="C79" t="str">
            <v>ALESSIA.200_LLA-066</v>
          </cell>
          <cell r="D79" t="str">
            <v>LLA-066</v>
          </cell>
          <cell r="E79">
            <v>335.34787999999998</v>
          </cell>
          <cell r="F79">
            <v>96</v>
          </cell>
          <cell r="G79">
            <v>100</v>
          </cell>
        </row>
        <row r="80">
          <cell r="C80" t="str">
            <v>ALESSIA.200_LLA-073</v>
          </cell>
          <cell r="D80" t="str">
            <v>LLA-073</v>
          </cell>
          <cell r="E80">
            <v>265.51587999999998</v>
          </cell>
          <cell r="F80">
            <v>63</v>
          </cell>
          <cell r="G80">
            <v>100</v>
          </cell>
        </row>
        <row r="81">
          <cell r="C81" t="str">
            <v>ALESSIA.200_LLA-079</v>
          </cell>
          <cell r="D81" t="str">
            <v>LLA-079</v>
          </cell>
          <cell r="E81">
            <v>432.78787999999992</v>
          </cell>
          <cell r="F81">
            <v>107</v>
          </cell>
          <cell r="G81">
            <v>100</v>
          </cell>
        </row>
        <row r="82">
          <cell r="C82" t="str">
            <v>ALESSIA.200_LLA-080</v>
          </cell>
          <cell r="D82" t="str">
            <v>LLA-080</v>
          </cell>
          <cell r="E82">
            <v>410.05187999999998</v>
          </cell>
          <cell r="F82">
            <v>82</v>
          </cell>
          <cell r="G82">
            <v>100</v>
          </cell>
        </row>
        <row r="83">
          <cell r="C83" t="str">
            <v>ALESSIA.200_LLA-081</v>
          </cell>
          <cell r="D83" t="str">
            <v>LLA-081</v>
          </cell>
          <cell r="E83">
            <v>431.16388000000001</v>
          </cell>
          <cell r="F83">
            <v>88</v>
          </cell>
          <cell r="G83">
            <v>100</v>
          </cell>
        </row>
        <row r="84">
          <cell r="C84" t="str">
            <v>ALESSIA.200_LLA-082</v>
          </cell>
          <cell r="D84" t="str">
            <v>LLA-082</v>
          </cell>
          <cell r="E84">
            <v>367.82787999999994</v>
          </cell>
          <cell r="F84">
            <v>83</v>
          </cell>
          <cell r="G84">
            <v>100</v>
          </cell>
        </row>
        <row r="85">
          <cell r="C85" t="str">
            <v>ALESSIA.200_LLA-083</v>
          </cell>
          <cell r="D85" t="str">
            <v>LLA-083</v>
          </cell>
          <cell r="E85">
            <v>254.95987999999997</v>
          </cell>
          <cell r="F85">
            <v>61</v>
          </cell>
          <cell r="G85">
            <v>114</v>
          </cell>
        </row>
        <row r="86">
          <cell r="C86" t="str">
            <v>ALESSIA.200_LLA-085</v>
          </cell>
          <cell r="D86" t="str">
            <v>LLA-085</v>
          </cell>
          <cell r="E86">
            <v>503.43187999999998</v>
          </cell>
          <cell r="F86">
            <v>138</v>
          </cell>
          <cell r="G86">
            <v>100</v>
          </cell>
        </row>
        <row r="87">
          <cell r="C87" t="str">
            <v>ALESSIA.200_LLA-1000</v>
          </cell>
          <cell r="D87" t="str">
            <v>LLA-1000</v>
          </cell>
          <cell r="E87">
            <v>492.06387999999998</v>
          </cell>
        </row>
        <row r="88">
          <cell r="C88" t="str">
            <v>ALESSIA.200_LLA-1002</v>
          </cell>
          <cell r="D88" t="str">
            <v>LLA-1002</v>
          </cell>
          <cell r="E88">
            <v>621.17187999999987</v>
          </cell>
          <cell r="F88">
            <v>108</v>
          </cell>
          <cell r="G88">
            <v>100</v>
          </cell>
        </row>
        <row r="89">
          <cell r="C89" t="str">
            <v>ALESSIA.200_LLA-118</v>
          </cell>
          <cell r="D89" t="str">
            <v>LLA-118</v>
          </cell>
          <cell r="E89">
            <v>248.46387999999999</v>
          </cell>
        </row>
        <row r="90">
          <cell r="C90" t="str">
            <v>ALESSIA.200_LLA-126</v>
          </cell>
          <cell r="D90" t="str">
            <v>LLA-126</v>
          </cell>
          <cell r="E90">
            <v>462.83187999999996</v>
          </cell>
          <cell r="F90">
            <v>102</v>
          </cell>
          <cell r="G90">
            <v>134</v>
          </cell>
        </row>
        <row r="91">
          <cell r="C91" t="str">
            <v>ALESSIA.200_LLA-132</v>
          </cell>
          <cell r="D91" t="str">
            <v>LLA-132</v>
          </cell>
          <cell r="E91">
            <v>318.29587999999995</v>
          </cell>
        </row>
        <row r="92">
          <cell r="C92" t="str">
            <v>ALESSIA.200_LLA-136</v>
          </cell>
          <cell r="D92" t="str">
            <v>LLA-136</v>
          </cell>
          <cell r="E92">
            <v>319.91987999999998</v>
          </cell>
          <cell r="F92">
            <v>87</v>
          </cell>
          <cell r="G92">
            <v>100</v>
          </cell>
        </row>
        <row r="93">
          <cell r="C93" t="str">
            <v>ALESSIA.200_LLA-144</v>
          </cell>
          <cell r="D93" t="str">
            <v>LLA-144</v>
          </cell>
          <cell r="E93">
            <v>361.33187999999996</v>
          </cell>
        </row>
        <row r="94">
          <cell r="C94" t="str">
            <v>ALESSIA.200_LLA-151</v>
          </cell>
          <cell r="D94" t="str">
            <v>LLA-151</v>
          </cell>
          <cell r="E94">
            <v>332.91187999999994</v>
          </cell>
          <cell r="F94">
            <v>94</v>
          </cell>
          <cell r="G94">
            <v>100</v>
          </cell>
        </row>
        <row r="95">
          <cell r="C95" t="str">
            <v>ALESSIA.200_LLA-2001</v>
          </cell>
          <cell r="D95" t="str">
            <v>LLA-2001</v>
          </cell>
          <cell r="E95">
            <v>466.07987999999995</v>
          </cell>
          <cell r="F95">
            <v>96</v>
          </cell>
          <cell r="G95">
            <v>100</v>
          </cell>
        </row>
        <row r="96">
          <cell r="C96" t="str">
            <v>ALESSIA.200_LLA-2015</v>
          </cell>
          <cell r="D96" t="str">
            <v>LLA-2015</v>
          </cell>
          <cell r="E96">
            <v>255.77187999999998</v>
          </cell>
          <cell r="F96">
            <v>70</v>
          </cell>
          <cell r="G96">
            <v>114</v>
          </cell>
        </row>
        <row r="97">
          <cell r="C97" t="str">
            <v>ALESSIA.200_LLA-2016</v>
          </cell>
          <cell r="D97" t="str">
            <v>LLA-2016</v>
          </cell>
          <cell r="E97">
            <v>263.89188000000001</v>
          </cell>
          <cell r="F97">
            <v>61</v>
          </cell>
          <cell r="G97">
            <v>100</v>
          </cell>
        </row>
        <row r="98">
          <cell r="C98" t="str">
            <v>ALESSIA.200_LLA-2023</v>
          </cell>
          <cell r="D98" t="str">
            <v>LLA-2023</v>
          </cell>
          <cell r="E98">
            <v>430.35187999999999</v>
          </cell>
          <cell r="F98">
            <v>95</v>
          </cell>
          <cell r="G98">
            <v>100</v>
          </cell>
        </row>
        <row r="99">
          <cell r="C99" t="str">
            <v>ALESSIA.200_LLA-2030</v>
          </cell>
          <cell r="D99" t="str">
            <v>LLA-2030</v>
          </cell>
          <cell r="E99">
            <v>442.53188</v>
          </cell>
          <cell r="F99">
            <v>118</v>
          </cell>
          <cell r="G99">
            <v>179</v>
          </cell>
        </row>
        <row r="100">
          <cell r="C100" t="str">
            <v>ALESSIA.200_LLA-2037</v>
          </cell>
          <cell r="D100" t="str">
            <v>LLA-2037</v>
          </cell>
          <cell r="E100">
            <v>304.49187999999992</v>
          </cell>
          <cell r="F100">
            <v>79</v>
          </cell>
          <cell r="G100">
            <v>95</v>
          </cell>
        </row>
        <row r="101">
          <cell r="C101" t="str">
            <v>ALESSIA.200_LLA-2042</v>
          </cell>
          <cell r="D101" t="str">
            <v>LLA-2042</v>
          </cell>
          <cell r="E101">
            <v>235.47187999999997</v>
          </cell>
          <cell r="F101">
            <v>61</v>
          </cell>
          <cell r="G101">
            <v>114</v>
          </cell>
        </row>
        <row r="102">
          <cell r="C102" t="str">
            <v>ALESSIA.200_SAD-018</v>
          </cell>
          <cell r="D102" t="str">
            <v>SAD-018</v>
          </cell>
          <cell r="E102">
            <v>147.77587999999997</v>
          </cell>
          <cell r="F102">
            <v>67</v>
          </cell>
          <cell r="G102">
            <v>0</v>
          </cell>
        </row>
        <row r="103">
          <cell r="C103" t="str">
            <v>ALESSIA.200_SAD-030</v>
          </cell>
          <cell r="D103" t="str">
            <v>SAD-030</v>
          </cell>
          <cell r="E103">
            <v>172.13587999999999</v>
          </cell>
          <cell r="F103">
            <v>52</v>
          </cell>
          <cell r="G103">
            <v>76</v>
          </cell>
        </row>
        <row r="104">
          <cell r="C104" t="str">
            <v>ALESSIA.200_SAD-036AN</v>
          </cell>
          <cell r="D104" t="str">
            <v>SAD-036AN</v>
          </cell>
          <cell r="E104">
            <v>220.04387999999997</v>
          </cell>
        </row>
        <row r="105">
          <cell r="C105" t="str">
            <v>ALESSIA.200_SAD-037GR</v>
          </cell>
          <cell r="D105" t="str">
            <v>SAD-037GR</v>
          </cell>
          <cell r="E105">
            <v>116.91987999999999</v>
          </cell>
        </row>
        <row r="106">
          <cell r="C106" t="str">
            <v>ALESSIA.200_SAD-037NR</v>
          </cell>
          <cell r="D106" t="str">
            <v>SAD-037NR</v>
          </cell>
          <cell r="E106">
            <v>113.67187999999999</v>
          </cell>
        </row>
        <row r="107">
          <cell r="C107" t="str">
            <v>ALESSIA.200_SAD-038NZ</v>
          </cell>
          <cell r="D107" t="str">
            <v>SAD-038NZ</v>
          </cell>
          <cell r="E107">
            <v>203.80387999999996</v>
          </cell>
        </row>
        <row r="108">
          <cell r="C108" t="str">
            <v>ALESSIA.200_SAD-041NA</v>
          </cell>
          <cell r="D108" t="str">
            <v>SAD-041NA</v>
          </cell>
          <cell r="E108">
            <v>116.91987999999999</v>
          </cell>
        </row>
        <row r="109">
          <cell r="C109" t="str">
            <v>ALESSIA.200_SAD-054N</v>
          </cell>
          <cell r="D109" t="str">
            <v>SAD-054N</v>
          </cell>
          <cell r="E109">
            <v>226.53987999999998</v>
          </cell>
        </row>
        <row r="110">
          <cell r="C110" t="str">
            <v>ALESSIA.200_SAD-066AN</v>
          </cell>
          <cell r="D110" t="str">
            <v>SAD-066AN</v>
          </cell>
          <cell r="E110">
            <v>160.76787999999999</v>
          </cell>
        </row>
        <row r="111">
          <cell r="C111" t="str">
            <v>ALESSIA.200_SAD-070NE</v>
          </cell>
          <cell r="D111" t="str">
            <v>SAD-070NE</v>
          </cell>
          <cell r="E111">
            <v>121.79187999999998</v>
          </cell>
        </row>
        <row r="112">
          <cell r="C112" t="str">
            <v>ALESSIA.200_SAD-071NB</v>
          </cell>
          <cell r="D112" t="str">
            <v>SAD-071NB</v>
          </cell>
          <cell r="E112">
            <v>208.67588000000001</v>
          </cell>
        </row>
        <row r="113">
          <cell r="C113" t="str">
            <v>ALESSIA.200_SAD-075AZ</v>
          </cell>
          <cell r="D113" t="str">
            <v>SAD-075AZ</v>
          </cell>
          <cell r="E113">
            <v>211.92388</v>
          </cell>
        </row>
        <row r="114">
          <cell r="C114" t="str">
            <v>ALESSIA.200_SAD-084RN</v>
          </cell>
          <cell r="D114" t="str">
            <v>SAD-084RN</v>
          </cell>
          <cell r="E114">
            <v>150.21188000000001</v>
          </cell>
        </row>
        <row r="115">
          <cell r="C115" t="str">
            <v>ALESSIA.200_SAL-009</v>
          </cell>
          <cell r="D115" t="str">
            <v>SAL-009</v>
          </cell>
          <cell r="E115">
            <v>61.703879999999984</v>
          </cell>
        </row>
        <row r="116">
          <cell r="C116" t="str">
            <v>ALESSIA.200_SAL-064NE</v>
          </cell>
          <cell r="D116" t="str">
            <v>SAL-064NE</v>
          </cell>
          <cell r="E116">
            <v>87.687879999999979</v>
          </cell>
        </row>
        <row r="117">
          <cell r="C117" t="str">
            <v>MASUDA.200_AMO-1400-0301</v>
          </cell>
          <cell r="D117" t="str">
            <v>AMO-1400-0301</v>
          </cell>
          <cell r="E117">
            <v>591.59999999999991</v>
          </cell>
          <cell r="F117">
            <v>111</v>
          </cell>
          <cell r="G117">
            <v>100</v>
          </cell>
        </row>
        <row r="118">
          <cell r="C118" t="str">
            <v>MASUDA.200_AMO-1400-0302</v>
          </cell>
          <cell r="D118" t="str">
            <v>AMO-1400-0302</v>
          </cell>
          <cell r="E118">
            <v>569.84999999999991</v>
          </cell>
        </row>
        <row r="119">
          <cell r="C119" t="str">
            <v>MOTOCORP.200_ASI3-268</v>
          </cell>
          <cell r="D119" t="str">
            <v>ASI3-268</v>
          </cell>
          <cell r="E119">
            <v>397</v>
          </cell>
          <cell r="F119">
            <v>111</v>
          </cell>
          <cell r="G119">
            <v>144</v>
          </cell>
        </row>
        <row r="120">
          <cell r="C120" t="str">
            <v>MOTOCORP.200_CORPBSUP-060</v>
          </cell>
          <cell r="D120" t="str">
            <v>CORPBSUP-060</v>
          </cell>
          <cell r="E120">
            <v>542</v>
          </cell>
        </row>
        <row r="121">
          <cell r="C121" t="str">
            <v>MOTOCORP.200_CORPBSUP-217</v>
          </cell>
          <cell r="D121" t="str">
            <v>CORPBSUP-217</v>
          </cell>
          <cell r="E121">
            <v>872</v>
          </cell>
        </row>
        <row r="122">
          <cell r="C122" t="str">
            <v>MOTOCORP.200_CORPBSUP-272</v>
          </cell>
          <cell r="D122" t="str">
            <v>CORPBSUP-272</v>
          </cell>
          <cell r="E122">
            <v>858</v>
          </cell>
        </row>
        <row r="123">
          <cell r="C123" t="str">
            <v>MOTOCORP.200_CORPBSUP-294</v>
          </cell>
          <cell r="D123" t="str">
            <v>CORPBSUP-294</v>
          </cell>
          <cell r="E123">
            <v>650</v>
          </cell>
        </row>
        <row r="124">
          <cell r="C124" t="str">
            <v>MOTOCORP.200_CORPBSUP-303</v>
          </cell>
          <cell r="D124" t="str">
            <v>CORPBSUP-303</v>
          </cell>
          <cell r="E124">
            <v>986</v>
          </cell>
        </row>
        <row r="125">
          <cell r="C125" t="str">
            <v>NASAKI.200_B2231120001P</v>
          </cell>
          <cell r="D125" t="str">
            <v>B2231120001P</v>
          </cell>
          <cell r="E125">
            <v>438</v>
          </cell>
          <cell r="F125">
            <v>85</v>
          </cell>
          <cell r="G125">
            <v>114</v>
          </cell>
        </row>
        <row r="126">
          <cell r="C126" t="str">
            <v>TUNIX.200_LL-M13010TL</v>
          </cell>
          <cell r="D126" t="str">
            <v>LL-M13010TL</v>
          </cell>
          <cell r="E126">
            <v>242</v>
          </cell>
        </row>
        <row r="127">
          <cell r="C127" t="str">
            <v>TUNIX.200_LL-M30018TT</v>
          </cell>
          <cell r="D127" t="str">
            <v>LL-M30018TT</v>
          </cell>
          <cell r="E127" t="e">
            <v>#N/A</v>
          </cell>
        </row>
        <row r="128">
          <cell r="C128" t="str">
            <v>TUNIX.200_LL-MP27518TT</v>
          </cell>
          <cell r="D128" t="str">
            <v>LL-MP27518TT</v>
          </cell>
          <cell r="E128" t="e">
            <v>#N/A</v>
          </cell>
        </row>
        <row r="129">
          <cell r="C129" t="str">
            <v>TUNIX.200_LL-MPM1306013TL</v>
          </cell>
          <cell r="D129" t="str">
            <v>LL-MPM1306013TL</v>
          </cell>
          <cell r="E129">
            <v>237</v>
          </cell>
        </row>
        <row r="130">
          <cell r="C130" t="str">
            <v>TUNIX.200_LL-MPM1309018TL</v>
          </cell>
          <cell r="D130" t="str">
            <v>LL-MPM1309018TL</v>
          </cell>
          <cell r="E130" t="e">
            <v>#N/A</v>
          </cell>
        </row>
        <row r="131">
          <cell r="C131" t="str">
            <v>TUNIX.200_LLN-CORP63</v>
          </cell>
          <cell r="D131" t="str">
            <v>LLN-CORP63</v>
          </cell>
          <cell r="E131" t="e">
            <v>#N/A</v>
          </cell>
        </row>
        <row r="132">
          <cell r="C132" t="str">
            <v>WINMEX.200_WF01020002</v>
          </cell>
          <cell r="D132" t="str">
            <v>WF01020002</v>
          </cell>
          <cell r="E132">
            <v>423.74799999999999</v>
          </cell>
        </row>
        <row r="133">
          <cell r="C133" t="str">
            <v>WINMEX.200_WF01020008</v>
          </cell>
          <cell r="D133" t="str">
            <v>WF01020008</v>
          </cell>
          <cell r="E133">
            <v>378.50799999999998</v>
          </cell>
        </row>
        <row r="134">
          <cell r="C134" t="str">
            <v>WINMEX.200_WF01020022</v>
          </cell>
          <cell r="D134" t="str">
            <v>WF01020022</v>
          </cell>
          <cell r="E134">
            <v>521.01400000000001</v>
          </cell>
        </row>
        <row r="135">
          <cell r="C135" t="str">
            <v>WINMEX.200_WF01020060</v>
          </cell>
          <cell r="D135" t="str">
            <v>WF01020060</v>
          </cell>
          <cell r="E135">
            <v>481.80599999999993</v>
          </cell>
        </row>
        <row r="136">
          <cell r="C136" t="str">
            <v>WINMEX.200_WF01020099</v>
          </cell>
          <cell r="D136" t="str">
            <v>WF01020099</v>
          </cell>
          <cell r="E136">
            <v>416.20799999999997</v>
          </cell>
        </row>
        <row r="137">
          <cell r="C137" t="str">
            <v>WINMEX.200_WF01020134</v>
          </cell>
          <cell r="D137" t="str">
            <v>WF01020134</v>
          </cell>
          <cell r="E137">
            <v>861.822</v>
          </cell>
        </row>
        <row r="138">
          <cell r="C138" t="str">
            <v>WINMEX.200_WF01020143</v>
          </cell>
          <cell r="D138" t="str">
            <v>WF01020143</v>
          </cell>
          <cell r="E138">
            <v>723.83999999999992</v>
          </cell>
        </row>
        <row r="139">
          <cell r="C139" t="str">
            <v>WINMEX.200_WF01020145</v>
          </cell>
          <cell r="D139" t="str">
            <v>WF01020145</v>
          </cell>
          <cell r="E139">
            <v>861.822</v>
          </cell>
        </row>
        <row r="140">
          <cell r="C140" t="str">
            <v>WINMEX.200_WF13010749-1</v>
          </cell>
          <cell r="D140" t="str">
            <v>WF13010749-1</v>
          </cell>
          <cell r="E140">
            <v>251.08199999999999</v>
          </cell>
        </row>
        <row r="141">
          <cell r="C141" t="str">
            <v>WINMEX.200_WF13010749-3</v>
          </cell>
          <cell r="D141" t="str">
            <v>WF13010749-3</v>
          </cell>
          <cell r="E141">
            <v>251.08199999999999</v>
          </cell>
        </row>
        <row r="142">
          <cell r="C142" t="str">
            <v>WINMEX.200_WF13010750-2</v>
          </cell>
          <cell r="D142" t="str">
            <v>WF13010750-2</v>
          </cell>
          <cell r="E142">
            <v>374.738</v>
          </cell>
        </row>
        <row r="143">
          <cell r="C143" t="str">
            <v>WINMEX.200_WF13011419</v>
          </cell>
          <cell r="D143" t="str">
            <v>WF13011419</v>
          </cell>
          <cell r="E143">
            <v>108.57599999999999</v>
          </cell>
        </row>
        <row r="144">
          <cell r="C144" t="str">
            <v>WINMEX.200_WF1401003041</v>
          </cell>
          <cell r="D144" t="str">
            <v>WF1401003041</v>
          </cell>
          <cell r="E144">
            <v>248.81999999999996</v>
          </cell>
        </row>
        <row r="145">
          <cell r="C145" t="str">
            <v>WINMEX.200_WF1401003051</v>
          </cell>
          <cell r="D145" t="str">
            <v>WF1401003051</v>
          </cell>
          <cell r="E145">
            <v>248.81999999999996</v>
          </cell>
        </row>
        <row r="146">
          <cell r="C146" t="str">
            <v>WINMEX.200_WF14010031</v>
          </cell>
          <cell r="D146" t="str">
            <v>WF14010031</v>
          </cell>
          <cell r="E146">
            <v>441.09</v>
          </cell>
        </row>
        <row r="147">
          <cell r="C147" t="str">
            <v>WINMEX.200_WF14010035</v>
          </cell>
          <cell r="D147" t="str">
            <v>WF14010035</v>
          </cell>
          <cell r="E147">
            <v>365.68999999999994</v>
          </cell>
        </row>
        <row r="148">
          <cell r="C148" t="str">
            <v>WINMEX.200_WF140100361</v>
          </cell>
          <cell r="D148" t="str">
            <v>WF140100361</v>
          </cell>
          <cell r="E148">
            <v>260.13</v>
          </cell>
        </row>
        <row r="149">
          <cell r="C149" t="str">
            <v>WINMEX.200_WF140100381</v>
          </cell>
          <cell r="D149" t="str">
            <v>WF140100381</v>
          </cell>
          <cell r="E149">
            <v>452.40000000000003</v>
          </cell>
        </row>
        <row r="150">
          <cell r="C150" t="str">
            <v>WINMEX.200_WF1401004111</v>
          </cell>
          <cell r="D150" t="str">
            <v>WF1401004111</v>
          </cell>
          <cell r="E150">
            <v>147.03</v>
          </cell>
        </row>
        <row r="151">
          <cell r="C151" t="str">
            <v>WINMEX.200_WF1401004131</v>
          </cell>
          <cell r="D151" t="str">
            <v>WF1401004131</v>
          </cell>
          <cell r="E151">
            <v>150.79999999999998</v>
          </cell>
        </row>
        <row r="152">
          <cell r="C152" t="str">
            <v>WINMEX.200_WF140100429</v>
          </cell>
          <cell r="D152" t="str">
            <v>WF140100429</v>
          </cell>
          <cell r="E152">
            <v>441.09</v>
          </cell>
        </row>
        <row r="153">
          <cell r="C153" t="str">
            <v>WINMEX.200_WF1401004441</v>
          </cell>
          <cell r="D153" t="str">
            <v>WF1401004441</v>
          </cell>
          <cell r="E153">
            <v>139.49</v>
          </cell>
        </row>
        <row r="154">
          <cell r="C154" t="str">
            <v>WINMEX.200_WF1401004451</v>
          </cell>
          <cell r="D154" t="str">
            <v>WF1401004451</v>
          </cell>
          <cell r="E154">
            <v>139.49</v>
          </cell>
        </row>
        <row r="155">
          <cell r="C155" t="str">
            <v>WINMEX.200_WF14010044511</v>
          </cell>
          <cell r="D155" t="str">
            <v>WF14010044511</v>
          </cell>
          <cell r="E155">
            <v>139.49</v>
          </cell>
        </row>
        <row r="156">
          <cell r="C156" t="str">
            <v>WINMEX.200_WF1401004481</v>
          </cell>
          <cell r="D156" t="str">
            <v>WF1401004481</v>
          </cell>
          <cell r="E156">
            <v>162.10999999999999</v>
          </cell>
        </row>
        <row r="157">
          <cell r="C157" t="str">
            <v>WINMEX.200_WF140100461</v>
          </cell>
          <cell r="D157" t="str">
            <v>WF140100461</v>
          </cell>
          <cell r="E157">
            <v>282.75</v>
          </cell>
        </row>
        <row r="158">
          <cell r="C158" t="str">
            <v>WINMEX.200_WF1401004611</v>
          </cell>
          <cell r="D158" t="str">
            <v>WF1401004611</v>
          </cell>
          <cell r="E158">
            <v>282.75</v>
          </cell>
        </row>
        <row r="159">
          <cell r="C159" t="str">
            <v>WINMEX.200_WF140100802</v>
          </cell>
          <cell r="D159" t="str">
            <v>WF140100802</v>
          </cell>
          <cell r="E159">
            <v>282.75</v>
          </cell>
        </row>
        <row r="160">
          <cell r="C160" t="str">
            <v>WINMEX.200_WF1401008221</v>
          </cell>
          <cell r="D160" t="str">
            <v>WF1401008221</v>
          </cell>
          <cell r="E160">
            <v>154.57</v>
          </cell>
        </row>
        <row r="161">
          <cell r="C161" t="str">
            <v>WINMEX.200_WF150100103</v>
          </cell>
          <cell r="D161" t="str">
            <v>WF150100103</v>
          </cell>
          <cell r="E161">
            <v>426.01</v>
          </cell>
        </row>
        <row r="162">
          <cell r="C162" t="str">
            <v>WINMEX.200_WF150100105</v>
          </cell>
          <cell r="D162" t="str">
            <v>WF150100105</v>
          </cell>
          <cell r="E162">
            <v>946.27</v>
          </cell>
        </row>
        <row r="163">
          <cell r="C163" t="str">
            <v>WINMEX.200_WF1501006141</v>
          </cell>
          <cell r="D163" t="str">
            <v>WF1501006141</v>
          </cell>
          <cell r="E163">
            <v>169.65</v>
          </cell>
        </row>
        <row r="164">
          <cell r="C164" t="str">
            <v>WINMEX.200_WF1501006331</v>
          </cell>
          <cell r="D164" t="str">
            <v>WF1501006331</v>
          </cell>
          <cell r="E164">
            <v>248.81999999999996</v>
          </cell>
        </row>
        <row r="165">
          <cell r="C165" t="str">
            <v>WINMEX.200_WF1501006341</v>
          </cell>
          <cell r="D165" t="str">
            <v>WF1501006341</v>
          </cell>
          <cell r="E165">
            <v>271.44</v>
          </cell>
        </row>
        <row r="166">
          <cell r="C166" t="str">
            <v>WINMEX.200_WF150100651</v>
          </cell>
          <cell r="D166" t="str">
            <v>WF150100651</v>
          </cell>
          <cell r="E166">
            <v>350.61</v>
          </cell>
        </row>
        <row r="167">
          <cell r="C167" t="str">
            <v>WINMEX.200_WF150100702</v>
          </cell>
          <cell r="D167" t="str">
            <v>WF150100702</v>
          </cell>
          <cell r="E167">
            <v>535.33999999999992</v>
          </cell>
        </row>
        <row r="168">
          <cell r="C168" t="str">
            <v>WINMEX.200_WF15010079411</v>
          </cell>
          <cell r="D168" t="str">
            <v>WF15010079411</v>
          </cell>
          <cell r="E168">
            <v>214.89</v>
          </cell>
        </row>
        <row r="169">
          <cell r="C169" t="str">
            <v>WINMEX.200_WF1501007951</v>
          </cell>
          <cell r="D169" t="str">
            <v>WF1501007951</v>
          </cell>
          <cell r="E169">
            <v>203.58</v>
          </cell>
        </row>
        <row r="170">
          <cell r="C170" t="str">
            <v>WINMEX.200_WF15010098</v>
          </cell>
          <cell r="D170" t="str">
            <v>WF15010098</v>
          </cell>
          <cell r="E170">
            <v>490.1</v>
          </cell>
        </row>
        <row r="171">
          <cell r="C171" t="str">
            <v>WINMEX.200_WFZ16010060</v>
          </cell>
          <cell r="D171" t="str">
            <v>WFZ16010060</v>
          </cell>
          <cell r="E171">
            <v>936.46799999999985</v>
          </cell>
        </row>
        <row r="172">
          <cell r="C172" t="str">
            <v>WINMEX.200_WPILL100301</v>
          </cell>
          <cell r="D172" t="str">
            <v>WPILL100301</v>
          </cell>
          <cell r="E172">
            <v>442</v>
          </cell>
        </row>
        <row r="173">
          <cell r="C173" t="str">
            <v>WINMEX.200_WYBR1001001</v>
          </cell>
          <cell r="D173" t="str">
            <v>WYBR1001001</v>
          </cell>
          <cell r="E173">
            <v>671.06</v>
          </cell>
        </row>
        <row r="174">
          <cell r="C174" t="str">
            <v>ALESSIA.200_SAD-035NR</v>
          </cell>
          <cell r="D174" t="str">
            <v>SAD-035NR</v>
          </cell>
          <cell r="E174">
            <v>157.51988</v>
          </cell>
        </row>
        <row r="175">
          <cell r="C175" t="str">
            <v>ALESSIA.200_SAD-037PZ</v>
          </cell>
          <cell r="D175" t="str">
            <v>SAD-037PZ</v>
          </cell>
          <cell r="E175">
            <v>110.42388</v>
          </cell>
        </row>
        <row r="176">
          <cell r="C176" t="str">
            <v>ALESSIA.200_SAD-037RN</v>
          </cell>
          <cell r="D176" t="str">
            <v>SAD-037RN</v>
          </cell>
          <cell r="E176">
            <v>117.73187999999999</v>
          </cell>
        </row>
        <row r="177">
          <cell r="C177" t="str">
            <v>ALESSIA.200_SAD-042GR</v>
          </cell>
          <cell r="D177" t="str">
            <v>SAD-042GR</v>
          </cell>
          <cell r="E177">
            <v>125.03988</v>
          </cell>
        </row>
        <row r="178">
          <cell r="C178" t="str">
            <v>ALESSIA.200_SAD-042NR</v>
          </cell>
          <cell r="D178" t="str">
            <v>SAD-042NR</v>
          </cell>
          <cell r="E178">
            <v>146.15187999999998</v>
          </cell>
        </row>
        <row r="179">
          <cell r="C179" t="str">
            <v>ALESSIA.200_SAD-043NR</v>
          </cell>
          <cell r="D179" t="str">
            <v>SAD-043NR</v>
          </cell>
          <cell r="E179">
            <v>138.84387999999998</v>
          </cell>
        </row>
        <row r="180">
          <cell r="C180" t="str">
            <v>ALESSIA.200_SAD-048AM</v>
          </cell>
          <cell r="D180" t="str">
            <v>SAD-048AM</v>
          </cell>
          <cell r="E180">
            <v>190.81187999999997</v>
          </cell>
        </row>
        <row r="181">
          <cell r="C181" t="str">
            <v>ALESSIA.200_SAD-056BL</v>
          </cell>
          <cell r="D181" t="str">
            <v>SAD-056BL</v>
          </cell>
          <cell r="E181">
            <v>120.97987999999998</v>
          </cell>
        </row>
        <row r="182">
          <cell r="C182" t="str">
            <v>ALESSIA.200_SAL-007</v>
          </cell>
          <cell r="D182" t="str">
            <v>SAL-007</v>
          </cell>
          <cell r="E182">
            <v>50.335879999999996</v>
          </cell>
        </row>
        <row r="183">
          <cell r="C183" t="str">
            <v>ALESSIA.200_SAL-059NE</v>
          </cell>
          <cell r="D183" t="str">
            <v>SAL-059NE</v>
          </cell>
          <cell r="E183">
            <v>91.747879999999995</v>
          </cell>
        </row>
        <row r="184">
          <cell r="C184" t="str">
            <v>ALESSIA.200_SPM-001</v>
          </cell>
          <cell r="D184" t="str">
            <v>SPM-001</v>
          </cell>
          <cell r="E184">
            <v>641.47187999999994</v>
          </cell>
        </row>
        <row r="185">
          <cell r="C185" t="str">
            <v>DEF.200_IDIS200_CROKEDU</v>
          </cell>
          <cell r="D185" t="str">
            <v>DEF.200_IDIS200_CROKEDU</v>
          </cell>
          <cell r="E185">
            <v>145</v>
          </cell>
        </row>
        <row r="186">
          <cell r="C186" t="str">
            <v>DEF.200_JAULA250Z.GRAFITO</v>
          </cell>
          <cell r="D186" t="str">
            <v>DEF.200_JAULA250Z.GRAFITO</v>
          </cell>
          <cell r="E186">
            <v>0</v>
          </cell>
        </row>
        <row r="187">
          <cell r="C187" t="str">
            <v>DEF.200_JAULADM200-1</v>
          </cell>
          <cell r="D187" t="str">
            <v>DEF.200_JAULADM200-1</v>
          </cell>
          <cell r="E187">
            <v>695</v>
          </cell>
        </row>
        <row r="188">
          <cell r="C188" t="str">
            <v>DEF.200_JAULADM200-2</v>
          </cell>
          <cell r="D188" t="str">
            <v>DEF.200_JAULADM200-2</v>
          </cell>
          <cell r="E188">
            <v>695</v>
          </cell>
        </row>
        <row r="189">
          <cell r="C189" t="str">
            <v>DEF.200_JAULADM200-6</v>
          </cell>
          <cell r="D189" t="str">
            <v>DEF.200_JAULADM200-6</v>
          </cell>
          <cell r="E189">
            <v>695</v>
          </cell>
        </row>
        <row r="190">
          <cell r="C190" t="str">
            <v>DEF.200_JAULADM200-7</v>
          </cell>
          <cell r="D190" t="str">
            <v>DEF.200_JAULADM200-7</v>
          </cell>
          <cell r="E190">
            <v>695</v>
          </cell>
        </row>
        <row r="191">
          <cell r="C191" t="str">
            <v>DEF.IDIS.200_PARRILLA.RC150</v>
          </cell>
          <cell r="D191" t="str">
            <v>DEF.IDIS.200_PARRILLA.RC150</v>
          </cell>
          <cell r="E191">
            <v>695</v>
          </cell>
        </row>
        <row r="192">
          <cell r="C192" t="str">
            <v>DEF.IDIS.200_SLIDER.DM</v>
          </cell>
          <cell r="D192" t="str">
            <v>DEF.IDIS.200_SLIDER.DM</v>
          </cell>
          <cell r="E192">
            <v>695</v>
          </cell>
        </row>
        <row r="193">
          <cell r="C193" t="str">
            <v>MASUDA.200_ASI-4401-0301</v>
          </cell>
          <cell r="D193" t="str">
            <v>ASI-4401-0301</v>
          </cell>
          <cell r="E193">
            <v>244.46999999999997</v>
          </cell>
        </row>
        <row r="194">
          <cell r="C194" t="str">
            <v>MASUDA.200_ASI-4401-0309</v>
          </cell>
          <cell r="D194" t="str">
            <v>ASI-4401-0309</v>
          </cell>
          <cell r="E194">
            <v>294.92999999999995</v>
          </cell>
        </row>
        <row r="195">
          <cell r="C195" t="str">
            <v>MASUDA.200_HOR-1617-0071</v>
          </cell>
          <cell r="D195" t="str">
            <v>HOR-1617-0071</v>
          </cell>
          <cell r="E195">
            <v>180.95999999999998</v>
          </cell>
        </row>
        <row r="196">
          <cell r="C196" t="str">
            <v>MASUDA.200_HOR-1617-0078</v>
          </cell>
          <cell r="D196" t="str">
            <v>HOR-1617-0078</v>
          </cell>
          <cell r="E196">
            <v>219.24</v>
          </cell>
        </row>
        <row r="197">
          <cell r="C197" t="str">
            <v>MASUDA.200_MOF-2120-0125</v>
          </cell>
          <cell r="D197" t="str">
            <v>MOF-2120-0125</v>
          </cell>
          <cell r="E197">
            <v>918.7199999999998</v>
          </cell>
        </row>
        <row r="198">
          <cell r="C198" t="str">
            <v>MASUDA.200_POS-1616-1205</v>
          </cell>
          <cell r="D198" t="str">
            <v>POS-1616-1205</v>
          </cell>
          <cell r="E198">
            <v>77</v>
          </cell>
        </row>
        <row r="199">
          <cell r="C199" t="str">
            <v>MOTOCORP.200_MANCORP-098</v>
          </cell>
          <cell r="D199" t="str">
            <v>MANCORP-098</v>
          </cell>
          <cell r="E199">
            <v>116</v>
          </cell>
        </row>
        <row r="200">
          <cell r="C200" t="str">
            <v>MOTOCORP.200_MANCORP-136</v>
          </cell>
          <cell r="D200" t="str">
            <v>MANCORP-136</v>
          </cell>
          <cell r="E200">
            <v>115</v>
          </cell>
        </row>
        <row r="201">
          <cell r="C201" t="str">
            <v>MOTOCORP.200_MANCORP-227</v>
          </cell>
          <cell r="D201" t="str">
            <v>MANCORP-227</v>
          </cell>
          <cell r="E201">
            <v>126</v>
          </cell>
        </row>
        <row r="202">
          <cell r="C202" t="str">
            <v>MOTOCORP.200_MANCORP-264</v>
          </cell>
          <cell r="D202" t="str">
            <v>MANCORP-264</v>
          </cell>
          <cell r="E202">
            <v>114</v>
          </cell>
        </row>
        <row r="203">
          <cell r="C203" t="str">
            <v>MOTOCORP.200_SAL-4101-0745</v>
          </cell>
          <cell r="D203" t="str">
            <v>SAL-4101-0745</v>
          </cell>
          <cell r="E203">
            <v>115.71000000000001</v>
          </cell>
        </row>
        <row r="204">
          <cell r="C204" t="str">
            <v>NASAKI.200_B1570000023P</v>
          </cell>
          <cell r="D204" t="str">
            <v>B1570000023P</v>
          </cell>
          <cell r="E204">
            <v>212</v>
          </cell>
        </row>
        <row r="205">
          <cell r="C205" t="str">
            <v>NASAKI.200_B2030000003P</v>
          </cell>
          <cell r="D205" t="str">
            <v>B2030000003P</v>
          </cell>
          <cell r="E205">
            <v>182</v>
          </cell>
        </row>
        <row r="206">
          <cell r="C206" t="str">
            <v>NASAKI.200_B2030000004P</v>
          </cell>
          <cell r="D206" t="str">
            <v>B2030000004P</v>
          </cell>
          <cell r="E206">
            <v>188</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MMANUEL"/>
      <sheetName val="LUIS"/>
      <sheetName val="ANGEL"/>
    </sheetNames>
    <sheetDataSet>
      <sheetData sheetId="0"/>
      <sheetData sheetId="1">
        <row r="1">
          <cell r="C1" t="str">
            <v>SKU INTERNO</v>
          </cell>
          <cell r="D1" t="str">
            <v>SKU</v>
          </cell>
          <cell r="E1" t="str">
            <v>PROVEEDOR</v>
          </cell>
          <cell r="F1" t="str">
            <v>COMISION</v>
          </cell>
          <cell r="G1" t="str">
            <v>ENVIO</v>
          </cell>
        </row>
        <row r="2">
          <cell r="C2" t="str">
            <v>WINMEX.200_WF1401004271</v>
          </cell>
          <cell r="D2" t="str">
            <v>WF1401004271</v>
          </cell>
          <cell r="E2">
            <v>241.28</v>
          </cell>
          <cell r="F2">
            <v>59</v>
          </cell>
          <cell r="G2">
            <v>100</v>
          </cell>
        </row>
        <row r="3">
          <cell r="C3" t="str">
            <v>WINMEX.200_WF1501002741</v>
          </cell>
          <cell r="D3" t="str">
            <v>WF1501002741</v>
          </cell>
          <cell r="E3">
            <v>271.44</v>
          </cell>
          <cell r="F3">
            <v>62</v>
          </cell>
          <cell r="G3">
            <v>100</v>
          </cell>
        </row>
        <row r="4">
          <cell r="C4" t="str">
            <v>ALESSIA.200_BAJ-010</v>
          </cell>
          <cell r="D4" t="str">
            <v>BAJ-010</v>
          </cell>
          <cell r="E4">
            <v>533.47587999999996</v>
          </cell>
          <cell r="F4">
            <v>118</v>
          </cell>
          <cell r="G4">
            <v>144</v>
          </cell>
        </row>
        <row r="5">
          <cell r="C5" t="str">
            <v>ALESSIA.200_BAJ-012</v>
          </cell>
          <cell r="D5" t="str">
            <v>BAJ-012</v>
          </cell>
          <cell r="E5">
            <v>600.87187999999992</v>
          </cell>
          <cell r="F5">
            <v>133</v>
          </cell>
          <cell r="G5">
            <v>80</v>
          </cell>
        </row>
        <row r="6">
          <cell r="C6" t="str">
            <v>WINMEX.200_WF1401004281</v>
          </cell>
          <cell r="D6" t="str">
            <v>WF1401004281</v>
          </cell>
          <cell r="E6">
            <v>241.28</v>
          </cell>
          <cell r="F6">
            <v>63</v>
          </cell>
          <cell r="G6">
            <v>100</v>
          </cell>
        </row>
        <row r="7">
          <cell r="C7" t="str">
            <v>ALESSIA.200_LLA-065</v>
          </cell>
          <cell r="D7" t="str">
            <v>LLA-065</v>
          </cell>
          <cell r="E7">
            <v>481.50787999999994</v>
          </cell>
          <cell r="F7">
            <v>87</v>
          </cell>
          <cell r="G7">
            <v>80</v>
          </cell>
        </row>
        <row r="8">
          <cell r="C8" t="str">
            <v>WINMEX.200_WF1401005331</v>
          </cell>
          <cell r="D8" t="str">
            <v>WF1401005331</v>
          </cell>
          <cell r="E8">
            <v>184.73</v>
          </cell>
          <cell r="F8">
            <v>54</v>
          </cell>
          <cell r="G8">
            <v>80</v>
          </cell>
        </row>
        <row r="9">
          <cell r="C9" t="str">
            <v>ALESSIA.200_BAJ-013</v>
          </cell>
          <cell r="D9" t="str">
            <v>BAJ-013</v>
          </cell>
          <cell r="E9">
            <v>747.03188</v>
          </cell>
          <cell r="F9">
            <v>131</v>
          </cell>
          <cell r="G9">
            <v>100</v>
          </cell>
        </row>
        <row r="10">
          <cell r="C10" t="str">
            <v>WINMEX.200_WF1401009931</v>
          </cell>
          <cell r="D10" t="str">
            <v>WF1401009931</v>
          </cell>
          <cell r="E10">
            <v>271.44</v>
          </cell>
          <cell r="F10">
            <v>77</v>
          </cell>
          <cell r="G10">
            <v>114</v>
          </cell>
        </row>
        <row r="11">
          <cell r="C11" t="str">
            <v>TUNIX.200_LL-MPM12010TL</v>
          </cell>
          <cell r="D11" t="str">
            <v>LL-MPM12010TL</v>
          </cell>
          <cell r="E11" t="e">
            <v>#N/A</v>
          </cell>
        </row>
        <row r="12">
          <cell r="C12" t="str">
            <v>WINMEX.200_WF140100801</v>
          </cell>
          <cell r="D12" t="str">
            <v>WF140100801</v>
          </cell>
          <cell r="E12">
            <v>297.83</v>
          </cell>
          <cell r="F12">
            <v>80</v>
          </cell>
          <cell r="G12">
            <v>114</v>
          </cell>
        </row>
        <row r="13">
          <cell r="C13" t="str">
            <v>TUNIX.200_LL-MPM35010TL</v>
          </cell>
          <cell r="D13" t="str">
            <v>LL-MPM35010TL</v>
          </cell>
          <cell r="E13" t="e">
            <v>#N/A</v>
          </cell>
        </row>
        <row r="14">
          <cell r="C14" t="str">
            <v>ALESSIA.200_BAJ-002</v>
          </cell>
          <cell r="D14" t="str">
            <v>BAJ-002</v>
          </cell>
          <cell r="E14">
            <v>852.59187999999995</v>
          </cell>
          <cell r="F14">
            <v>181</v>
          </cell>
          <cell r="G14">
            <v>114</v>
          </cell>
        </row>
        <row r="15">
          <cell r="C15" t="str">
            <v>ALESSIA.200_BAJ-020</v>
          </cell>
          <cell r="D15" t="str">
            <v>BAJ-020</v>
          </cell>
          <cell r="E15">
            <v>725.1078799999998</v>
          </cell>
          <cell r="F15">
            <v>179</v>
          </cell>
          <cell r="G15">
            <v>80</v>
          </cell>
        </row>
        <row r="16">
          <cell r="C16" t="str">
            <v>ALESSIA.200_SAD-052N</v>
          </cell>
          <cell r="D16" t="str">
            <v>SAD-052N</v>
          </cell>
          <cell r="E16">
            <v>181.87987999999999</v>
          </cell>
          <cell r="F16">
            <v>51</v>
          </cell>
          <cell r="G16">
            <v>76</v>
          </cell>
        </row>
        <row r="17">
          <cell r="C17" t="str">
            <v>ALESSIA.200_PAR-077</v>
          </cell>
          <cell r="D17" t="str">
            <v>PAR-077</v>
          </cell>
          <cell r="E17">
            <v>210.29988</v>
          </cell>
          <cell r="F17">
            <v>65</v>
          </cell>
          <cell r="G17">
            <v>80</v>
          </cell>
        </row>
        <row r="18">
          <cell r="C18" t="str">
            <v>ALESSIA.200_LLA-3004</v>
          </cell>
          <cell r="D18" t="str">
            <v>LLA-3004</v>
          </cell>
          <cell r="E18">
            <v>283.37987999999996</v>
          </cell>
          <cell r="F18">
            <v>69</v>
          </cell>
          <cell r="G18">
            <v>80</v>
          </cell>
        </row>
        <row r="19">
          <cell r="C19" t="str">
            <v>WINMEX.200_WF1501007971</v>
          </cell>
          <cell r="D19" t="str">
            <v>WF1501007971</v>
          </cell>
          <cell r="E19">
            <v>305.37</v>
          </cell>
          <cell r="F19">
            <v>82</v>
          </cell>
          <cell r="G19">
            <v>100</v>
          </cell>
        </row>
        <row r="20">
          <cell r="C20" t="str">
            <v>ALESSIA.200_SAL-057NE</v>
          </cell>
          <cell r="D20" t="str">
            <v>SAL-057NE</v>
          </cell>
          <cell r="E20">
            <v>195.68387999999999</v>
          </cell>
          <cell r="F20">
            <v>53</v>
          </cell>
          <cell r="G20">
            <v>80</v>
          </cell>
        </row>
        <row r="21">
          <cell r="C21" t="str">
            <v>ALESSIA.200_BPO-009</v>
          </cell>
          <cell r="D21" t="str">
            <v>BPO-009</v>
          </cell>
          <cell r="E21">
            <v>124.22788</v>
          </cell>
          <cell r="F21">
            <v>52</v>
          </cell>
          <cell r="G21">
            <v>124</v>
          </cell>
        </row>
        <row r="22">
          <cell r="C22" t="str">
            <v>ALESSIA.200_SAD-040NE</v>
          </cell>
          <cell r="D22" t="str">
            <v>SAD-040NE</v>
          </cell>
          <cell r="E22">
            <v>211.11187999999999</v>
          </cell>
          <cell r="F22">
            <v>63</v>
          </cell>
          <cell r="G22">
            <v>76</v>
          </cell>
        </row>
        <row r="23">
          <cell r="C23" t="str">
            <v>ALESSIA.200_BAJ-001</v>
          </cell>
          <cell r="D23" t="str">
            <v>BAJ-001</v>
          </cell>
          <cell r="E23">
            <v>771.3918799999999</v>
          </cell>
          <cell r="F23">
            <v>163</v>
          </cell>
          <cell r="G23">
            <v>95</v>
          </cell>
        </row>
        <row r="24">
          <cell r="C24" t="str">
            <v>ALESSIA.200_ESC-006</v>
          </cell>
          <cell r="D24" t="str">
            <v>ESC-006</v>
          </cell>
          <cell r="E24">
            <v>400.30787999999995</v>
          </cell>
          <cell r="F24">
            <v>85</v>
          </cell>
          <cell r="G24">
            <v>100</v>
          </cell>
        </row>
        <row r="25">
          <cell r="C25" t="str">
            <v>ALESSIA.200_ESC-035</v>
          </cell>
          <cell r="D25" t="str">
            <v>ESC-035</v>
          </cell>
          <cell r="E25">
            <v>257.39587999999998</v>
          </cell>
          <cell r="F25">
            <v>124</v>
          </cell>
          <cell r="G25">
            <v>100</v>
          </cell>
        </row>
        <row r="26">
          <cell r="C26" t="str">
            <v>ALESSIA.200_SAL-058NE</v>
          </cell>
          <cell r="D26" t="str">
            <v>SAL-058NE</v>
          </cell>
          <cell r="E26">
            <v>108.79988</v>
          </cell>
          <cell r="F26">
            <v>72</v>
          </cell>
          <cell r="G26">
            <v>0</v>
          </cell>
        </row>
        <row r="27">
          <cell r="C27" t="str">
            <v>ALESSIA.200_LLA-2025</v>
          </cell>
          <cell r="D27" t="str">
            <v>LLA-2025</v>
          </cell>
          <cell r="E27">
            <v>560.2718799999999</v>
          </cell>
          <cell r="F27">
            <v>102</v>
          </cell>
          <cell r="G27">
            <v>100</v>
          </cell>
        </row>
        <row r="28">
          <cell r="C28" t="str">
            <v>ALESSIA.200_SAD-045RN</v>
          </cell>
          <cell r="D28" t="str">
            <v>SAD-045RN</v>
          </cell>
          <cell r="E28">
            <v>213.54787999999999</v>
          </cell>
          <cell r="F28">
            <v>69</v>
          </cell>
          <cell r="G28">
            <v>0</v>
          </cell>
        </row>
        <row r="29">
          <cell r="C29" t="str">
            <v>ALESSIA.200_BAJ-007</v>
          </cell>
          <cell r="D29" t="str">
            <v>BAJ-007</v>
          </cell>
          <cell r="E29">
            <v>848.53188</v>
          </cell>
          <cell r="F29">
            <v>167</v>
          </cell>
          <cell r="G29">
            <v>100</v>
          </cell>
        </row>
        <row r="30">
          <cell r="C30" t="str">
            <v>WINMEX.200_WF150100615-1</v>
          </cell>
          <cell r="D30" t="str">
            <v>WF150100615-1</v>
          </cell>
          <cell r="E30">
            <v>169.65</v>
          </cell>
          <cell r="F30">
            <v>42</v>
          </cell>
          <cell r="G30">
            <v>80</v>
          </cell>
        </row>
        <row r="31">
          <cell r="C31" t="str">
            <v>ALESSIA.200_SAD-039NR</v>
          </cell>
          <cell r="D31" t="str">
            <v>SAD-039NR</v>
          </cell>
          <cell r="E31">
            <v>120.97987999999998</v>
          </cell>
          <cell r="F31">
            <v>33</v>
          </cell>
          <cell r="G31">
            <v>0</v>
          </cell>
        </row>
        <row r="32">
          <cell r="C32" t="str">
            <v>ALESSIA.200_SAD-023</v>
          </cell>
          <cell r="D32" t="str">
            <v>SAD-023</v>
          </cell>
          <cell r="E32">
            <v>189.99987999999999</v>
          </cell>
          <cell r="F32">
            <v>59</v>
          </cell>
          <cell r="G32">
            <v>64</v>
          </cell>
        </row>
        <row r="33">
          <cell r="C33" t="str">
            <v>WINMEX.200_WF1401004121</v>
          </cell>
          <cell r="D33" t="str">
            <v>WF1401004121</v>
          </cell>
          <cell r="E33">
            <v>169.65</v>
          </cell>
          <cell r="F33">
            <v>48</v>
          </cell>
          <cell r="G33">
            <v>80</v>
          </cell>
        </row>
        <row r="34">
          <cell r="C34" t="str">
            <v>ALESSIA.200_BAJ-027</v>
          </cell>
          <cell r="D34" t="str">
            <v>BAJ-027</v>
          </cell>
          <cell r="E34">
            <v>625.23187999999993</v>
          </cell>
          <cell r="F34">
            <v>130</v>
          </cell>
          <cell r="G34">
            <v>100</v>
          </cell>
        </row>
        <row r="35">
          <cell r="C35" t="str">
            <v>ALESSIA.200_CFA-011</v>
          </cell>
          <cell r="D35" t="str">
            <v>CFA-011</v>
          </cell>
          <cell r="E35">
            <v>336.15987999999993</v>
          </cell>
          <cell r="F35">
            <v>81</v>
          </cell>
          <cell r="G35">
            <v>73</v>
          </cell>
        </row>
        <row r="36">
          <cell r="C36" t="str">
            <v>WINMEX.200_WF1501006131</v>
          </cell>
          <cell r="D36" t="str">
            <v>WF1501006131</v>
          </cell>
          <cell r="E36">
            <v>147.03</v>
          </cell>
          <cell r="F36">
            <v>69</v>
          </cell>
          <cell r="G36">
            <v>80</v>
          </cell>
        </row>
        <row r="37">
          <cell r="C37" t="str">
            <v>KIT.WF1401004121/WF1401004501</v>
          </cell>
          <cell r="D37" t="str">
            <v>KIT.WF1401004121/WF1401004501</v>
          </cell>
          <cell r="E37">
            <v>340</v>
          </cell>
        </row>
        <row r="38">
          <cell r="C38" t="str">
            <v>WINMEX.200_WF1401004501</v>
          </cell>
          <cell r="D38" t="str">
            <v>WF1401004501</v>
          </cell>
          <cell r="E38">
            <v>162.10999999999999</v>
          </cell>
          <cell r="F38">
            <v>48</v>
          </cell>
          <cell r="G38">
            <v>80</v>
          </cell>
        </row>
        <row r="39">
          <cell r="C39" t="str">
            <v>KIT.WF1401004271/X2</v>
          </cell>
          <cell r="D39" t="str">
            <v>KIT.WF1401004271/X2</v>
          </cell>
          <cell r="E39">
            <v>484</v>
          </cell>
        </row>
        <row r="40">
          <cell r="C40" t="str">
            <v>KIT.WF1401005331/X2</v>
          </cell>
          <cell r="D40" t="str">
            <v>KIT.WF1401005331/X2</v>
          </cell>
          <cell r="E40">
            <v>370</v>
          </cell>
        </row>
        <row r="41">
          <cell r="C41" t="str">
            <v>KIT.WF1501007961/X2</v>
          </cell>
          <cell r="D41" t="str">
            <v>KIT.WF1501007961/X2</v>
          </cell>
          <cell r="E41">
            <v>570</v>
          </cell>
        </row>
        <row r="42">
          <cell r="C42" t="str">
            <v>WINMEX.200_WF1501007961</v>
          </cell>
          <cell r="D42" t="str">
            <v>WF1501007961</v>
          </cell>
          <cell r="E42">
            <v>335.53</v>
          </cell>
          <cell r="F42">
            <v>84</v>
          </cell>
          <cell r="G42">
            <v>114</v>
          </cell>
        </row>
        <row r="43">
          <cell r="C43" t="str">
            <v>KIT.WINMEX.200_WF14010073/X2</v>
          </cell>
          <cell r="D43" t="str">
            <v>KIT.WF14010073/X2</v>
          </cell>
          <cell r="E43">
            <v>1206</v>
          </cell>
          <cell r="F43">
            <v>264</v>
          </cell>
          <cell r="G43">
            <v>100</v>
          </cell>
        </row>
        <row r="44">
          <cell r="C44" t="str">
            <v>WINMEX.200_WF14010073</v>
          </cell>
          <cell r="D44" t="str">
            <v>WF14010073</v>
          </cell>
          <cell r="E44">
            <v>603.19999999999993</v>
          </cell>
          <cell r="F44">
            <v>119</v>
          </cell>
          <cell r="G44">
            <v>100</v>
          </cell>
        </row>
        <row r="45">
          <cell r="C45" t="str">
            <v>DEF.200_RESPRC200/BURRERA</v>
          </cell>
          <cell r="D45" t="str">
            <v>RESPRC200/BURRERA</v>
          </cell>
          <cell r="E45">
            <v>720</v>
          </cell>
          <cell r="F45">
            <v>161</v>
          </cell>
          <cell r="G45">
            <v>80</v>
          </cell>
        </row>
        <row r="46">
          <cell r="C46" t="str">
            <v>DEF.200_RESPRC200</v>
          </cell>
          <cell r="D46" t="str">
            <v>DEF.200_RESPRC200</v>
          </cell>
          <cell r="E46">
            <v>430</v>
          </cell>
          <cell r="F46">
            <v>117</v>
          </cell>
          <cell r="G46">
            <v>100</v>
          </cell>
        </row>
        <row r="47">
          <cell r="C47" t="str">
            <v>WINMEX.200_WDEF1001002</v>
          </cell>
          <cell r="D47" t="str">
            <v>WDEF1001002</v>
          </cell>
          <cell r="E47">
            <v>166</v>
          </cell>
          <cell r="F47">
            <v>55</v>
          </cell>
          <cell r="G47">
            <v>80</v>
          </cell>
        </row>
        <row r="48">
          <cell r="C48" t="str">
            <v>DEF.200_RESPTC250/BURRERA</v>
          </cell>
          <cell r="D48" t="str">
            <v>RESPTC250/BURRERA</v>
          </cell>
          <cell r="E48">
            <v>720</v>
          </cell>
          <cell r="F48">
            <v>121</v>
          </cell>
          <cell r="G48">
            <v>100</v>
          </cell>
        </row>
        <row r="49">
          <cell r="C49" t="str">
            <v>MASUDA.200_DEF-2215-0001</v>
          </cell>
          <cell r="D49" t="str">
            <v>DEF-2215-0001</v>
          </cell>
          <cell r="E49">
            <v>238</v>
          </cell>
          <cell r="F49">
            <v>55</v>
          </cell>
          <cell r="G49">
            <v>80</v>
          </cell>
        </row>
        <row r="50">
          <cell r="C50" t="str">
            <v>DEF.200_RESPALDOTC250</v>
          </cell>
          <cell r="D50" t="str">
            <v>DEF.200_RESPALDOTC250</v>
          </cell>
          <cell r="E50">
            <v>470</v>
          </cell>
          <cell r="F50">
            <v>116</v>
          </cell>
          <cell r="G50">
            <v>155</v>
          </cell>
        </row>
        <row r="51">
          <cell r="C51" t="str">
            <v>DEF.200_RESPRC200/BURRECR</v>
          </cell>
          <cell r="D51" t="str">
            <v>DEF.200_RESPRC200/BURRECR</v>
          </cell>
          <cell r="E51">
            <v>720</v>
          </cell>
          <cell r="F51">
            <v>149</v>
          </cell>
          <cell r="G51">
            <v>155</v>
          </cell>
        </row>
        <row r="52">
          <cell r="C52" t="str">
            <v>ALESSIA.200_BAJ-003</v>
          </cell>
          <cell r="D52" t="str">
            <v>BAJ-003</v>
          </cell>
          <cell r="E52">
            <v>428.72787999999997</v>
          </cell>
          <cell r="F52">
            <v>93</v>
          </cell>
          <cell r="G52">
            <v>100</v>
          </cell>
        </row>
        <row r="53">
          <cell r="C53" t="str">
            <v>ALESSIA.200_BAJ-005</v>
          </cell>
          <cell r="D53" t="str">
            <v>BAJ-005</v>
          </cell>
          <cell r="E53">
            <v>436.03587999999991</v>
          </cell>
          <cell r="F53">
            <v>116</v>
          </cell>
          <cell r="G53">
            <v>80</v>
          </cell>
        </row>
        <row r="54">
          <cell r="C54" t="str">
            <v>ALESSIA.200_BAJ-011</v>
          </cell>
          <cell r="D54" t="str">
            <v>BAJ-011</v>
          </cell>
          <cell r="E54">
            <v>693.4398799999999</v>
          </cell>
          <cell r="F54">
            <v>150</v>
          </cell>
          <cell r="G54">
            <v>100</v>
          </cell>
        </row>
        <row r="55">
          <cell r="C55" t="str">
            <v>ALESSIA.200_BAJ-014</v>
          </cell>
          <cell r="D55" t="str">
            <v>BAJ-014</v>
          </cell>
          <cell r="E55">
            <v>829.85587999999996</v>
          </cell>
          <cell r="F55">
            <v>151</v>
          </cell>
          <cell r="G55">
            <v>80</v>
          </cell>
        </row>
        <row r="56">
          <cell r="C56" t="str">
            <v>ALESSIA.200_BAJ-017</v>
          </cell>
          <cell r="D56" t="str">
            <v>BAJ-017</v>
          </cell>
          <cell r="E56">
            <v>499.37187999999992</v>
          </cell>
          <cell r="F56">
            <v>112</v>
          </cell>
          <cell r="G56">
            <v>80</v>
          </cell>
        </row>
        <row r="57">
          <cell r="C57" t="str">
            <v>ALESSIA.200_BAJ-018</v>
          </cell>
          <cell r="D57" t="str">
            <v>BAJ-018</v>
          </cell>
          <cell r="E57">
            <v>600.87187999999992</v>
          </cell>
          <cell r="F57">
            <v>124</v>
          </cell>
          <cell r="G57">
            <v>100</v>
          </cell>
        </row>
        <row r="58">
          <cell r="C58" t="str">
            <v>ALESSIA.200_BAJ-024</v>
          </cell>
          <cell r="D58" t="str">
            <v>BAJ-024</v>
          </cell>
          <cell r="E58">
            <v>712.11587999999983</v>
          </cell>
          <cell r="F58">
            <v>164</v>
          </cell>
          <cell r="G58">
            <v>100</v>
          </cell>
        </row>
        <row r="59">
          <cell r="C59" t="str">
            <v>ALESSIA.200_BAJ-028</v>
          </cell>
          <cell r="D59" t="str">
            <v>BAJ-028</v>
          </cell>
          <cell r="E59">
            <v>625.23187999999993</v>
          </cell>
          <cell r="F59">
            <v>119</v>
          </cell>
          <cell r="G59">
            <v>114</v>
          </cell>
        </row>
        <row r="60">
          <cell r="C60" t="str">
            <v>ALESSIA.200_BAJ-029</v>
          </cell>
          <cell r="D60" t="str">
            <v>BAJ-029</v>
          </cell>
          <cell r="E60">
            <v>608.99187999999992</v>
          </cell>
          <cell r="F60">
            <v>118</v>
          </cell>
          <cell r="G60">
            <v>73</v>
          </cell>
        </row>
        <row r="61">
          <cell r="C61" t="str">
            <v>ALESSIA.200_BAJ-030</v>
          </cell>
          <cell r="D61" t="str">
            <v>BAJ-030</v>
          </cell>
          <cell r="E61">
            <v>958.15187999999989</v>
          </cell>
          <cell r="F61">
            <v>184</v>
          </cell>
          <cell r="G61">
            <v>100</v>
          </cell>
        </row>
        <row r="62">
          <cell r="C62" t="str">
            <v>ALESSIA.200_BAJ-031</v>
          </cell>
          <cell r="D62" t="str">
            <v>BAJ-031</v>
          </cell>
          <cell r="E62">
            <v>641.47187999999994</v>
          </cell>
          <cell r="F62">
            <v>208</v>
          </cell>
          <cell r="G62">
            <v>100</v>
          </cell>
        </row>
        <row r="63">
          <cell r="C63" t="str">
            <v>ALESSIA.200_BAJ-032</v>
          </cell>
          <cell r="D63" t="str">
            <v>BAJ-032</v>
          </cell>
          <cell r="E63">
            <v>1118.92788</v>
          </cell>
          <cell r="F63">
            <v>184</v>
          </cell>
          <cell r="G63">
            <v>100</v>
          </cell>
        </row>
        <row r="64">
          <cell r="C64" t="str">
            <v>ALESSIA.200_BAJ-034</v>
          </cell>
          <cell r="D64" t="str">
            <v>BAJ-034</v>
          </cell>
          <cell r="E64">
            <v>948.40787999999986</v>
          </cell>
          <cell r="F64">
            <v>177</v>
          </cell>
          <cell r="G64">
            <v>80</v>
          </cell>
        </row>
        <row r="65">
          <cell r="C65" t="str">
            <v>ALESSIA.200_BAJ-036</v>
          </cell>
          <cell r="D65" t="str">
            <v>BAJ-036</v>
          </cell>
          <cell r="E65">
            <v>370.26387999999997</v>
          </cell>
          <cell r="F65">
            <v>104</v>
          </cell>
          <cell r="G65">
            <v>100</v>
          </cell>
        </row>
        <row r="66">
          <cell r="C66" t="str">
            <v>ALESSIA.200_BAJ-037</v>
          </cell>
          <cell r="D66" t="str">
            <v>BAJ-037</v>
          </cell>
          <cell r="E66">
            <v>427.10387999999995</v>
          </cell>
          <cell r="F66">
            <v>125</v>
          </cell>
          <cell r="G66">
            <v>80</v>
          </cell>
        </row>
        <row r="67">
          <cell r="C67" t="str">
            <v>ALESSIA.200_BAJ-039</v>
          </cell>
          <cell r="D67" t="str">
            <v>BAJ-039</v>
          </cell>
          <cell r="E67">
            <v>1115.6798799999999</v>
          </cell>
          <cell r="F67">
            <v>247</v>
          </cell>
          <cell r="G67">
            <v>100</v>
          </cell>
        </row>
        <row r="68">
          <cell r="C68" t="str">
            <v>ALESSIA.200_BAJ-041</v>
          </cell>
          <cell r="D68" t="str">
            <v>BAJ-041</v>
          </cell>
          <cell r="E68">
            <v>575.69988000000001</v>
          </cell>
          <cell r="F68">
            <v>131</v>
          </cell>
          <cell r="G68">
            <v>100</v>
          </cell>
        </row>
        <row r="69">
          <cell r="C69" t="str">
            <v>ALESSIA.200_BAJ-043</v>
          </cell>
          <cell r="D69" t="str">
            <v>BAJ-043</v>
          </cell>
          <cell r="E69">
            <v>1786.3918799999997</v>
          </cell>
          <cell r="F69">
            <v>312</v>
          </cell>
          <cell r="G69">
            <v>80</v>
          </cell>
        </row>
        <row r="70">
          <cell r="C70" t="str">
            <v>ALESSIA.200_BAJ-045</v>
          </cell>
          <cell r="D70" t="str">
            <v>BAJ-045</v>
          </cell>
          <cell r="E70">
            <v>974.3918799999999</v>
          </cell>
          <cell r="F70">
            <v>187</v>
          </cell>
          <cell r="G70">
            <v>100</v>
          </cell>
        </row>
        <row r="71">
          <cell r="C71" t="str">
            <v>ALESSIA.200_BAJ-046</v>
          </cell>
          <cell r="D71" t="str">
            <v>BAJ-046</v>
          </cell>
          <cell r="E71">
            <v>422.23187999999999</v>
          </cell>
          <cell r="F71">
            <v>108</v>
          </cell>
          <cell r="G71">
            <v>100</v>
          </cell>
        </row>
        <row r="72">
          <cell r="C72" t="str">
            <v>ALESSIA.200_BAJ-047</v>
          </cell>
          <cell r="D72" t="str">
            <v>BAJ-047</v>
          </cell>
          <cell r="E72">
            <v>419.79587999999995</v>
          </cell>
          <cell r="F72">
            <v>101</v>
          </cell>
          <cell r="G72">
            <v>100</v>
          </cell>
        </row>
        <row r="73">
          <cell r="C73" t="str">
            <v>ALESSIA.200_BAJ-048</v>
          </cell>
          <cell r="D73" t="str">
            <v>BAJ-048</v>
          </cell>
          <cell r="E73">
            <v>730.79187999999988</v>
          </cell>
          <cell r="F73">
            <v>156</v>
          </cell>
          <cell r="G73">
            <v>100</v>
          </cell>
        </row>
        <row r="74">
          <cell r="C74" t="str">
            <v>ALESSIA.200_CUV-014</v>
          </cell>
          <cell r="D74" t="str">
            <v>CUV-014</v>
          </cell>
          <cell r="E74">
            <v>103.92787999999997</v>
          </cell>
          <cell r="F74">
            <v>83</v>
          </cell>
          <cell r="G74">
            <v>0</v>
          </cell>
        </row>
        <row r="75">
          <cell r="C75" t="str">
            <v>ALESSIA.200_LLA-050</v>
          </cell>
          <cell r="D75" t="str">
            <v>LLA-050</v>
          </cell>
          <cell r="E75">
            <v>421.41987999999992</v>
          </cell>
          <cell r="F75">
            <v>96</v>
          </cell>
          <cell r="G75">
            <v>100</v>
          </cell>
        </row>
        <row r="76">
          <cell r="C76" t="str">
            <v>ALESSIA.200_LLA-052</v>
          </cell>
          <cell r="D76" t="str">
            <v>LLA-052</v>
          </cell>
          <cell r="E76">
            <v>568.3918799999999</v>
          </cell>
          <cell r="F76">
            <v>136</v>
          </cell>
          <cell r="G76">
            <v>100</v>
          </cell>
        </row>
        <row r="77">
          <cell r="C77" t="str">
            <v>ALESSIA.200_LLA-054</v>
          </cell>
          <cell r="D77" t="str">
            <v>LLA-054</v>
          </cell>
          <cell r="E77">
            <v>770.57987999999989</v>
          </cell>
          <cell r="F77">
            <v>152</v>
          </cell>
          <cell r="G77">
            <v>100</v>
          </cell>
        </row>
        <row r="78">
          <cell r="C78" t="str">
            <v>ALESSIA.200_LLA-063</v>
          </cell>
          <cell r="D78" t="str">
            <v>LLA-063</v>
          </cell>
          <cell r="E78">
            <v>263.89188000000001</v>
          </cell>
          <cell r="F78">
            <v>64</v>
          </cell>
          <cell r="G78">
            <v>100</v>
          </cell>
        </row>
        <row r="79">
          <cell r="C79" t="str">
            <v>ALESSIA.200_LLA-066</v>
          </cell>
          <cell r="D79" t="str">
            <v>LLA-066</v>
          </cell>
          <cell r="E79">
            <v>335.34787999999998</v>
          </cell>
          <cell r="F79">
            <v>96</v>
          </cell>
          <cell r="G79">
            <v>100</v>
          </cell>
        </row>
        <row r="80">
          <cell r="C80" t="str">
            <v>ALESSIA.200_LLA-073</v>
          </cell>
          <cell r="D80" t="str">
            <v>LLA-073</v>
          </cell>
          <cell r="E80">
            <v>265.51587999999998</v>
          </cell>
          <cell r="F80">
            <v>63</v>
          </cell>
          <cell r="G80">
            <v>100</v>
          </cell>
        </row>
        <row r="81">
          <cell r="C81" t="str">
            <v>ALESSIA.200_LLA-079</v>
          </cell>
          <cell r="D81" t="str">
            <v>LLA-079</v>
          </cell>
          <cell r="E81">
            <v>432.78787999999992</v>
          </cell>
          <cell r="F81">
            <v>107</v>
          </cell>
          <cell r="G81">
            <v>100</v>
          </cell>
        </row>
        <row r="82">
          <cell r="C82" t="str">
            <v>ALESSIA.200_LLA-080</v>
          </cell>
          <cell r="D82" t="str">
            <v>LLA-080</v>
          </cell>
          <cell r="E82">
            <v>410.05187999999998</v>
          </cell>
          <cell r="F82">
            <v>82</v>
          </cell>
          <cell r="G82">
            <v>100</v>
          </cell>
        </row>
        <row r="83">
          <cell r="C83" t="str">
            <v>ALESSIA.200_LLA-081</v>
          </cell>
          <cell r="D83" t="str">
            <v>LLA-081</v>
          </cell>
          <cell r="E83">
            <v>431.16388000000001</v>
          </cell>
          <cell r="F83">
            <v>88</v>
          </cell>
          <cell r="G83">
            <v>100</v>
          </cell>
        </row>
        <row r="84">
          <cell r="C84" t="str">
            <v>ALESSIA.200_LLA-082</v>
          </cell>
          <cell r="D84" t="str">
            <v>LLA-082</v>
          </cell>
          <cell r="E84">
            <v>367.82787999999994</v>
          </cell>
          <cell r="F84">
            <v>83</v>
          </cell>
          <cell r="G84">
            <v>100</v>
          </cell>
        </row>
        <row r="85">
          <cell r="C85" t="str">
            <v>ALESSIA.200_LLA-083</v>
          </cell>
          <cell r="D85" t="str">
            <v>LLA-083</v>
          </cell>
          <cell r="E85">
            <v>254.95987999999997</v>
          </cell>
          <cell r="F85">
            <v>61</v>
          </cell>
          <cell r="G85">
            <v>114</v>
          </cell>
        </row>
        <row r="86">
          <cell r="C86" t="str">
            <v>ALESSIA.200_LLA-085</v>
          </cell>
          <cell r="D86" t="str">
            <v>LLA-085</v>
          </cell>
          <cell r="E86">
            <v>503.43187999999998</v>
          </cell>
          <cell r="F86">
            <v>138</v>
          </cell>
          <cell r="G86">
            <v>100</v>
          </cell>
        </row>
        <row r="87">
          <cell r="C87" t="str">
            <v>ALESSIA.200_LLA-1000</v>
          </cell>
          <cell r="D87" t="str">
            <v>LLA-1000</v>
          </cell>
          <cell r="E87">
            <v>492.06387999999998</v>
          </cell>
        </row>
        <row r="88">
          <cell r="C88" t="str">
            <v>ALESSIA.200_LLA-1002</v>
          </cell>
          <cell r="D88" t="str">
            <v>LLA-1002</v>
          </cell>
          <cell r="E88">
            <v>621.17187999999987</v>
          </cell>
          <cell r="F88">
            <v>108</v>
          </cell>
          <cell r="G88">
            <v>100</v>
          </cell>
        </row>
        <row r="89">
          <cell r="C89" t="str">
            <v>ALESSIA.200_LLA-118</v>
          </cell>
          <cell r="D89" t="str">
            <v>LLA-118</v>
          </cell>
          <cell r="E89">
            <v>248.46387999999999</v>
          </cell>
        </row>
        <row r="90">
          <cell r="C90" t="str">
            <v>ALESSIA.200_LLA-126</v>
          </cell>
          <cell r="D90" t="str">
            <v>LLA-126</v>
          </cell>
          <cell r="E90">
            <v>462.83187999999996</v>
          </cell>
          <cell r="F90">
            <v>102</v>
          </cell>
          <cell r="G90">
            <v>134</v>
          </cell>
        </row>
        <row r="91">
          <cell r="C91" t="str">
            <v>ALESSIA.200_LLA-132</v>
          </cell>
          <cell r="D91" t="str">
            <v>LLA-132</v>
          </cell>
          <cell r="E91">
            <v>318.29587999999995</v>
          </cell>
        </row>
        <row r="92">
          <cell r="C92" t="str">
            <v>ALESSIA.200_LLA-136</v>
          </cell>
          <cell r="D92" t="str">
            <v>LLA-136</v>
          </cell>
          <cell r="E92">
            <v>319.91987999999998</v>
          </cell>
          <cell r="F92">
            <v>87</v>
          </cell>
          <cell r="G92">
            <v>100</v>
          </cell>
        </row>
        <row r="93">
          <cell r="C93" t="str">
            <v>ALESSIA.200_LLA-144</v>
          </cell>
          <cell r="D93" t="str">
            <v>LLA-144</v>
          </cell>
          <cell r="E93">
            <v>361.33187999999996</v>
          </cell>
        </row>
        <row r="94">
          <cell r="C94" t="str">
            <v>ALESSIA.200_LLA-151</v>
          </cell>
          <cell r="D94" t="str">
            <v>LLA-151</v>
          </cell>
          <cell r="E94">
            <v>332.91187999999994</v>
          </cell>
          <cell r="F94">
            <v>94</v>
          </cell>
          <cell r="G94">
            <v>100</v>
          </cell>
        </row>
        <row r="95">
          <cell r="C95" t="str">
            <v>ALESSIA.200_LLA-2001</v>
          </cell>
          <cell r="D95" t="str">
            <v>LLA-2001</v>
          </cell>
          <cell r="E95">
            <v>466.07987999999995</v>
          </cell>
          <cell r="F95">
            <v>96</v>
          </cell>
          <cell r="G95">
            <v>100</v>
          </cell>
        </row>
        <row r="96">
          <cell r="C96" t="str">
            <v>ALESSIA.200_LLA-2015</v>
          </cell>
          <cell r="D96" t="str">
            <v>LLA-2015</v>
          </cell>
          <cell r="E96">
            <v>255.77187999999998</v>
          </cell>
          <cell r="F96">
            <v>70</v>
          </cell>
          <cell r="G96">
            <v>114</v>
          </cell>
        </row>
        <row r="97">
          <cell r="C97" t="str">
            <v>ALESSIA.200_LLA-2016</v>
          </cell>
          <cell r="D97" t="str">
            <v>LLA-2016</v>
          </cell>
          <cell r="E97">
            <v>263.89188000000001</v>
          </cell>
          <cell r="F97">
            <v>61</v>
          </cell>
          <cell r="G97">
            <v>100</v>
          </cell>
        </row>
        <row r="98">
          <cell r="C98" t="str">
            <v>ALESSIA.200_LLA-2023</v>
          </cell>
          <cell r="D98" t="str">
            <v>LLA-2023</v>
          </cell>
          <cell r="E98">
            <v>430.35187999999999</v>
          </cell>
          <cell r="F98">
            <v>95</v>
          </cell>
          <cell r="G98">
            <v>100</v>
          </cell>
        </row>
        <row r="99">
          <cell r="C99" t="str">
            <v>ALESSIA.200_LLA-2030</v>
          </cell>
          <cell r="D99" t="str">
            <v>LLA-2030</v>
          </cell>
          <cell r="E99">
            <v>442.53188</v>
          </cell>
          <cell r="F99">
            <v>118</v>
          </cell>
          <cell r="G99">
            <v>179</v>
          </cell>
        </row>
        <row r="100">
          <cell r="C100" t="str">
            <v>ALESSIA.200_LLA-2037</v>
          </cell>
          <cell r="D100" t="str">
            <v>LLA-2037</v>
          </cell>
          <cell r="E100">
            <v>304.49187999999992</v>
          </cell>
          <cell r="F100">
            <v>79</v>
          </cell>
          <cell r="G100">
            <v>95</v>
          </cell>
        </row>
        <row r="101">
          <cell r="C101" t="str">
            <v>ALESSIA.200_LLA-2042</v>
          </cell>
          <cell r="D101" t="str">
            <v>LLA-2042</v>
          </cell>
          <cell r="E101">
            <v>235.47187999999997</v>
          </cell>
          <cell r="F101">
            <v>61</v>
          </cell>
          <cell r="G101">
            <v>114</v>
          </cell>
        </row>
        <row r="102">
          <cell r="C102" t="str">
            <v>ALESSIA.200_SAD-018</v>
          </cell>
          <cell r="D102" t="str">
            <v>SAD-018</v>
          </cell>
          <cell r="E102">
            <v>147.77587999999997</v>
          </cell>
          <cell r="F102">
            <v>67</v>
          </cell>
          <cell r="G102">
            <v>0</v>
          </cell>
        </row>
        <row r="103">
          <cell r="C103" t="str">
            <v>ALESSIA.200_SAD-030</v>
          </cell>
          <cell r="D103" t="str">
            <v>SAD-030</v>
          </cell>
          <cell r="E103">
            <v>172.13587999999999</v>
          </cell>
          <cell r="F103">
            <v>52</v>
          </cell>
          <cell r="G103">
            <v>76</v>
          </cell>
        </row>
        <row r="104">
          <cell r="C104" t="str">
            <v>ALESSIA.200_SAD-036AN</v>
          </cell>
          <cell r="D104" t="str">
            <v>SAD-036AN</v>
          </cell>
          <cell r="E104">
            <v>220.04387999999997</v>
          </cell>
        </row>
        <row r="105">
          <cell r="C105" t="str">
            <v>ALESSIA.200_SAD-037GR</v>
          </cell>
          <cell r="D105" t="str">
            <v>SAD-037GR</v>
          </cell>
          <cell r="E105">
            <v>116.91987999999999</v>
          </cell>
        </row>
        <row r="106">
          <cell r="C106" t="str">
            <v>ALESSIA.200_SAD-037NR</v>
          </cell>
          <cell r="D106" t="str">
            <v>SAD-037NR</v>
          </cell>
          <cell r="E106">
            <v>113.67187999999999</v>
          </cell>
        </row>
        <row r="107">
          <cell r="C107" t="str">
            <v>ALESSIA.200_SAD-038NZ</v>
          </cell>
          <cell r="D107" t="str">
            <v>SAD-038NZ</v>
          </cell>
          <cell r="E107">
            <v>203.80387999999996</v>
          </cell>
        </row>
        <row r="108">
          <cell r="C108" t="str">
            <v>ALESSIA.200_SAD-041NA</v>
          </cell>
          <cell r="D108" t="str">
            <v>SAD-041NA</v>
          </cell>
          <cell r="E108">
            <v>116.91987999999999</v>
          </cell>
        </row>
        <row r="109">
          <cell r="C109" t="str">
            <v>ALESSIA.200_SAD-054N</v>
          </cell>
          <cell r="D109" t="str">
            <v>SAD-054N</v>
          </cell>
          <cell r="E109">
            <v>226.53987999999998</v>
          </cell>
        </row>
        <row r="110">
          <cell r="C110" t="str">
            <v>ALESSIA.200_SAD-066AN</v>
          </cell>
          <cell r="D110" t="str">
            <v>SAD-066AN</v>
          </cell>
          <cell r="E110">
            <v>160.76787999999999</v>
          </cell>
        </row>
        <row r="111">
          <cell r="C111" t="str">
            <v>ALESSIA.200_SAD-070NE</v>
          </cell>
          <cell r="D111" t="str">
            <v>SAD-070NE</v>
          </cell>
          <cell r="E111">
            <v>121.79187999999998</v>
          </cell>
        </row>
        <row r="112">
          <cell r="C112" t="str">
            <v>ALESSIA.200_SAD-071NB</v>
          </cell>
          <cell r="D112" t="str">
            <v>SAD-071NB</v>
          </cell>
          <cell r="E112">
            <v>208.67588000000001</v>
          </cell>
        </row>
        <row r="113">
          <cell r="C113" t="str">
            <v>ALESSIA.200_SAD-075AZ</v>
          </cell>
          <cell r="D113" t="str">
            <v>SAD-075AZ</v>
          </cell>
          <cell r="E113">
            <v>211.92388</v>
          </cell>
        </row>
        <row r="114">
          <cell r="C114" t="str">
            <v>ALESSIA.200_SAD-084RN</v>
          </cell>
          <cell r="D114" t="str">
            <v>SAD-084RN</v>
          </cell>
          <cell r="E114">
            <v>150.21188000000001</v>
          </cell>
        </row>
        <row r="115">
          <cell r="C115" t="str">
            <v>ALESSIA.200_SAL-009</v>
          </cell>
          <cell r="D115" t="str">
            <v>SAL-009</v>
          </cell>
          <cell r="E115">
            <v>61.703879999999984</v>
          </cell>
        </row>
        <row r="116">
          <cell r="C116" t="str">
            <v>ALESSIA.200_SAL-064NE</v>
          </cell>
          <cell r="D116" t="str">
            <v>SAL-064NE</v>
          </cell>
          <cell r="E116">
            <v>87.687879999999979</v>
          </cell>
        </row>
        <row r="117">
          <cell r="C117" t="str">
            <v>MASUDA.200_AMO-1400-0301</v>
          </cell>
          <cell r="D117" t="str">
            <v>AMO-1400-0301</v>
          </cell>
          <cell r="E117">
            <v>591.59999999999991</v>
          </cell>
          <cell r="F117">
            <v>111</v>
          </cell>
          <cell r="G117">
            <v>100</v>
          </cell>
        </row>
        <row r="118">
          <cell r="C118" t="str">
            <v>MASUDA.200_AMO-1400-0302</v>
          </cell>
          <cell r="D118" t="str">
            <v>AMO-1400-0302</v>
          </cell>
          <cell r="E118">
            <v>569.84999999999991</v>
          </cell>
        </row>
        <row r="119">
          <cell r="C119" t="str">
            <v>MOTOCORP.200_ASI3-268</v>
          </cell>
          <cell r="D119" t="str">
            <v>ASI3-268</v>
          </cell>
          <cell r="E119">
            <v>397</v>
          </cell>
          <cell r="F119">
            <v>111</v>
          </cell>
          <cell r="G119">
            <v>144</v>
          </cell>
        </row>
        <row r="120">
          <cell r="C120" t="str">
            <v>MOTOCORP.200_CORPBSUP-060</v>
          </cell>
          <cell r="D120" t="str">
            <v>CORPBSUP-060</v>
          </cell>
          <cell r="E120">
            <v>542</v>
          </cell>
        </row>
        <row r="121">
          <cell r="C121" t="str">
            <v>MOTOCORP.200_CORPBSUP-217</v>
          </cell>
          <cell r="D121" t="str">
            <v>CORPBSUP-217</v>
          </cell>
          <cell r="E121">
            <v>872</v>
          </cell>
        </row>
        <row r="122">
          <cell r="C122" t="str">
            <v>MOTOCORP.200_CORPBSUP-272</v>
          </cell>
          <cell r="D122" t="str">
            <v>CORPBSUP-272</v>
          </cell>
          <cell r="E122">
            <v>858</v>
          </cell>
        </row>
        <row r="123">
          <cell r="C123" t="str">
            <v>MOTOCORP.200_CORPBSUP-294</v>
          </cell>
          <cell r="D123" t="str">
            <v>CORPBSUP-294</v>
          </cell>
          <cell r="E123">
            <v>650</v>
          </cell>
        </row>
        <row r="124">
          <cell r="C124" t="str">
            <v>MOTOCORP.200_CORPBSUP-303</v>
          </cell>
          <cell r="D124" t="str">
            <v>CORPBSUP-303</v>
          </cell>
          <cell r="E124">
            <v>986</v>
          </cell>
        </row>
        <row r="125">
          <cell r="C125" t="str">
            <v>NASAKI.200_B2231120001P</v>
          </cell>
          <cell r="D125" t="str">
            <v>B2231120001P</v>
          </cell>
          <cell r="E125">
            <v>438</v>
          </cell>
          <cell r="F125">
            <v>85</v>
          </cell>
          <cell r="G125">
            <v>114</v>
          </cell>
        </row>
        <row r="126">
          <cell r="C126" t="str">
            <v>TUNIX.200_LL-M13010TL</v>
          </cell>
          <cell r="D126" t="str">
            <v>LL-M13010TL</v>
          </cell>
          <cell r="E126">
            <v>242</v>
          </cell>
        </row>
        <row r="127">
          <cell r="C127" t="str">
            <v>TUNIX.200_LL-M30018TT</v>
          </cell>
          <cell r="D127" t="str">
            <v>LL-M30018TT</v>
          </cell>
          <cell r="E127" t="e">
            <v>#N/A</v>
          </cell>
        </row>
        <row r="128">
          <cell r="C128" t="str">
            <v>TUNIX.200_LL-MP27518TT</v>
          </cell>
          <cell r="D128" t="str">
            <v>LL-MP27518TT</v>
          </cell>
          <cell r="E128" t="e">
            <v>#N/A</v>
          </cell>
        </row>
        <row r="129">
          <cell r="C129" t="str">
            <v>TUNIX.200_LL-MPM1306013TL</v>
          </cell>
          <cell r="D129" t="str">
            <v>LL-MPM1306013TL</v>
          </cell>
          <cell r="E129">
            <v>237</v>
          </cell>
        </row>
        <row r="130">
          <cell r="C130" t="str">
            <v>TUNIX.200_LL-MPM1309018TL</v>
          </cell>
          <cell r="D130" t="str">
            <v>LL-MPM1309018TL</v>
          </cell>
          <cell r="E130" t="e">
            <v>#N/A</v>
          </cell>
        </row>
        <row r="131">
          <cell r="C131" t="str">
            <v>TUNIX.200_LLN-CORP63</v>
          </cell>
          <cell r="D131" t="str">
            <v>LLN-CORP63</v>
          </cell>
          <cell r="E131" t="e">
            <v>#N/A</v>
          </cell>
        </row>
        <row r="132">
          <cell r="C132" t="str">
            <v>WINMEX.200_WF01020002</v>
          </cell>
          <cell r="D132" t="str">
            <v>WF01020002</v>
          </cell>
          <cell r="E132">
            <v>423.74799999999999</v>
          </cell>
        </row>
        <row r="133">
          <cell r="C133" t="str">
            <v>WINMEX.200_WF01020008</v>
          </cell>
          <cell r="D133" t="str">
            <v>WF01020008</v>
          </cell>
          <cell r="E133">
            <v>378.50799999999998</v>
          </cell>
        </row>
        <row r="134">
          <cell r="C134" t="str">
            <v>WINMEX.200_WF01020022</v>
          </cell>
          <cell r="D134" t="str">
            <v>WF01020022</v>
          </cell>
          <cell r="E134">
            <v>521.01400000000001</v>
          </cell>
        </row>
        <row r="135">
          <cell r="C135" t="str">
            <v>WINMEX.200_WF01020060</v>
          </cell>
          <cell r="D135" t="str">
            <v>WF01020060</v>
          </cell>
          <cell r="E135">
            <v>481.80599999999993</v>
          </cell>
        </row>
        <row r="136">
          <cell r="C136" t="str">
            <v>WINMEX.200_WF01020099</v>
          </cell>
          <cell r="D136" t="str">
            <v>WF01020099</v>
          </cell>
          <cell r="E136">
            <v>416.20799999999997</v>
          </cell>
        </row>
        <row r="137">
          <cell r="C137" t="str">
            <v>WINMEX.200_WF01020134</v>
          </cell>
          <cell r="D137" t="str">
            <v>WF01020134</v>
          </cell>
          <cell r="E137">
            <v>861.822</v>
          </cell>
        </row>
        <row r="138">
          <cell r="C138" t="str">
            <v>WINMEX.200_WF01020143</v>
          </cell>
          <cell r="D138" t="str">
            <v>WF01020143</v>
          </cell>
          <cell r="E138">
            <v>723.83999999999992</v>
          </cell>
        </row>
        <row r="139">
          <cell r="C139" t="str">
            <v>WINMEX.200_WF01020145</v>
          </cell>
          <cell r="D139" t="str">
            <v>WF01020145</v>
          </cell>
          <cell r="E139">
            <v>861.822</v>
          </cell>
        </row>
        <row r="140">
          <cell r="C140" t="str">
            <v>WINMEX.200_WF13010749-1</v>
          </cell>
          <cell r="D140" t="str">
            <v>WF13010749-1</v>
          </cell>
          <cell r="E140">
            <v>251.08199999999999</v>
          </cell>
        </row>
        <row r="141">
          <cell r="C141" t="str">
            <v>WINMEX.200_WF13010749-3</v>
          </cell>
          <cell r="D141" t="str">
            <v>WF13010749-3</v>
          </cell>
          <cell r="E141">
            <v>251.08199999999999</v>
          </cell>
        </row>
        <row r="142">
          <cell r="C142" t="str">
            <v>WINMEX.200_WF13010750-2</v>
          </cell>
          <cell r="D142" t="str">
            <v>WF13010750-2</v>
          </cell>
          <cell r="E142">
            <v>374.738</v>
          </cell>
        </row>
        <row r="143">
          <cell r="C143" t="str">
            <v>WINMEX.200_WF13011419</v>
          </cell>
          <cell r="D143" t="str">
            <v>WF13011419</v>
          </cell>
          <cell r="E143">
            <v>108.57599999999999</v>
          </cell>
        </row>
        <row r="144">
          <cell r="C144" t="str">
            <v>WINMEX.200_WF1401003041</v>
          </cell>
          <cell r="D144" t="str">
            <v>WF1401003041</v>
          </cell>
          <cell r="E144">
            <v>248.81999999999996</v>
          </cell>
        </row>
        <row r="145">
          <cell r="C145" t="str">
            <v>WINMEX.200_WF1401003051</v>
          </cell>
          <cell r="D145" t="str">
            <v>WF1401003051</v>
          </cell>
          <cell r="E145">
            <v>248.81999999999996</v>
          </cell>
        </row>
        <row r="146">
          <cell r="C146" t="str">
            <v>WINMEX.200_WF14010031</v>
          </cell>
          <cell r="D146" t="str">
            <v>WF14010031</v>
          </cell>
          <cell r="E146">
            <v>441.09</v>
          </cell>
        </row>
        <row r="147">
          <cell r="C147" t="str">
            <v>WINMEX.200_WF14010035</v>
          </cell>
          <cell r="D147" t="str">
            <v>WF14010035</v>
          </cell>
          <cell r="E147">
            <v>365.68999999999994</v>
          </cell>
        </row>
        <row r="148">
          <cell r="C148" t="str">
            <v>WINMEX.200_WF140100361</v>
          </cell>
          <cell r="D148" t="str">
            <v>WF140100361</v>
          </cell>
          <cell r="E148">
            <v>260.13</v>
          </cell>
        </row>
        <row r="149">
          <cell r="C149" t="str">
            <v>WINMEX.200_WF140100381</v>
          </cell>
          <cell r="D149" t="str">
            <v>WF140100381</v>
          </cell>
          <cell r="E149">
            <v>452.40000000000003</v>
          </cell>
        </row>
        <row r="150">
          <cell r="C150" t="str">
            <v>WINMEX.200_WF1401004111</v>
          </cell>
          <cell r="D150" t="str">
            <v>WF1401004111</v>
          </cell>
          <cell r="E150">
            <v>147.03</v>
          </cell>
        </row>
        <row r="151">
          <cell r="C151" t="str">
            <v>WINMEX.200_WF1401004131</v>
          </cell>
          <cell r="D151" t="str">
            <v>WF1401004131</v>
          </cell>
          <cell r="E151">
            <v>150.79999999999998</v>
          </cell>
        </row>
        <row r="152">
          <cell r="C152" t="str">
            <v>WINMEX.200_WF140100429</v>
          </cell>
          <cell r="D152" t="str">
            <v>WF140100429</v>
          </cell>
          <cell r="E152">
            <v>441.09</v>
          </cell>
        </row>
        <row r="153">
          <cell r="C153" t="str">
            <v>WINMEX.200_WF1401004441</v>
          </cell>
          <cell r="D153" t="str">
            <v>WF1401004441</v>
          </cell>
          <cell r="E153">
            <v>139.49</v>
          </cell>
        </row>
        <row r="154">
          <cell r="C154" t="str">
            <v>WINMEX.200_WF1401004451</v>
          </cell>
          <cell r="D154" t="str">
            <v>WF1401004451</v>
          </cell>
          <cell r="E154">
            <v>139.49</v>
          </cell>
        </row>
        <row r="155">
          <cell r="C155" t="str">
            <v>WINMEX.200_WF14010044511</v>
          </cell>
          <cell r="D155" t="str">
            <v>WF14010044511</v>
          </cell>
          <cell r="E155">
            <v>139.49</v>
          </cell>
        </row>
        <row r="156">
          <cell r="C156" t="str">
            <v>WINMEX.200_WF1401004481</v>
          </cell>
          <cell r="D156" t="str">
            <v>WF1401004481</v>
          </cell>
          <cell r="E156">
            <v>162.10999999999999</v>
          </cell>
        </row>
        <row r="157">
          <cell r="C157" t="str">
            <v>WINMEX.200_WF140100461</v>
          </cell>
          <cell r="D157" t="str">
            <v>WF140100461</v>
          </cell>
          <cell r="E157">
            <v>282.75</v>
          </cell>
        </row>
        <row r="158">
          <cell r="C158" t="str">
            <v>WINMEX.200_WF1401004611</v>
          </cell>
          <cell r="D158" t="str">
            <v>WF1401004611</v>
          </cell>
          <cell r="E158">
            <v>282.75</v>
          </cell>
        </row>
        <row r="159">
          <cell r="C159" t="str">
            <v>WINMEX.200_WF140100802</v>
          </cell>
          <cell r="D159" t="str">
            <v>WF140100802</v>
          </cell>
          <cell r="E159">
            <v>282.75</v>
          </cell>
        </row>
        <row r="160">
          <cell r="C160" t="str">
            <v>WINMEX.200_WF1401008221</v>
          </cell>
          <cell r="D160" t="str">
            <v>WF1401008221</v>
          </cell>
          <cell r="E160">
            <v>154.57</v>
          </cell>
        </row>
        <row r="161">
          <cell r="C161" t="str">
            <v>WINMEX.200_WF150100103</v>
          </cell>
          <cell r="D161" t="str">
            <v>WF150100103</v>
          </cell>
          <cell r="E161">
            <v>426.01</v>
          </cell>
        </row>
        <row r="162">
          <cell r="C162" t="str">
            <v>WINMEX.200_WF150100105</v>
          </cell>
          <cell r="D162" t="str">
            <v>WF150100105</v>
          </cell>
          <cell r="E162">
            <v>946.27</v>
          </cell>
        </row>
        <row r="163">
          <cell r="C163" t="str">
            <v>WINMEX.200_WF1501006141</v>
          </cell>
          <cell r="D163" t="str">
            <v>WF1501006141</v>
          </cell>
          <cell r="E163">
            <v>169.65</v>
          </cell>
        </row>
        <row r="164">
          <cell r="C164" t="str">
            <v>WINMEX.200_WF1501006331</v>
          </cell>
          <cell r="D164" t="str">
            <v>WF1501006331</v>
          </cell>
          <cell r="E164">
            <v>248.81999999999996</v>
          </cell>
        </row>
        <row r="165">
          <cell r="C165" t="str">
            <v>WINMEX.200_WF1501006341</v>
          </cell>
          <cell r="D165" t="str">
            <v>WF1501006341</v>
          </cell>
          <cell r="E165">
            <v>271.44</v>
          </cell>
        </row>
        <row r="166">
          <cell r="C166" t="str">
            <v>WINMEX.200_WF150100651</v>
          </cell>
          <cell r="D166" t="str">
            <v>WF150100651</v>
          </cell>
          <cell r="E166">
            <v>350.61</v>
          </cell>
        </row>
        <row r="167">
          <cell r="C167" t="str">
            <v>WINMEX.200_WF150100702</v>
          </cell>
          <cell r="D167" t="str">
            <v>WF150100702</v>
          </cell>
          <cell r="E167">
            <v>535.33999999999992</v>
          </cell>
        </row>
        <row r="168">
          <cell r="C168" t="str">
            <v>WINMEX.200_WF15010079411</v>
          </cell>
          <cell r="D168" t="str">
            <v>WF15010079411</v>
          </cell>
          <cell r="E168">
            <v>214.89</v>
          </cell>
        </row>
        <row r="169">
          <cell r="C169" t="str">
            <v>WINMEX.200_WF1501007951</v>
          </cell>
          <cell r="D169" t="str">
            <v>WF1501007951</v>
          </cell>
          <cell r="E169">
            <v>203.58</v>
          </cell>
        </row>
        <row r="170">
          <cell r="C170" t="str">
            <v>WINMEX.200_WF15010098</v>
          </cell>
          <cell r="D170" t="str">
            <v>WF15010098</v>
          </cell>
          <cell r="E170">
            <v>490.1</v>
          </cell>
        </row>
        <row r="171">
          <cell r="C171" t="str">
            <v>WINMEX.200_WFZ16010060</v>
          </cell>
          <cell r="D171" t="str">
            <v>WFZ16010060</v>
          </cell>
          <cell r="E171">
            <v>936.46799999999985</v>
          </cell>
        </row>
        <row r="172">
          <cell r="C172" t="str">
            <v>WINMEX.200_WPILL100301</v>
          </cell>
          <cell r="D172" t="str">
            <v>WPILL100301</v>
          </cell>
          <cell r="E172">
            <v>442</v>
          </cell>
        </row>
        <row r="173">
          <cell r="C173" t="str">
            <v>WINMEX.200_WYBR1001001</v>
          </cell>
          <cell r="D173" t="str">
            <v>WYBR1001001</v>
          </cell>
          <cell r="E173">
            <v>671.06</v>
          </cell>
        </row>
        <row r="174">
          <cell r="C174" t="str">
            <v>ALESSIA.200_SAD-035NR</v>
          </cell>
          <cell r="D174" t="str">
            <v>SAD-035NR</v>
          </cell>
          <cell r="E174">
            <v>157.51988</v>
          </cell>
        </row>
        <row r="175">
          <cell r="C175" t="str">
            <v>ALESSIA.200_SAD-037PZ</v>
          </cell>
          <cell r="D175" t="str">
            <v>SAD-037PZ</v>
          </cell>
          <cell r="E175">
            <v>110.42388</v>
          </cell>
        </row>
        <row r="176">
          <cell r="C176" t="str">
            <v>ALESSIA.200_SAD-037RN</v>
          </cell>
          <cell r="D176" t="str">
            <v>SAD-037RN</v>
          </cell>
          <cell r="E176">
            <v>117.73187999999999</v>
          </cell>
        </row>
        <row r="177">
          <cell r="C177" t="str">
            <v>ALESSIA.200_SAD-042GR</v>
          </cell>
          <cell r="D177" t="str">
            <v>SAD-042GR</v>
          </cell>
          <cell r="E177">
            <v>125.03988</v>
          </cell>
        </row>
        <row r="178">
          <cell r="C178" t="str">
            <v>ALESSIA.200_SAD-042NR</v>
          </cell>
          <cell r="D178" t="str">
            <v>SAD-042NR</v>
          </cell>
          <cell r="E178">
            <v>146.15187999999998</v>
          </cell>
        </row>
        <row r="179">
          <cell r="C179" t="str">
            <v>ALESSIA.200_SAD-043NR</v>
          </cell>
          <cell r="D179" t="str">
            <v>SAD-043NR</v>
          </cell>
          <cell r="E179">
            <v>138.84387999999998</v>
          </cell>
        </row>
        <row r="180">
          <cell r="C180" t="str">
            <v>ALESSIA.200_SAD-048AM</v>
          </cell>
          <cell r="D180" t="str">
            <v>SAD-048AM</v>
          </cell>
          <cell r="E180">
            <v>190.81187999999997</v>
          </cell>
        </row>
        <row r="181">
          <cell r="C181" t="str">
            <v>ALESSIA.200_SAD-056BL</v>
          </cell>
          <cell r="D181" t="str">
            <v>SAD-056BL</v>
          </cell>
          <cell r="E181">
            <v>120.97987999999998</v>
          </cell>
        </row>
        <row r="182">
          <cell r="C182" t="str">
            <v>ALESSIA.200_SAL-007</v>
          </cell>
          <cell r="D182" t="str">
            <v>SAL-007</v>
          </cell>
          <cell r="E182">
            <v>50.335879999999996</v>
          </cell>
        </row>
        <row r="183">
          <cell r="C183" t="str">
            <v>ALESSIA.200_SAL-059NE</v>
          </cell>
          <cell r="D183" t="str">
            <v>SAL-059NE</v>
          </cell>
          <cell r="E183">
            <v>91.747879999999995</v>
          </cell>
        </row>
        <row r="184">
          <cell r="C184" t="str">
            <v>ALESSIA.200_SPM-001</v>
          </cell>
          <cell r="D184" t="str">
            <v>SPM-001</v>
          </cell>
          <cell r="E184">
            <v>641.47187999999994</v>
          </cell>
        </row>
        <row r="185">
          <cell r="C185" t="str">
            <v>DEF.200_IDIS200_CROKEDU</v>
          </cell>
          <cell r="D185" t="str">
            <v>DEF.200_IDIS200_CROKEDU</v>
          </cell>
          <cell r="E185">
            <v>145</v>
          </cell>
        </row>
        <row r="186">
          <cell r="C186" t="str">
            <v>DEF.200_JAULA250Z.GRAFITO</v>
          </cell>
          <cell r="D186" t="str">
            <v>DEF.200_JAULA250Z.GRAFITO</v>
          </cell>
          <cell r="E186">
            <v>0</v>
          </cell>
        </row>
        <row r="187">
          <cell r="C187" t="str">
            <v>DEF.200_JAULADM200-1</v>
          </cell>
          <cell r="D187" t="str">
            <v>DEF.200_JAULADM200-1</v>
          </cell>
          <cell r="E187">
            <v>695</v>
          </cell>
        </row>
        <row r="188">
          <cell r="C188" t="str">
            <v>DEF.200_JAULADM200-2</v>
          </cell>
          <cell r="D188" t="str">
            <v>DEF.200_JAULADM200-2</v>
          </cell>
          <cell r="E188">
            <v>695</v>
          </cell>
        </row>
        <row r="189">
          <cell r="C189" t="str">
            <v>DEF.200_JAULADM200-6</v>
          </cell>
          <cell r="D189" t="str">
            <v>DEF.200_JAULADM200-6</v>
          </cell>
          <cell r="E189">
            <v>695</v>
          </cell>
        </row>
        <row r="190">
          <cell r="C190" t="str">
            <v>DEF.200_JAULADM200-7</v>
          </cell>
          <cell r="D190" t="str">
            <v>DEF.200_JAULADM200-7</v>
          </cell>
          <cell r="E190">
            <v>695</v>
          </cell>
        </row>
        <row r="191">
          <cell r="C191" t="str">
            <v>DEF.IDIS.200_PARRILLA.RC150</v>
          </cell>
          <cell r="D191" t="str">
            <v>DEF.IDIS.200_PARRILLA.RC150</v>
          </cell>
          <cell r="E191">
            <v>695</v>
          </cell>
        </row>
        <row r="192">
          <cell r="C192" t="str">
            <v>DEF.IDIS.200_SLIDER.DM</v>
          </cell>
          <cell r="D192" t="str">
            <v>DEF.IDIS.200_SLIDER.DM</v>
          </cell>
          <cell r="E192">
            <v>695</v>
          </cell>
        </row>
        <row r="193">
          <cell r="C193" t="str">
            <v>MASUDA.200_ASI-4401-0301</v>
          </cell>
          <cell r="D193" t="str">
            <v>ASI-4401-0301</v>
          </cell>
          <cell r="E193">
            <v>244.46999999999997</v>
          </cell>
        </row>
        <row r="194">
          <cell r="C194" t="str">
            <v>MASUDA.200_ASI-4401-0309</v>
          </cell>
          <cell r="D194" t="str">
            <v>ASI-4401-0309</v>
          </cell>
          <cell r="E194">
            <v>294.92999999999995</v>
          </cell>
        </row>
        <row r="195">
          <cell r="C195" t="str">
            <v>MASUDA.200_HOR-1617-0071</v>
          </cell>
          <cell r="D195" t="str">
            <v>HOR-1617-0071</v>
          </cell>
          <cell r="E195">
            <v>180.95999999999998</v>
          </cell>
        </row>
        <row r="196">
          <cell r="C196" t="str">
            <v>MASUDA.200_HOR-1617-0078</v>
          </cell>
          <cell r="D196" t="str">
            <v>HOR-1617-0078</v>
          </cell>
          <cell r="E196">
            <v>219.24</v>
          </cell>
        </row>
        <row r="197">
          <cell r="C197" t="str">
            <v>MASUDA.200_MOF-2120-0125</v>
          </cell>
          <cell r="D197" t="str">
            <v>MOF-2120-0125</v>
          </cell>
          <cell r="E197">
            <v>918.7199999999998</v>
          </cell>
        </row>
        <row r="198">
          <cell r="C198" t="str">
            <v>MASUDA.200_POS-1616-1205</v>
          </cell>
          <cell r="D198" t="str">
            <v>POS-1616-1205</v>
          </cell>
          <cell r="E198">
            <v>77</v>
          </cell>
        </row>
        <row r="199">
          <cell r="C199" t="str">
            <v>MOTOCORP.200_MANCORP-098</v>
          </cell>
          <cell r="D199" t="str">
            <v>MANCORP-098</v>
          </cell>
          <cell r="E199">
            <v>116</v>
          </cell>
        </row>
        <row r="200">
          <cell r="C200" t="str">
            <v>MOTOCORP.200_MANCORP-136</v>
          </cell>
          <cell r="D200" t="str">
            <v>MANCORP-136</v>
          </cell>
          <cell r="E200">
            <v>115</v>
          </cell>
        </row>
        <row r="201">
          <cell r="C201" t="str">
            <v>MOTOCORP.200_MANCORP-227</v>
          </cell>
          <cell r="D201" t="str">
            <v>MANCORP-227</v>
          </cell>
          <cell r="E201">
            <v>126</v>
          </cell>
        </row>
        <row r="202">
          <cell r="C202" t="str">
            <v>MOTOCORP.200_MANCORP-264</v>
          </cell>
          <cell r="D202" t="str">
            <v>MANCORP-264</v>
          </cell>
          <cell r="E202">
            <v>114</v>
          </cell>
        </row>
        <row r="203">
          <cell r="C203" t="str">
            <v>MOTOCORP.200_SAL-4101-0745</v>
          </cell>
          <cell r="D203" t="str">
            <v>SAL-4101-0745</v>
          </cell>
          <cell r="E203">
            <v>115.71000000000001</v>
          </cell>
        </row>
        <row r="204">
          <cell r="C204" t="str">
            <v>NASAKI.200_B1570000023P</v>
          </cell>
          <cell r="D204" t="str">
            <v>B1570000023P</v>
          </cell>
          <cell r="E204">
            <v>212</v>
          </cell>
        </row>
        <row r="205">
          <cell r="C205" t="str">
            <v>NASAKI.200_B2030000003P</v>
          </cell>
          <cell r="D205" t="str">
            <v>B2030000003P</v>
          </cell>
          <cell r="E205">
            <v>182</v>
          </cell>
        </row>
        <row r="206">
          <cell r="C206" t="str">
            <v>NASAKI.200_B2030000004P</v>
          </cell>
          <cell r="D206" t="str">
            <v>B2030000004P</v>
          </cell>
          <cell r="E206">
            <v>188</v>
          </cell>
        </row>
      </sheetData>
      <sheetData sheetId="2"/>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MMANUEL"/>
      <sheetName val="LUIS"/>
      <sheetName val="ANGEL"/>
    </sheetNames>
    <sheetDataSet>
      <sheetData sheetId="0"/>
      <sheetData sheetId="1"/>
      <sheetData sheetId="2">
        <row r="1">
          <cell r="C1" t="str">
            <v>SKU INTERNO</v>
          </cell>
          <cell r="D1" t="str">
            <v>SKU</v>
          </cell>
          <cell r="E1" t="str">
            <v>COSTO</v>
          </cell>
          <cell r="F1" t="str">
            <v>COMISION</v>
          </cell>
          <cell r="G1" t="str">
            <v>ENVIO</v>
          </cell>
          <cell r="H1" t="str">
            <v>TOTAL</v>
          </cell>
          <cell r="I1" t="str">
            <v>P UNO</v>
          </cell>
          <cell r="J1" t="str">
            <v xml:space="preserve">P DOS </v>
          </cell>
          <cell r="K1" t="str">
            <v>GNS</v>
          </cell>
        </row>
        <row r="2">
          <cell r="C2" t="str">
            <v>WINMEX.100_WF0601005711-1</v>
          </cell>
          <cell r="D2" t="str">
            <v>WF0601005711-1</v>
          </cell>
          <cell r="E2">
            <v>222.43</v>
          </cell>
          <cell r="F2">
            <v>44</v>
          </cell>
          <cell r="G2">
            <v>52</v>
          </cell>
          <cell r="H2">
            <v>318.43</v>
          </cell>
          <cell r="I2">
            <v>334.35149999999999</v>
          </cell>
          <cell r="J2">
            <v>350.27300000000002</v>
          </cell>
          <cell r="K2">
            <v>344</v>
          </cell>
        </row>
        <row r="3">
          <cell r="C3" t="str">
            <v>WINMEX.100_WF060100591-1</v>
          </cell>
          <cell r="D3" t="str">
            <v>WF060100591-1</v>
          </cell>
          <cell r="E3">
            <v>211.11999999999998</v>
          </cell>
          <cell r="F3">
            <v>48</v>
          </cell>
          <cell r="G3">
            <v>52</v>
          </cell>
          <cell r="H3">
            <v>311.12</v>
          </cell>
          <cell r="I3">
            <v>326.67600000000004</v>
          </cell>
          <cell r="J3">
            <v>342.23200000000003</v>
          </cell>
          <cell r="K3">
            <v>389</v>
          </cell>
        </row>
        <row r="4">
          <cell r="C4" t="str">
            <v>WINMEX.100_WF0601004721-1</v>
          </cell>
          <cell r="D4" t="str">
            <v>WF0601004721-1</v>
          </cell>
          <cell r="E4">
            <v>192.26999999999998</v>
          </cell>
          <cell r="F4">
            <v>52</v>
          </cell>
          <cell r="G4">
            <v>52</v>
          </cell>
          <cell r="H4">
            <v>296.27</v>
          </cell>
          <cell r="I4">
            <v>311.08349999999996</v>
          </cell>
          <cell r="J4">
            <v>325.89699999999999</v>
          </cell>
          <cell r="K4">
            <v>399</v>
          </cell>
        </row>
        <row r="5">
          <cell r="C5" t="str">
            <v>WINMEX.100_WF060100581-1</v>
          </cell>
          <cell r="D5" t="str">
            <v>WF060100581-1</v>
          </cell>
          <cell r="E5">
            <v>229.96999999999997</v>
          </cell>
          <cell r="F5">
            <v>52</v>
          </cell>
          <cell r="G5">
            <v>52</v>
          </cell>
          <cell r="H5">
            <v>333.96999999999997</v>
          </cell>
          <cell r="I5">
            <v>350.66849999999999</v>
          </cell>
          <cell r="J5">
            <v>367.36700000000002</v>
          </cell>
          <cell r="K5">
            <v>399</v>
          </cell>
        </row>
        <row r="6">
          <cell r="C6" t="str">
            <v>WINMEX.100_WF0601004751-1</v>
          </cell>
          <cell r="D6" t="str">
            <v>WF0601004751-1</v>
          </cell>
          <cell r="E6">
            <v>260.13</v>
          </cell>
          <cell r="F6">
            <v>68</v>
          </cell>
          <cell r="G6">
            <v>65</v>
          </cell>
          <cell r="H6">
            <v>393.13</v>
          </cell>
          <cell r="I6">
            <v>412.78650000000005</v>
          </cell>
          <cell r="J6">
            <v>432.44300000000004</v>
          </cell>
          <cell r="K6">
            <v>542</v>
          </cell>
        </row>
        <row r="7">
          <cell r="C7" t="str">
            <v>WINMEX.100_WF060100611-1</v>
          </cell>
          <cell r="D7" t="str">
            <v>WF060100611-1</v>
          </cell>
          <cell r="E7">
            <v>199.81</v>
          </cell>
          <cell r="F7">
            <v>49</v>
          </cell>
          <cell r="G7">
            <v>64</v>
          </cell>
          <cell r="H7">
            <v>312.81</v>
          </cell>
          <cell r="I7">
            <v>328.45050000000003</v>
          </cell>
          <cell r="J7">
            <v>344.09100000000001</v>
          </cell>
          <cell r="K7">
            <v>449</v>
          </cell>
        </row>
        <row r="8">
          <cell r="C8" t="str">
            <v>WINMEX.100_WF0601004741-1</v>
          </cell>
          <cell r="D8" t="str">
            <v>WF0601004741-1</v>
          </cell>
          <cell r="E8">
            <v>252.58999999999997</v>
          </cell>
          <cell r="F8">
            <v>74</v>
          </cell>
          <cell r="G8">
            <v>66</v>
          </cell>
          <cell r="H8">
            <v>392.59</v>
          </cell>
          <cell r="I8">
            <v>412.21949999999998</v>
          </cell>
          <cell r="J8">
            <v>431.84899999999999</v>
          </cell>
          <cell r="K8">
            <v>569</v>
          </cell>
        </row>
        <row r="9">
          <cell r="C9" t="str">
            <v>WINMEX.100_WF0601004711-1</v>
          </cell>
          <cell r="D9" t="str">
            <v>WF0601004711-1</v>
          </cell>
          <cell r="E9">
            <v>169.65</v>
          </cell>
          <cell r="F9">
            <v>49</v>
          </cell>
          <cell r="G9">
            <v>59</v>
          </cell>
          <cell r="H9">
            <v>277.64999999999998</v>
          </cell>
          <cell r="I9">
            <v>291.53250000000003</v>
          </cell>
          <cell r="J9">
            <v>305.41500000000002</v>
          </cell>
          <cell r="K9">
            <v>340</v>
          </cell>
        </row>
        <row r="10">
          <cell r="C10" t="str">
            <v>ALESSIA.200_CAS-INF-K2008</v>
          </cell>
          <cell r="D10" t="str">
            <v>CAS-INF-K2008</v>
          </cell>
          <cell r="E10">
            <v>186.75187999999997</v>
          </cell>
          <cell r="F10">
            <v>40</v>
          </cell>
          <cell r="G10">
            <v>80</v>
          </cell>
          <cell r="H10">
            <v>306.75187999999997</v>
          </cell>
          <cell r="I10">
            <v>322.089474</v>
          </cell>
          <cell r="J10">
            <v>337.42706800000002</v>
          </cell>
          <cell r="K10">
            <v>306</v>
          </cell>
        </row>
        <row r="11">
          <cell r="C11" t="str">
            <v>ALESSIA.200_CAS-INF-K2008</v>
          </cell>
          <cell r="D11" t="str">
            <v>CAS-INF-K2008</v>
          </cell>
          <cell r="E11">
            <v>186.75187999999997</v>
          </cell>
          <cell r="F11">
            <v>40</v>
          </cell>
          <cell r="G11">
            <v>80</v>
          </cell>
          <cell r="H11">
            <v>306.75187999999997</v>
          </cell>
          <cell r="I11">
            <v>322.089474</v>
          </cell>
          <cell r="J11">
            <v>337.42706800000002</v>
          </cell>
          <cell r="K11">
            <v>306</v>
          </cell>
        </row>
        <row r="12">
          <cell r="C12" t="str">
            <v>ALESSIA.200_CAS-INF-K2004</v>
          </cell>
          <cell r="D12" t="str">
            <v>CAS-INF-K2004</v>
          </cell>
          <cell r="E12">
            <v>154.27187999999998</v>
          </cell>
          <cell r="F12">
            <v>78</v>
          </cell>
          <cell r="G12">
            <v>100</v>
          </cell>
          <cell r="H12">
            <v>332.27188000000001</v>
          </cell>
          <cell r="I12">
            <v>348.88547400000004</v>
          </cell>
          <cell r="J12">
            <v>365.49906800000002</v>
          </cell>
          <cell r="K12">
            <v>593</v>
          </cell>
        </row>
        <row r="13">
          <cell r="C13" t="str">
            <v>ALESSIA.200_CAS-INF-K2004</v>
          </cell>
          <cell r="D13" t="str">
            <v>CAS-INF-K2004</v>
          </cell>
          <cell r="E13">
            <v>154.27187999999998</v>
          </cell>
          <cell r="F13">
            <v>78</v>
          </cell>
          <cell r="G13">
            <v>100</v>
          </cell>
          <cell r="H13">
            <v>332.27188000000001</v>
          </cell>
          <cell r="I13">
            <v>348.88547400000004</v>
          </cell>
          <cell r="J13">
            <v>365.49906800000002</v>
          </cell>
          <cell r="K13">
            <v>593</v>
          </cell>
        </row>
        <row r="14">
          <cell r="C14" t="str">
            <v>ALESSIA.200_EJE-B004</v>
          </cell>
          <cell r="D14" t="str">
            <v>EJE-B004</v>
          </cell>
          <cell r="E14">
            <v>488.81587999999999</v>
          </cell>
          <cell r="F14">
            <v>97</v>
          </cell>
          <cell r="G14">
            <v>66</v>
          </cell>
          <cell r="H14">
            <v>651.81587999999999</v>
          </cell>
          <cell r="I14">
            <v>684.40667400000007</v>
          </cell>
          <cell r="J14">
            <v>716.99746800000003</v>
          </cell>
          <cell r="K14">
            <v>745</v>
          </cell>
        </row>
        <row r="15">
          <cell r="C15" t="str">
            <v>ALESSIA.200_ESC-033</v>
          </cell>
          <cell r="D15" t="str">
            <v>ESC-033</v>
          </cell>
          <cell r="E15">
            <v>848.53188</v>
          </cell>
          <cell r="F15">
            <v>168</v>
          </cell>
          <cell r="G15">
            <v>95</v>
          </cell>
          <cell r="H15">
            <v>1111.53188</v>
          </cell>
          <cell r="I15">
            <v>1167.1084740000001</v>
          </cell>
          <cell r="J15">
            <v>1222.685068</v>
          </cell>
          <cell r="K15">
            <v>1285</v>
          </cell>
        </row>
        <row r="16">
          <cell r="C16" t="str">
            <v>ALESSIA.200_HOR-004</v>
          </cell>
          <cell r="D16" t="str">
            <v>HOR-004</v>
          </cell>
          <cell r="E16">
            <v>226.53987999999998</v>
          </cell>
          <cell r="F16">
            <v>65</v>
          </cell>
          <cell r="G16">
            <v>100</v>
          </cell>
          <cell r="H16">
            <v>391.53987999999998</v>
          </cell>
          <cell r="I16">
            <v>411.116874</v>
          </cell>
          <cell r="J16">
            <v>430.69386800000001</v>
          </cell>
          <cell r="K16">
            <v>499</v>
          </cell>
        </row>
        <row r="17">
          <cell r="C17" t="str">
            <v>ALESSIA.200_SAD-041GR</v>
          </cell>
          <cell r="D17" t="str">
            <v>SAD-041GR</v>
          </cell>
          <cell r="E17">
            <v>112.04787999999999</v>
          </cell>
          <cell r="F17">
            <v>56</v>
          </cell>
          <cell r="G17">
            <v>80</v>
          </cell>
          <cell r="H17">
            <v>248.04787999999999</v>
          </cell>
          <cell r="I17">
            <v>260.45027399999998</v>
          </cell>
          <cell r="J17">
            <v>272.85266799999999</v>
          </cell>
          <cell r="K17">
            <v>425</v>
          </cell>
        </row>
        <row r="18">
          <cell r="C18" t="str">
            <v>ALESSIA.200_CFA-017</v>
          </cell>
          <cell r="D18" t="str">
            <v>CFA-017</v>
          </cell>
          <cell r="E18">
            <v>109.61188</v>
          </cell>
          <cell r="F18">
            <v>72</v>
          </cell>
          <cell r="G18">
            <v>0</v>
          </cell>
          <cell r="H18">
            <v>181.61187999999999</v>
          </cell>
          <cell r="I18">
            <v>190.692474</v>
          </cell>
          <cell r="J18">
            <v>199.77306799999999</v>
          </cell>
          <cell r="K18">
            <v>298</v>
          </cell>
        </row>
        <row r="19">
          <cell r="C19" t="str">
            <v>ALESSIA.200_HOR-019</v>
          </cell>
          <cell r="D19" t="str">
            <v>HOR-019</v>
          </cell>
          <cell r="E19">
            <v>223.29187999999999</v>
          </cell>
          <cell r="F19">
            <v>65</v>
          </cell>
          <cell r="G19">
            <v>100</v>
          </cell>
          <cell r="H19">
            <v>388.29187999999999</v>
          </cell>
          <cell r="I19">
            <v>407.70647400000001</v>
          </cell>
          <cell r="J19">
            <v>427.12106800000004</v>
          </cell>
          <cell r="K19">
            <v>499</v>
          </cell>
        </row>
        <row r="20">
          <cell r="C20" t="str">
            <v>ALESSIA.200_ESC-030</v>
          </cell>
          <cell r="D20" t="str">
            <v>ESC-030</v>
          </cell>
          <cell r="E20">
            <v>492.06387999999998</v>
          </cell>
          <cell r="F20">
            <v>149</v>
          </cell>
          <cell r="G20">
            <v>114</v>
          </cell>
          <cell r="H20">
            <v>755.06387999999993</v>
          </cell>
          <cell r="I20">
            <v>792.81707399999993</v>
          </cell>
          <cell r="J20">
            <v>830.57026799999994</v>
          </cell>
          <cell r="K20">
            <v>1139</v>
          </cell>
        </row>
        <row r="21">
          <cell r="C21" t="str">
            <v>ALESSIA.200_ESC-042</v>
          </cell>
          <cell r="D21" t="str">
            <v>ESC-042</v>
          </cell>
          <cell r="E21">
            <v>524.54387999999994</v>
          </cell>
          <cell r="F21">
            <v>120</v>
          </cell>
          <cell r="G21">
            <v>100</v>
          </cell>
          <cell r="H21">
            <v>744.54387999999994</v>
          </cell>
          <cell r="I21">
            <v>781.771074</v>
          </cell>
          <cell r="J21">
            <v>818.99826800000005</v>
          </cell>
          <cell r="K21">
            <v>919</v>
          </cell>
        </row>
        <row r="22">
          <cell r="C22" t="str">
            <v>KIT.ALESSIA.200_EJE-B004X1/MAS-014X2</v>
          </cell>
          <cell r="D22" t="str">
            <v>KIT.EJE-B004X1/MAS-014X2</v>
          </cell>
          <cell r="E22">
            <v>682</v>
          </cell>
          <cell r="F22">
            <v>191</v>
          </cell>
          <cell r="G22">
            <v>155</v>
          </cell>
          <cell r="H22">
            <v>1028</v>
          </cell>
          <cell r="I22">
            <v>1079.4000000000001</v>
          </cell>
          <cell r="J22">
            <v>1130.8000000000002</v>
          </cell>
          <cell r="K22">
            <v>1464</v>
          </cell>
        </row>
        <row r="23">
          <cell r="C23" t="str">
            <v>ALESSIA.200_CAS-INF-028</v>
          </cell>
          <cell r="D23" t="str">
            <v>CAS-INF-028</v>
          </cell>
          <cell r="E23">
            <v>139</v>
          </cell>
          <cell r="F23">
            <v>45</v>
          </cell>
          <cell r="G23">
            <v>80</v>
          </cell>
          <cell r="H23">
            <v>264</v>
          </cell>
          <cell r="I23">
            <v>277.20000000000005</v>
          </cell>
          <cell r="J23">
            <v>290.40000000000003</v>
          </cell>
          <cell r="K23">
            <v>345</v>
          </cell>
        </row>
        <row r="24">
          <cell r="C24" t="str">
            <v>ALESSIA.200_CAS-INF-030</v>
          </cell>
          <cell r="D24" t="str">
            <v>CAS-INF-030</v>
          </cell>
          <cell r="E24">
            <v>139</v>
          </cell>
          <cell r="F24">
            <v>71</v>
          </cell>
          <cell r="G24">
            <v>0</v>
          </cell>
          <cell r="H24">
            <v>210</v>
          </cell>
          <cell r="I24">
            <v>220.5</v>
          </cell>
          <cell r="J24">
            <v>231.00000000000003</v>
          </cell>
          <cell r="K24">
            <v>290</v>
          </cell>
        </row>
        <row r="25">
          <cell r="C25" t="str">
            <v>ALESSIA.200_CAS-INF-K2005</v>
          </cell>
          <cell r="D25" t="str">
            <v>CAS-INF-K2005</v>
          </cell>
          <cell r="E25">
            <v>186.75187999999997</v>
          </cell>
          <cell r="F25">
            <v>48</v>
          </cell>
          <cell r="G25">
            <v>76</v>
          </cell>
          <cell r="H25">
            <v>310.75187999999997</v>
          </cell>
          <cell r="I25">
            <v>326.28947399999998</v>
          </cell>
          <cell r="J25">
            <v>341.827068</v>
          </cell>
          <cell r="K25">
            <v>363</v>
          </cell>
        </row>
        <row r="26">
          <cell r="C26" t="str">
            <v>ALESSIA.200_CAS-INF-K2006</v>
          </cell>
          <cell r="D26" t="str">
            <v>CAS-INF-K2006</v>
          </cell>
          <cell r="E26">
            <v>162.39187999999999</v>
          </cell>
          <cell r="F26">
            <v>72</v>
          </cell>
          <cell r="G26">
            <v>0</v>
          </cell>
          <cell r="H26">
            <v>234.39187999999999</v>
          </cell>
          <cell r="I26">
            <v>246.11147399999999</v>
          </cell>
          <cell r="J26">
            <v>257.83106800000002</v>
          </cell>
          <cell r="K26">
            <v>295</v>
          </cell>
        </row>
        <row r="27">
          <cell r="C27" t="str">
            <v>ALESSIA.200_CAS-INF-K2007</v>
          </cell>
          <cell r="D27" t="str">
            <v>CAS-INF-K2007</v>
          </cell>
          <cell r="E27">
            <v>162.39187999999999</v>
          </cell>
          <cell r="F27">
            <v>70</v>
          </cell>
          <cell r="G27">
            <v>0</v>
          </cell>
          <cell r="H27">
            <v>232.39187999999999</v>
          </cell>
          <cell r="I27">
            <v>244.01147399999999</v>
          </cell>
          <cell r="J27">
            <v>255.631068</v>
          </cell>
          <cell r="K27">
            <v>280</v>
          </cell>
        </row>
        <row r="28">
          <cell r="C28" t="str">
            <v>ALESSIA.200_CLJ-011</v>
          </cell>
          <cell r="D28" t="str">
            <v>CLJ-011</v>
          </cell>
          <cell r="E28">
            <v>172.13587999999999</v>
          </cell>
          <cell r="F28"/>
          <cell r="G28"/>
          <cell r="H28">
            <v>172.13587999999999</v>
          </cell>
          <cell r="I28">
            <v>180.74267399999999</v>
          </cell>
          <cell r="J28">
            <v>189.349468</v>
          </cell>
          <cell r="K28"/>
        </row>
        <row r="29">
          <cell r="C29" t="str">
            <v>ALESSIA.200_CLJ-012</v>
          </cell>
          <cell r="D29" t="str">
            <v>CLJ-012</v>
          </cell>
          <cell r="E29">
            <v>226.53987999999998</v>
          </cell>
          <cell r="F29">
            <v>56</v>
          </cell>
          <cell r="G29">
            <v>80</v>
          </cell>
          <cell r="H29">
            <v>362.53987999999998</v>
          </cell>
          <cell r="I29">
            <v>380.66687400000001</v>
          </cell>
          <cell r="J29">
            <v>398.79386800000003</v>
          </cell>
          <cell r="K29">
            <v>425</v>
          </cell>
        </row>
        <row r="30">
          <cell r="C30" t="str">
            <v>ALESSIA.200_CLJ-014</v>
          </cell>
          <cell r="D30" t="str">
            <v>CLJ-014</v>
          </cell>
          <cell r="E30">
            <v>185.12787999999998</v>
          </cell>
          <cell r="F30">
            <v>55</v>
          </cell>
          <cell r="G30">
            <v>76</v>
          </cell>
          <cell r="H30">
            <v>316.12788</v>
          </cell>
          <cell r="I30">
            <v>331.93427400000002</v>
          </cell>
          <cell r="J30">
            <v>347.74066800000003</v>
          </cell>
          <cell r="K30">
            <v>419</v>
          </cell>
        </row>
        <row r="31">
          <cell r="C31" t="str">
            <v>ALESSIA.200_CUS-001</v>
          </cell>
          <cell r="D31" t="str">
            <v>CUS-001</v>
          </cell>
          <cell r="E31">
            <v>95.807879999999983</v>
          </cell>
          <cell r="F31">
            <v>39</v>
          </cell>
          <cell r="G31">
            <v>53</v>
          </cell>
          <cell r="H31">
            <v>187.80787999999998</v>
          </cell>
          <cell r="I31">
            <v>197.19827399999997</v>
          </cell>
          <cell r="J31">
            <v>206.58866799999998</v>
          </cell>
          <cell r="K31">
            <v>299</v>
          </cell>
        </row>
        <row r="32">
          <cell r="C32" t="str">
            <v>ALESSIA.200_ESC-006</v>
          </cell>
          <cell r="D32" t="str">
            <v>ESC-006</v>
          </cell>
          <cell r="E32">
            <v>400.30787999999995</v>
          </cell>
          <cell r="F32">
            <v>136</v>
          </cell>
          <cell r="G32">
            <v>100</v>
          </cell>
          <cell r="H32">
            <v>636.30787999999995</v>
          </cell>
          <cell r="I32">
            <v>668.12327400000004</v>
          </cell>
          <cell r="J32">
            <v>699.93866800000001</v>
          </cell>
          <cell r="K32">
            <v>1039</v>
          </cell>
        </row>
        <row r="33">
          <cell r="C33" t="str">
            <v>ALESSIA.200_ESC-035</v>
          </cell>
          <cell r="D33" t="str">
            <v>ESC-035</v>
          </cell>
          <cell r="E33">
            <v>257.39587999999998</v>
          </cell>
          <cell r="F33">
            <v>117</v>
          </cell>
          <cell r="G33">
            <v>100</v>
          </cell>
          <cell r="H33">
            <v>474.39587999999998</v>
          </cell>
          <cell r="I33">
            <v>498.11567400000001</v>
          </cell>
          <cell r="J33">
            <v>521.83546799999999</v>
          </cell>
          <cell r="K33">
            <v>899</v>
          </cell>
        </row>
        <row r="34">
          <cell r="C34" t="str">
            <v>ALESSIA.200_SAC-001</v>
          </cell>
          <cell r="D34" t="str">
            <v>SAC-001</v>
          </cell>
          <cell r="E34">
            <v>30.035879999999999</v>
          </cell>
          <cell r="F34">
            <v>43</v>
          </cell>
          <cell r="G34">
            <v>0</v>
          </cell>
          <cell r="H34">
            <v>73.035879999999992</v>
          </cell>
          <cell r="I34">
            <v>76.687673999999987</v>
          </cell>
          <cell r="J34">
            <v>80.339467999999997</v>
          </cell>
          <cell r="K34">
            <v>85</v>
          </cell>
        </row>
        <row r="35">
          <cell r="C35" t="str">
            <v>ALESSIA.200_SAC-003</v>
          </cell>
          <cell r="D35" t="str">
            <v>SAC-003</v>
          </cell>
          <cell r="E35">
            <v>31.659879999999998</v>
          </cell>
          <cell r="F35">
            <v>53</v>
          </cell>
          <cell r="G35">
            <v>0</v>
          </cell>
          <cell r="H35">
            <v>84.659880000000001</v>
          </cell>
          <cell r="I35">
            <v>88.892874000000006</v>
          </cell>
          <cell r="J35">
            <v>93.125868000000011</v>
          </cell>
          <cell r="K35">
            <v>139</v>
          </cell>
        </row>
        <row r="36">
          <cell r="C36" t="str">
            <v>ALESSIA.200_SAD-019</v>
          </cell>
          <cell r="D36" t="str">
            <v>SAD-019</v>
          </cell>
          <cell r="E36">
            <v>202.99188000000001</v>
          </cell>
          <cell r="F36">
            <v>69</v>
          </cell>
          <cell r="G36">
            <v>0</v>
          </cell>
          <cell r="H36">
            <v>271.99188000000004</v>
          </cell>
          <cell r="I36">
            <v>285.59147400000006</v>
          </cell>
          <cell r="J36">
            <v>299.19106800000009</v>
          </cell>
          <cell r="K36">
            <v>298</v>
          </cell>
        </row>
        <row r="37">
          <cell r="C37" t="str">
            <v>ALESSIA.200_SAD-022</v>
          </cell>
          <cell r="D37" t="str">
            <v>SAD-022</v>
          </cell>
          <cell r="E37">
            <v>184.31587999999999</v>
          </cell>
          <cell r="F37">
            <v>57</v>
          </cell>
          <cell r="G37">
            <v>80</v>
          </cell>
          <cell r="H37">
            <v>321.31587999999999</v>
          </cell>
          <cell r="I37">
            <v>337.38167399999998</v>
          </cell>
          <cell r="J37">
            <v>353.44746800000001</v>
          </cell>
          <cell r="K37">
            <v>433</v>
          </cell>
        </row>
        <row r="38">
          <cell r="C38" t="str">
            <v>ALESSIA.200_SAD-033RN</v>
          </cell>
          <cell r="D38" t="str">
            <v>SAD-033RN</v>
          </cell>
          <cell r="E38">
            <v>138.84387999999998</v>
          </cell>
          <cell r="F38">
            <v>86</v>
          </cell>
          <cell r="G38">
            <v>0</v>
          </cell>
          <cell r="H38">
            <v>224.84387999999998</v>
          </cell>
          <cell r="I38">
            <v>236.086074</v>
          </cell>
          <cell r="J38">
            <v>247.32826800000001</v>
          </cell>
          <cell r="K38">
            <v>298</v>
          </cell>
        </row>
        <row r="39">
          <cell r="C39" t="str">
            <v>ALESSIA.200_SAD-037BR</v>
          </cell>
          <cell r="D39" t="str">
            <v>SAD-037BR</v>
          </cell>
          <cell r="E39">
            <v>117.73187999999999</v>
          </cell>
          <cell r="F39">
            <v>65</v>
          </cell>
          <cell r="G39">
            <v>0</v>
          </cell>
          <cell r="H39">
            <v>182.73187999999999</v>
          </cell>
          <cell r="I39">
            <v>191.86847399999999</v>
          </cell>
          <cell r="J39">
            <v>201.00506799999999</v>
          </cell>
          <cell r="K39">
            <v>242</v>
          </cell>
        </row>
        <row r="40">
          <cell r="C40" t="str">
            <v>ALESSIA.200_SAD-043RJ</v>
          </cell>
          <cell r="D40" t="str">
            <v>SAD-043RJ</v>
          </cell>
          <cell r="E40">
            <v>140.46787999999998</v>
          </cell>
          <cell r="F40">
            <v>50</v>
          </cell>
          <cell r="G40">
            <v>70</v>
          </cell>
          <cell r="H40">
            <v>260.46787999999998</v>
          </cell>
          <cell r="I40">
            <v>273.49127399999998</v>
          </cell>
          <cell r="J40">
            <v>286.51466800000003</v>
          </cell>
          <cell r="K40">
            <v>379</v>
          </cell>
        </row>
        <row r="41">
          <cell r="C41" t="str">
            <v>ALESSIA.200_SAD-057NE</v>
          </cell>
          <cell r="D41" t="str">
            <v>SAD-057NE</v>
          </cell>
          <cell r="E41">
            <v>146.15187999999998</v>
          </cell>
          <cell r="F41">
            <v>68</v>
          </cell>
          <cell r="G41">
            <v>0</v>
          </cell>
          <cell r="H41">
            <v>214.15187999999998</v>
          </cell>
          <cell r="I41">
            <v>224.85947399999998</v>
          </cell>
          <cell r="J41">
            <v>235.56706800000001</v>
          </cell>
          <cell r="K41">
            <v>265</v>
          </cell>
        </row>
        <row r="42">
          <cell r="C42" t="str">
            <v>ALESSIA.200_SAD-058NA</v>
          </cell>
          <cell r="D42" t="str">
            <v>SAD-058NA</v>
          </cell>
          <cell r="E42">
            <v>172.13587999999999</v>
          </cell>
          <cell r="F42">
            <v>66</v>
          </cell>
          <cell r="G42">
            <v>0</v>
          </cell>
          <cell r="H42">
            <v>238.13587999999999</v>
          </cell>
          <cell r="I42">
            <v>250.04267400000001</v>
          </cell>
          <cell r="J42">
            <v>261.94946800000002</v>
          </cell>
          <cell r="K42">
            <v>251</v>
          </cell>
        </row>
        <row r="43">
          <cell r="C43" t="str">
            <v>ALESSIA.200_SAD-061NV</v>
          </cell>
          <cell r="D43" t="str">
            <v>SAD-061NV</v>
          </cell>
          <cell r="E43">
            <v>204.61588</v>
          </cell>
          <cell r="F43">
            <v>68</v>
          </cell>
          <cell r="G43">
            <v>0</v>
          </cell>
          <cell r="H43">
            <v>272.61588</v>
          </cell>
          <cell r="I43">
            <v>286.24667399999998</v>
          </cell>
          <cell r="J43">
            <v>299.87746800000002</v>
          </cell>
          <cell r="K43">
            <v>266</v>
          </cell>
        </row>
        <row r="44">
          <cell r="C44" t="str">
            <v>ALESSIA.200_SAD-062GN</v>
          </cell>
          <cell r="D44" t="str">
            <v>SAD-062GN</v>
          </cell>
          <cell r="E44">
            <v>156.70787999999999</v>
          </cell>
          <cell r="F44">
            <v>68</v>
          </cell>
          <cell r="G44">
            <v>0</v>
          </cell>
          <cell r="H44">
            <v>224.70787999999999</v>
          </cell>
          <cell r="I44">
            <v>235.943274</v>
          </cell>
          <cell r="J44">
            <v>247.17866800000002</v>
          </cell>
          <cell r="K44">
            <v>265</v>
          </cell>
        </row>
        <row r="45">
          <cell r="C45" t="str">
            <v>ALESSIA.200_SAD-063NE</v>
          </cell>
          <cell r="D45" t="str">
            <v>SAD-063NE</v>
          </cell>
          <cell r="E45">
            <v>146.15187999999998</v>
          </cell>
          <cell r="F45">
            <v>48</v>
          </cell>
          <cell r="G45">
            <v>76</v>
          </cell>
          <cell r="H45">
            <v>270.15188000000001</v>
          </cell>
          <cell r="I45">
            <v>283.65947400000005</v>
          </cell>
          <cell r="J45">
            <v>297.16706800000003</v>
          </cell>
          <cell r="K45">
            <v>365</v>
          </cell>
        </row>
        <row r="46">
          <cell r="C46" t="str">
            <v>ALESSIA.200_SAD-064NE</v>
          </cell>
          <cell r="D46" t="str">
            <v>SAD-064NE</v>
          </cell>
          <cell r="E46">
            <v>109.61188</v>
          </cell>
          <cell r="F46">
            <v>50</v>
          </cell>
          <cell r="G46">
            <v>168</v>
          </cell>
          <cell r="H46">
            <v>327.61187999999999</v>
          </cell>
          <cell r="I46">
            <v>343.99247400000002</v>
          </cell>
          <cell r="J46">
            <v>360.37306799999999</v>
          </cell>
          <cell r="K46">
            <v>383</v>
          </cell>
        </row>
        <row r="47">
          <cell r="C47" t="str">
            <v>ALESSIA.200_SAD-069GN</v>
          </cell>
          <cell r="D47" t="str">
            <v>SAD-069GN</v>
          </cell>
          <cell r="E47">
            <v>138.84387999999998</v>
          </cell>
          <cell r="F47">
            <v>45</v>
          </cell>
          <cell r="G47">
            <v>80</v>
          </cell>
          <cell r="H47">
            <v>263.84388000000001</v>
          </cell>
          <cell r="I47">
            <v>277.03607399999999</v>
          </cell>
          <cell r="J47">
            <v>290.22826800000001</v>
          </cell>
          <cell r="K47">
            <v>340</v>
          </cell>
        </row>
        <row r="48">
          <cell r="C48" t="str">
            <v>ALESSIA.200_SAL-033</v>
          </cell>
          <cell r="D48" t="str">
            <v>SAL-033</v>
          </cell>
          <cell r="E48">
            <v>62.515879999999989</v>
          </cell>
          <cell r="F48">
            <v>55</v>
          </cell>
          <cell r="G48">
            <v>0</v>
          </cell>
          <cell r="H48">
            <v>117.51587999999998</v>
          </cell>
          <cell r="I48">
            <v>123.39167399999998</v>
          </cell>
          <cell r="J48">
            <v>129.26746799999998</v>
          </cell>
          <cell r="K48">
            <v>165</v>
          </cell>
        </row>
        <row r="49">
          <cell r="C49" t="str">
            <v>ALESSIA.200_SAL-041</v>
          </cell>
          <cell r="D49" t="str">
            <v>SAL-041</v>
          </cell>
          <cell r="E49">
            <v>72.259879999999995</v>
          </cell>
          <cell r="F49">
            <v>55</v>
          </cell>
          <cell r="G49">
            <v>0</v>
          </cell>
          <cell r="H49">
            <v>127.25988</v>
          </cell>
          <cell r="I49">
            <v>133.622874</v>
          </cell>
          <cell r="J49">
            <v>139.98586800000001</v>
          </cell>
          <cell r="K49">
            <v>162</v>
          </cell>
        </row>
        <row r="50">
          <cell r="C50" t="str">
            <v>ALESSIA.200_SAL-043</v>
          </cell>
          <cell r="D50" t="str">
            <v>SAL-043</v>
          </cell>
          <cell r="E50">
            <v>103.92787999999997</v>
          </cell>
          <cell r="F50">
            <v>71</v>
          </cell>
          <cell r="G50">
            <v>0</v>
          </cell>
          <cell r="H50">
            <v>174.92787999999996</v>
          </cell>
          <cell r="I50">
            <v>183.67427399999997</v>
          </cell>
          <cell r="J50">
            <v>192.42066799999998</v>
          </cell>
          <cell r="K50">
            <v>248</v>
          </cell>
        </row>
        <row r="51">
          <cell r="C51" t="str">
            <v>ALESSIA.200_SAL-051NE</v>
          </cell>
          <cell r="D51" t="str">
            <v>SAL-051NE</v>
          </cell>
          <cell r="E51">
            <v>142.90387999999999</v>
          </cell>
          <cell r="F51">
            <v>58</v>
          </cell>
          <cell r="G51">
            <v>0</v>
          </cell>
          <cell r="H51">
            <v>200.90387999999999</v>
          </cell>
          <cell r="I51">
            <v>210.949074</v>
          </cell>
          <cell r="J51">
            <v>220.99426800000001</v>
          </cell>
          <cell r="K51">
            <v>189</v>
          </cell>
        </row>
        <row r="52">
          <cell r="C52" t="str">
            <v>ALESSIA.200_SAL-052NE</v>
          </cell>
          <cell r="D52" t="str">
            <v>SAL-052NE</v>
          </cell>
          <cell r="E52">
            <v>91.747879999999995</v>
          </cell>
          <cell r="F52">
            <v>64</v>
          </cell>
          <cell r="G52">
            <v>0</v>
          </cell>
          <cell r="H52">
            <v>155.74788000000001</v>
          </cell>
          <cell r="I52">
            <v>163.53527400000002</v>
          </cell>
          <cell r="J52">
            <v>171.32266800000002</v>
          </cell>
          <cell r="K52">
            <v>233</v>
          </cell>
        </row>
        <row r="53">
          <cell r="C53" t="str">
            <v>ALESSIA.200_SAL-053NE</v>
          </cell>
          <cell r="D53" t="str">
            <v>SAL-053NE</v>
          </cell>
          <cell r="E53">
            <v>134.78387999999998</v>
          </cell>
          <cell r="F53">
            <v>58</v>
          </cell>
          <cell r="G53">
            <v>0</v>
          </cell>
          <cell r="H53">
            <v>192.78387999999998</v>
          </cell>
          <cell r="I53">
            <v>202.42307399999999</v>
          </cell>
          <cell r="J53">
            <v>212.06226799999999</v>
          </cell>
          <cell r="K53">
            <v>185</v>
          </cell>
        </row>
        <row r="54">
          <cell r="C54" t="str">
            <v>ALESSIA.200_SAL-054NE</v>
          </cell>
          <cell r="D54" t="str">
            <v>SAL-054NE</v>
          </cell>
          <cell r="E54">
            <v>59.267879999999991</v>
          </cell>
          <cell r="F54">
            <v>60</v>
          </cell>
          <cell r="G54">
            <v>0</v>
          </cell>
          <cell r="H54">
            <v>119.26787999999999</v>
          </cell>
          <cell r="I54">
            <v>125.231274</v>
          </cell>
          <cell r="J54">
            <v>131.19466800000001</v>
          </cell>
          <cell r="K54">
            <v>205</v>
          </cell>
        </row>
        <row r="55">
          <cell r="C55" t="str">
            <v>ALESSIA.200_SAL-055NE</v>
          </cell>
          <cell r="D55" t="str">
            <v>SAL-055NE</v>
          </cell>
          <cell r="E55">
            <v>81.191879999999983</v>
          </cell>
          <cell r="F55">
            <v>64</v>
          </cell>
          <cell r="G55">
            <v>0</v>
          </cell>
          <cell r="H55">
            <v>145.19187999999997</v>
          </cell>
          <cell r="I55">
            <v>152.45147399999996</v>
          </cell>
          <cell r="J55">
            <v>159.71106799999998</v>
          </cell>
          <cell r="K55">
            <v>238</v>
          </cell>
        </row>
        <row r="56">
          <cell r="C56" t="str">
            <v>ALESSIA.200_SAL-056RO</v>
          </cell>
          <cell r="D56" t="str">
            <v>SAL-056RO</v>
          </cell>
          <cell r="E56">
            <v>163.20387999999997</v>
          </cell>
          <cell r="F56">
            <v>71</v>
          </cell>
          <cell r="G56">
            <v>0</v>
          </cell>
          <cell r="H56">
            <v>234.20387999999997</v>
          </cell>
          <cell r="I56">
            <v>245.91407399999997</v>
          </cell>
          <cell r="J56">
            <v>257.62426799999997</v>
          </cell>
          <cell r="K56">
            <v>285</v>
          </cell>
        </row>
        <row r="57">
          <cell r="C57" t="str">
            <v>WINMEX.200_SPD1001001</v>
          </cell>
          <cell r="D57" t="str">
            <v>WSPD1001001</v>
          </cell>
          <cell r="E57">
            <v>124.40999999999998</v>
          </cell>
          <cell r="F57"/>
          <cell r="G57"/>
          <cell r="H57">
            <v>124.40999999999998</v>
          </cell>
          <cell r="I57">
            <v>130.63049999999998</v>
          </cell>
          <cell r="J57">
            <v>136.851</v>
          </cell>
          <cell r="K57"/>
        </row>
        <row r="58">
          <cell r="C58" t="str">
            <v>MASUDA.200_BAT-6801-3018</v>
          </cell>
          <cell r="D58" t="str">
            <v>BAT-6801-3018</v>
          </cell>
          <cell r="E58">
            <v>254</v>
          </cell>
          <cell r="F58"/>
          <cell r="G58"/>
          <cell r="H58">
            <v>254</v>
          </cell>
          <cell r="I58">
            <v>266.70000000000005</v>
          </cell>
          <cell r="J58">
            <v>279.40000000000003</v>
          </cell>
          <cell r="K58"/>
        </row>
        <row r="59">
          <cell r="C59" t="str">
            <v>MASUDA.200_BAT-6801-309</v>
          </cell>
          <cell r="D59" t="str">
            <v>BAT-6801-309</v>
          </cell>
          <cell r="E59">
            <v>402</v>
          </cell>
          <cell r="F59"/>
          <cell r="G59"/>
          <cell r="H59">
            <v>402</v>
          </cell>
          <cell r="I59">
            <v>422.1</v>
          </cell>
          <cell r="J59">
            <v>442.20000000000005</v>
          </cell>
          <cell r="K59"/>
        </row>
        <row r="60">
          <cell r="C60" t="str">
            <v>MASUDA.200_CUB-4206-0302A</v>
          </cell>
          <cell r="D60" t="str">
            <v>CUB-4206-0302A</v>
          </cell>
          <cell r="E60">
            <v>98</v>
          </cell>
          <cell r="F60">
            <v>61</v>
          </cell>
          <cell r="G60">
            <v>0</v>
          </cell>
          <cell r="H60">
            <v>159</v>
          </cell>
          <cell r="I60">
            <v>166.95</v>
          </cell>
          <cell r="J60">
            <v>174.9</v>
          </cell>
          <cell r="K60">
            <v>208</v>
          </cell>
        </row>
        <row r="61">
          <cell r="C61" t="str">
            <v>MASUDA.200_CUB-4206-0302B</v>
          </cell>
          <cell r="D61" t="str">
            <v>CUB-4206-0302B</v>
          </cell>
          <cell r="E61">
            <v>98</v>
          </cell>
          <cell r="F61">
            <v>59</v>
          </cell>
          <cell r="G61">
            <v>0</v>
          </cell>
          <cell r="H61">
            <v>157</v>
          </cell>
          <cell r="I61">
            <v>164.85000000000002</v>
          </cell>
          <cell r="J61">
            <v>172.70000000000002</v>
          </cell>
          <cell r="K61">
            <v>199</v>
          </cell>
        </row>
        <row r="62">
          <cell r="C62" t="str">
            <v>MOTOCORP.200_MANCORP-167</v>
          </cell>
          <cell r="D62" t="str">
            <v>MANCORP-167</v>
          </cell>
          <cell r="E62">
            <v>104</v>
          </cell>
          <cell r="F62">
            <v>61</v>
          </cell>
          <cell r="G62">
            <v>0</v>
          </cell>
          <cell r="H62">
            <v>165</v>
          </cell>
          <cell r="I62">
            <v>173.25</v>
          </cell>
          <cell r="J62">
            <v>181.50000000000003</v>
          </cell>
          <cell r="K62">
            <v>210</v>
          </cell>
        </row>
        <row r="63">
          <cell r="C63" t="str">
            <v>WINMEX.100_WF060100571-1</v>
          </cell>
          <cell r="D63" t="str">
            <v>WF060100571-1</v>
          </cell>
          <cell r="E63">
            <v>222.43</v>
          </cell>
          <cell r="F63"/>
          <cell r="G63"/>
          <cell r="H63">
            <v>222.43</v>
          </cell>
          <cell r="I63">
            <v>233.55150000000003</v>
          </cell>
          <cell r="J63">
            <v>244.67300000000003</v>
          </cell>
          <cell r="K63"/>
        </row>
        <row r="64">
          <cell r="C64" t="str">
            <v>WINMEX.100_WF060100601-1</v>
          </cell>
          <cell r="D64" t="str">
            <v>WF060100601-1</v>
          </cell>
          <cell r="E64">
            <v>222.43</v>
          </cell>
          <cell r="F64">
            <v>69</v>
          </cell>
          <cell r="G64">
            <v>66</v>
          </cell>
          <cell r="H64">
            <v>357.43</v>
          </cell>
          <cell r="I64">
            <v>375.30150000000003</v>
          </cell>
          <cell r="J64">
            <v>393.17300000000006</v>
          </cell>
          <cell r="K64">
            <v>525</v>
          </cell>
        </row>
        <row r="65">
          <cell r="C65" t="str">
            <v>WINMEX.200_WF08010014</v>
          </cell>
          <cell r="D65" t="str">
            <v>WF08010014</v>
          </cell>
          <cell r="E65">
            <v>116.86999999999999</v>
          </cell>
          <cell r="F65">
            <v>51</v>
          </cell>
          <cell r="G65">
            <v>59</v>
          </cell>
          <cell r="H65">
            <v>226.87</v>
          </cell>
          <cell r="I65">
            <v>238.21350000000001</v>
          </cell>
          <cell r="J65">
            <v>249.55700000000002</v>
          </cell>
          <cell r="K65">
            <v>389</v>
          </cell>
        </row>
        <row r="66">
          <cell r="C66" t="str">
            <v>WINMEX.200_WF08010045</v>
          </cell>
          <cell r="D66" t="str">
            <v>WF08010045</v>
          </cell>
          <cell r="E66">
            <v>172.666</v>
          </cell>
          <cell r="F66">
            <v>58</v>
          </cell>
          <cell r="G66">
            <v>53</v>
          </cell>
          <cell r="H66">
            <v>283.666</v>
          </cell>
          <cell r="I66">
            <v>297.84929999999997</v>
          </cell>
          <cell r="J66">
            <v>312.0326</v>
          </cell>
          <cell r="K66">
            <v>439</v>
          </cell>
        </row>
        <row r="67">
          <cell r="C67" t="str">
            <v>WINMEX.200_WF13010749-4</v>
          </cell>
          <cell r="D67" t="str">
            <v>WF13010749-4</v>
          </cell>
          <cell r="E67">
            <v>251.08199999999999</v>
          </cell>
          <cell r="F67">
            <v>117</v>
          </cell>
          <cell r="G67">
            <v>73</v>
          </cell>
          <cell r="H67">
            <v>441.08199999999999</v>
          </cell>
          <cell r="I67">
            <v>463.1361</v>
          </cell>
          <cell r="J67">
            <v>485.1902</v>
          </cell>
          <cell r="K67">
            <v>900</v>
          </cell>
        </row>
        <row r="68">
          <cell r="C68" t="str">
            <v>WINMEX.200_WF13011996</v>
          </cell>
          <cell r="D68" t="str">
            <v>WF13011996</v>
          </cell>
          <cell r="E68">
            <v>125.16399999999999</v>
          </cell>
          <cell r="F68">
            <v>67</v>
          </cell>
          <cell r="G68">
            <v>0</v>
          </cell>
          <cell r="H68">
            <v>192.16399999999999</v>
          </cell>
          <cell r="I68">
            <v>201.7722</v>
          </cell>
          <cell r="J68">
            <v>211.38040000000001</v>
          </cell>
          <cell r="K68">
            <v>259</v>
          </cell>
        </row>
        <row r="69">
          <cell r="C69" t="str">
            <v>WINMEX.200_WF13012359</v>
          </cell>
          <cell r="D69" t="str">
            <v>WF13012359</v>
          </cell>
          <cell r="E69">
            <v>166.63399999999999</v>
          </cell>
          <cell r="F69"/>
          <cell r="G69"/>
          <cell r="H69">
            <v>166.63399999999999</v>
          </cell>
          <cell r="I69">
            <v>174.9657</v>
          </cell>
          <cell r="J69">
            <v>183.29740000000001</v>
          </cell>
          <cell r="K69"/>
        </row>
        <row r="70">
          <cell r="C70" t="str">
            <v>WINMEX.200_WPLS100101</v>
          </cell>
          <cell r="D70" t="str">
            <v>WPLS100101</v>
          </cell>
          <cell r="E70">
            <v>311.40199999999999</v>
          </cell>
          <cell r="F70"/>
          <cell r="G70"/>
          <cell r="H70">
            <v>311.40199999999999</v>
          </cell>
          <cell r="I70">
            <v>326.97210000000001</v>
          </cell>
          <cell r="J70">
            <v>342.54220000000004</v>
          </cell>
          <cell r="K70"/>
        </row>
        <row r="71">
          <cell r="C71" t="str">
            <v>WINMEX.200_WYXTZ100101</v>
          </cell>
          <cell r="D71" t="str">
            <v>WYXTZ100101</v>
          </cell>
          <cell r="E71">
            <v>173.42</v>
          </cell>
          <cell r="H71">
            <v>173.42</v>
          </cell>
          <cell r="I71">
            <v>182.09100000000001</v>
          </cell>
          <cell r="J71">
            <v>190.762</v>
          </cell>
        </row>
        <row r="72">
          <cell r="C72" t="str">
            <v>NASAKI.200_B2030000008P</v>
          </cell>
          <cell r="D72" t="str">
            <v>B2030000008P</v>
          </cell>
          <cell r="E72">
            <v>192</v>
          </cell>
          <cell r="H72">
            <v>192</v>
          </cell>
          <cell r="I72">
            <v>201.60000000000002</v>
          </cell>
          <cell r="J72">
            <v>211.20000000000002</v>
          </cell>
        </row>
        <row r="73">
          <cell r="C73" t="str">
            <v>NASAKI.200_B2760000005P</v>
          </cell>
          <cell r="D73" t="str">
            <v>B2760000005P</v>
          </cell>
          <cell r="E73">
            <v>119</v>
          </cell>
          <cell r="H73">
            <v>119</v>
          </cell>
          <cell r="I73">
            <v>124.95</v>
          </cell>
          <cell r="J73">
            <v>130.9</v>
          </cell>
        </row>
        <row r="74">
          <cell r="C74" t="str">
            <v>WINMEX.200_WE07010012</v>
          </cell>
          <cell r="D74" t="str">
            <v>WE07010012</v>
          </cell>
          <cell r="E74">
            <v>411.68399999999997</v>
          </cell>
          <cell r="H74">
            <v>411.68399999999997</v>
          </cell>
          <cell r="I74">
            <v>432.26819999999998</v>
          </cell>
          <cell r="J74">
            <v>452.85239999999999</v>
          </cell>
        </row>
        <row r="75">
          <cell r="C75" t="str">
            <v>WINMEX.200_WF03010060</v>
          </cell>
          <cell r="D75" t="str">
            <v>WF03010060</v>
          </cell>
          <cell r="E75">
            <v>401.12800000000004</v>
          </cell>
          <cell r="H75">
            <v>401.12800000000004</v>
          </cell>
          <cell r="I75">
            <v>421.1844000000001</v>
          </cell>
          <cell r="J75">
            <v>441.24080000000009</v>
          </cell>
        </row>
        <row r="76">
          <cell r="C76" t="str">
            <v>WINMEX.200_WF03010080</v>
          </cell>
          <cell r="D76" t="str">
            <v>WF03010080</v>
          </cell>
          <cell r="E76">
            <v>288.78199999999998</v>
          </cell>
          <cell r="H76">
            <v>288.78199999999998</v>
          </cell>
          <cell r="I76">
            <v>303.22109999999998</v>
          </cell>
          <cell r="J76">
            <v>317.66020000000003</v>
          </cell>
        </row>
        <row r="77">
          <cell r="C77" t="str">
            <v>WINMEX.200_WF03010087</v>
          </cell>
          <cell r="D77" t="str">
            <v>WF03010087</v>
          </cell>
          <cell r="E77">
            <v>202.82599999999999</v>
          </cell>
          <cell r="H77">
            <v>202.82599999999999</v>
          </cell>
          <cell r="I77">
            <v>212.96730000000002</v>
          </cell>
          <cell r="J77">
            <v>223.10860000000002</v>
          </cell>
        </row>
        <row r="78">
          <cell r="C78" t="str">
            <v>WINMEX.200_WF03010097</v>
          </cell>
          <cell r="D78" t="str">
            <v>WF03010097</v>
          </cell>
          <cell r="E78">
            <v>281.24199999999996</v>
          </cell>
          <cell r="H78">
            <v>281.24199999999996</v>
          </cell>
          <cell r="I78">
            <v>295.30409999999995</v>
          </cell>
          <cell r="J78">
            <v>309.36619999999999</v>
          </cell>
        </row>
        <row r="79">
          <cell r="C79" t="str">
            <v>WINMEX.200_WF03010301</v>
          </cell>
          <cell r="D79" t="str">
            <v>WF03010301</v>
          </cell>
          <cell r="E79">
            <v>343.07</v>
          </cell>
          <cell r="H79">
            <v>343.07</v>
          </cell>
          <cell r="I79">
            <v>360.2235</v>
          </cell>
          <cell r="J79">
            <v>377.37700000000001</v>
          </cell>
        </row>
        <row r="80">
          <cell r="C80" t="str">
            <v>WINMEX.200_WF07010017</v>
          </cell>
          <cell r="D80" t="str">
            <v>WF07010017</v>
          </cell>
          <cell r="E80">
            <v>446.36799999999994</v>
          </cell>
          <cell r="H80">
            <v>446.36799999999994</v>
          </cell>
          <cell r="I80">
            <v>468.68639999999994</v>
          </cell>
          <cell r="J80">
            <v>491.00479999999999</v>
          </cell>
        </row>
        <row r="81">
          <cell r="C81" t="str">
            <v>WINMEX.200_WF07010062</v>
          </cell>
          <cell r="D81" t="str">
            <v>WF07010062</v>
          </cell>
          <cell r="E81">
            <v>468.23399999999992</v>
          </cell>
          <cell r="H81">
            <v>468.23399999999992</v>
          </cell>
          <cell r="I81">
            <v>491.64569999999992</v>
          </cell>
          <cell r="J81">
            <v>515.05739999999992</v>
          </cell>
        </row>
        <row r="82">
          <cell r="C82" t="str">
            <v>WINMEX.200_WF07010081</v>
          </cell>
          <cell r="D82" t="str">
            <v>WF07010081</v>
          </cell>
          <cell r="E82">
            <v>370.96799999999996</v>
          </cell>
          <cell r="H82">
            <v>370.96799999999996</v>
          </cell>
          <cell r="I82">
            <v>389.51639999999998</v>
          </cell>
          <cell r="J82">
            <v>408.06479999999999</v>
          </cell>
        </row>
        <row r="83">
          <cell r="C83" t="str">
            <v>WINMEX.200_WF12010099</v>
          </cell>
          <cell r="D83" t="str">
            <v>WF12010099</v>
          </cell>
          <cell r="E83">
            <v>33.93</v>
          </cell>
          <cell r="H83">
            <v>33.93</v>
          </cell>
          <cell r="I83">
            <v>35.6265</v>
          </cell>
          <cell r="J83">
            <v>37.323</v>
          </cell>
        </row>
        <row r="84">
          <cell r="C84" t="str">
            <v>WINMEX.200_WF120200162-1</v>
          </cell>
          <cell r="D84" t="str">
            <v>WF120200162-1</v>
          </cell>
          <cell r="E84">
            <v>94.25</v>
          </cell>
          <cell r="H84">
            <v>94.25</v>
          </cell>
          <cell r="I84">
            <v>98.962500000000006</v>
          </cell>
          <cell r="J84">
            <v>103.67500000000001</v>
          </cell>
        </row>
        <row r="85">
          <cell r="C85" t="str">
            <v>WINMEX.200_WF120200162-2</v>
          </cell>
          <cell r="D85" t="str">
            <v>WF120200162-2</v>
          </cell>
          <cell r="E85">
            <v>94.25</v>
          </cell>
          <cell r="H85">
            <v>94.25</v>
          </cell>
          <cell r="I85">
            <v>98.962500000000006</v>
          </cell>
          <cell r="J85">
            <v>103.67500000000001</v>
          </cell>
        </row>
        <row r="86">
          <cell r="C86" t="str">
            <v>WINMEX.200_WF120200162-3</v>
          </cell>
          <cell r="D86" t="str">
            <v>WF120200162-3</v>
          </cell>
          <cell r="E86">
            <v>94.25</v>
          </cell>
          <cell r="H86">
            <v>94.25</v>
          </cell>
          <cell r="I86">
            <v>98.962500000000006</v>
          </cell>
          <cell r="J86">
            <v>103.67500000000001</v>
          </cell>
        </row>
        <row r="87">
          <cell r="C87" t="str">
            <v>WINMEX.200_WF12030007</v>
          </cell>
          <cell r="D87" t="str">
            <v>WF12030007</v>
          </cell>
          <cell r="E87">
            <v>86.71</v>
          </cell>
          <cell r="H87">
            <v>86.71</v>
          </cell>
          <cell r="I87">
            <v>91.045500000000004</v>
          </cell>
          <cell r="J87">
            <v>95.381</v>
          </cell>
        </row>
        <row r="88">
          <cell r="C88" t="str">
            <v>WINMEX.200_WF12030009</v>
          </cell>
          <cell r="D88" t="str">
            <v>WF12030009</v>
          </cell>
          <cell r="E88">
            <v>131.196</v>
          </cell>
          <cell r="H88">
            <v>131.196</v>
          </cell>
          <cell r="I88">
            <v>137.75580000000002</v>
          </cell>
          <cell r="J88">
            <v>144.31560000000002</v>
          </cell>
        </row>
        <row r="89">
          <cell r="C89" t="str">
            <v>WINMEX.200_WF12030036</v>
          </cell>
          <cell r="D89" t="str">
            <v>WF12030036</v>
          </cell>
          <cell r="E89">
            <v>101.036</v>
          </cell>
          <cell r="H89">
            <v>101.036</v>
          </cell>
          <cell r="I89">
            <v>106.08780000000002</v>
          </cell>
          <cell r="J89">
            <v>111.13960000000002</v>
          </cell>
        </row>
        <row r="90">
          <cell r="C90" t="str">
            <v>WINMEX.200_WF12030038</v>
          </cell>
          <cell r="D90" t="str">
            <v>WF12030038</v>
          </cell>
          <cell r="E90">
            <v>131.196</v>
          </cell>
          <cell r="H90">
            <v>131.196</v>
          </cell>
          <cell r="I90">
            <v>137.75580000000002</v>
          </cell>
          <cell r="J90">
            <v>144.31560000000002</v>
          </cell>
        </row>
        <row r="91">
          <cell r="C91" t="str">
            <v>WINMEX.200_WF12030088</v>
          </cell>
          <cell r="D91" t="str">
            <v>WF12030088</v>
          </cell>
          <cell r="E91">
            <v>143.26</v>
          </cell>
          <cell r="H91">
            <v>143.26</v>
          </cell>
          <cell r="I91">
            <v>150.423</v>
          </cell>
          <cell r="J91">
            <v>157.58600000000001</v>
          </cell>
        </row>
        <row r="92">
          <cell r="C92" t="str">
            <v>WINMEX.200_WF13010749-2</v>
          </cell>
          <cell r="D92" t="str">
            <v>WF13010749-2</v>
          </cell>
          <cell r="E92">
            <v>251.08199999999999</v>
          </cell>
          <cell r="H92">
            <v>251.08199999999999</v>
          </cell>
          <cell r="I92">
            <v>263.6361</v>
          </cell>
          <cell r="J92">
            <v>276.1902</v>
          </cell>
        </row>
        <row r="93">
          <cell r="C93" t="str">
            <v>WINMEX.200_WF13010749-5</v>
          </cell>
          <cell r="D93" t="str">
            <v>WF13010749-5</v>
          </cell>
          <cell r="E93">
            <v>251.08199999999999</v>
          </cell>
          <cell r="H93">
            <v>251.08199999999999</v>
          </cell>
          <cell r="I93">
            <v>263.6361</v>
          </cell>
          <cell r="J93">
            <v>276.1902</v>
          </cell>
        </row>
        <row r="94">
          <cell r="C94" t="str">
            <v>WINMEX.200_WF13010750-1</v>
          </cell>
          <cell r="D94" t="str">
            <v>WF13010750-1</v>
          </cell>
          <cell r="E94">
            <v>374.738</v>
          </cell>
          <cell r="H94">
            <v>374.738</v>
          </cell>
          <cell r="I94">
            <v>393.47490000000005</v>
          </cell>
          <cell r="J94">
            <v>412.21180000000004</v>
          </cell>
        </row>
        <row r="95">
          <cell r="C95" t="str">
            <v>WINMEX.200_WF13010750-3</v>
          </cell>
          <cell r="D95" t="str">
            <v>WF13010750-3</v>
          </cell>
          <cell r="E95">
            <v>374.738</v>
          </cell>
          <cell r="H95">
            <v>374.738</v>
          </cell>
          <cell r="I95">
            <v>393.47490000000005</v>
          </cell>
          <cell r="J95">
            <v>412.21180000000004</v>
          </cell>
        </row>
        <row r="96">
          <cell r="C96" t="str">
            <v>WINMEX.200_WF13010750-4</v>
          </cell>
          <cell r="D96" t="str">
            <v>WF13010750-4</v>
          </cell>
          <cell r="E96">
            <v>374.738</v>
          </cell>
          <cell r="H96">
            <v>374.738</v>
          </cell>
          <cell r="I96">
            <v>393.47490000000005</v>
          </cell>
          <cell r="J96">
            <v>412.21180000000004</v>
          </cell>
        </row>
        <row r="97">
          <cell r="C97" t="str">
            <v>WINMEX.200_WF16010163</v>
          </cell>
          <cell r="D97" t="str">
            <v>WF16010163</v>
          </cell>
          <cell r="E97">
            <v>124.40999999999998</v>
          </cell>
          <cell r="H97">
            <v>124.40999999999998</v>
          </cell>
          <cell r="I97">
            <v>130.63049999999998</v>
          </cell>
          <cell r="J97">
            <v>136.851</v>
          </cell>
        </row>
        <row r="98">
          <cell r="C98" t="str">
            <v>WINMEX.200_WF16010177</v>
          </cell>
          <cell r="D98" t="str">
            <v>WF16010177</v>
          </cell>
          <cell r="E98">
            <v>217.90599999999998</v>
          </cell>
          <cell r="H98">
            <v>217.90599999999998</v>
          </cell>
          <cell r="I98">
            <v>228.80129999999997</v>
          </cell>
          <cell r="J98">
            <v>239.69659999999999</v>
          </cell>
        </row>
        <row r="99">
          <cell r="C99" t="str">
            <v>WINMEX.200_WF16010180</v>
          </cell>
          <cell r="D99" t="str">
            <v>WF16010180</v>
          </cell>
          <cell r="E99">
            <v>181.714</v>
          </cell>
          <cell r="H99">
            <v>181.714</v>
          </cell>
          <cell r="I99">
            <v>190.7997</v>
          </cell>
          <cell r="J99">
            <v>199.8854</v>
          </cell>
        </row>
        <row r="100">
          <cell r="C100" t="str">
            <v>WINMEX.200_WFZ11001003-1</v>
          </cell>
          <cell r="D100" t="str">
            <v>WFZ11001003-1</v>
          </cell>
          <cell r="E100">
            <v>134.96600000000001</v>
          </cell>
          <cell r="H100">
            <v>134.96600000000001</v>
          </cell>
          <cell r="I100">
            <v>141.71430000000001</v>
          </cell>
          <cell r="J100">
            <v>148.46260000000001</v>
          </cell>
        </row>
        <row r="101">
          <cell r="C101" t="str">
            <v>WINMEX.200_WXTZ100020</v>
          </cell>
          <cell r="D101" t="str">
            <v>WXTZ100020</v>
          </cell>
          <cell r="E101">
            <v>294.81399999999996</v>
          </cell>
          <cell r="H101">
            <v>294.81399999999996</v>
          </cell>
          <cell r="I101">
            <v>309.55469999999997</v>
          </cell>
          <cell r="J101">
            <v>324.29539999999997</v>
          </cell>
        </row>
        <row r="102">
          <cell r="C102" t="str">
            <v>WINMEX.200_WYXTZ100102</v>
          </cell>
          <cell r="D102" t="str">
            <v>WYXTZ100102</v>
          </cell>
          <cell r="E102">
            <v>82.94</v>
          </cell>
          <cell r="H102">
            <v>82.94</v>
          </cell>
          <cell r="I102">
            <v>87.087000000000003</v>
          </cell>
          <cell r="J102">
            <v>91.234000000000009</v>
          </cell>
        </row>
        <row r="103">
          <cell r="C103" t="str">
            <v>WINMEX.200_WYXTZ100103</v>
          </cell>
          <cell r="D103" t="str">
            <v>WYXTZ100103</v>
          </cell>
          <cell r="E103">
            <v>114.608</v>
          </cell>
          <cell r="F103">
            <v>68</v>
          </cell>
          <cell r="G103">
            <v>0</v>
          </cell>
          <cell r="H103">
            <v>182.608</v>
          </cell>
          <cell r="I103">
            <v>191.73840000000001</v>
          </cell>
          <cell r="J103">
            <v>200.86880000000002</v>
          </cell>
          <cell r="K103">
            <v>263</v>
          </cell>
        </row>
        <row r="104">
          <cell r="C104" t="str">
            <v>WINMEX.200_WYXTZ100105</v>
          </cell>
          <cell r="D104" t="str">
            <v>WYXTZ100105</v>
          </cell>
          <cell r="E104">
            <v>128.18</v>
          </cell>
          <cell r="F104">
            <v>70</v>
          </cell>
          <cell r="G104">
            <v>0</v>
          </cell>
          <cell r="H104">
            <v>198.18</v>
          </cell>
          <cell r="I104">
            <v>208.089</v>
          </cell>
          <cell r="J104">
            <v>217.99800000000002</v>
          </cell>
          <cell r="K104">
            <v>279</v>
          </cell>
        </row>
        <row r="105">
          <cell r="C105" t="str">
            <v>WINMEX.200_WYXTZ100105-1</v>
          </cell>
          <cell r="D105" t="str">
            <v>WYXTZ100105-1</v>
          </cell>
          <cell r="E105">
            <v>128.18</v>
          </cell>
          <cell r="H105">
            <v>128.18</v>
          </cell>
          <cell r="I105">
            <v>134.589</v>
          </cell>
          <cell r="J105">
            <v>140.99800000000002</v>
          </cell>
        </row>
        <row r="106">
          <cell r="C106" t="str">
            <v>WINMEX.200_WYXTZ100106</v>
          </cell>
          <cell r="D106" t="str">
            <v>WYXTZ100106</v>
          </cell>
          <cell r="E106">
            <v>73.138000000000005</v>
          </cell>
          <cell r="H106">
            <v>73.138000000000005</v>
          </cell>
          <cell r="I106">
            <v>76.794900000000013</v>
          </cell>
          <cell r="J106">
            <v>80.451800000000006</v>
          </cell>
        </row>
        <row r="107">
          <cell r="C107" t="str">
            <v>ALESSIA.200_ASI-001</v>
          </cell>
          <cell r="D107" t="str">
            <v>ASI-001</v>
          </cell>
          <cell r="E107">
            <v>237.90787999999998</v>
          </cell>
          <cell r="F107">
            <v>65</v>
          </cell>
          <cell r="G107">
            <v>100</v>
          </cell>
          <cell r="H107">
            <v>402.90787999999998</v>
          </cell>
          <cell r="I107">
            <v>423.05327399999999</v>
          </cell>
          <cell r="J107">
            <v>443.198668</v>
          </cell>
          <cell r="K107">
            <v>550</v>
          </cell>
        </row>
        <row r="108">
          <cell r="C108" t="str">
            <v>ALESSIA.200_ASI-005</v>
          </cell>
          <cell r="D108" t="str">
            <v>ASI-005</v>
          </cell>
          <cell r="E108">
            <v>252.52387999999999</v>
          </cell>
          <cell r="F108">
            <v>78</v>
          </cell>
          <cell r="G108">
            <v>100</v>
          </cell>
          <cell r="H108">
            <v>430.52387999999996</v>
          </cell>
          <cell r="I108">
            <v>452.050074</v>
          </cell>
          <cell r="J108">
            <v>473.57626799999997</v>
          </cell>
          <cell r="K108">
            <v>599</v>
          </cell>
        </row>
        <row r="109">
          <cell r="C109" t="str">
            <v>ALESSIA.200_ASI-006</v>
          </cell>
          <cell r="D109" t="str">
            <v>ASI-006</v>
          </cell>
          <cell r="E109">
            <v>232.22387999999998</v>
          </cell>
          <cell r="F109">
            <v>60</v>
          </cell>
          <cell r="G109">
            <v>91</v>
          </cell>
          <cell r="H109">
            <v>383.22388000000001</v>
          </cell>
          <cell r="I109">
            <v>402.38507400000003</v>
          </cell>
          <cell r="J109">
            <v>421.54626800000005</v>
          </cell>
          <cell r="K109">
            <v>460</v>
          </cell>
        </row>
        <row r="110">
          <cell r="C110" t="str">
            <v>ALESSIA.200_ASI-010</v>
          </cell>
          <cell r="D110" t="str">
            <v>ASI-010</v>
          </cell>
          <cell r="E110">
            <v>223.29187999999999</v>
          </cell>
          <cell r="F110">
            <v>54</v>
          </cell>
          <cell r="G110">
            <v>76</v>
          </cell>
          <cell r="H110">
            <v>353.29187999999999</v>
          </cell>
          <cell r="I110">
            <v>370.95647400000001</v>
          </cell>
          <cell r="J110">
            <v>388.62106800000004</v>
          </cell>
          <cell r="K110">
            <v>468</v>
          </cell>
        </row>
        <row r="111">
          <cell r="C111" t="str">
            <v>ALESSIA.200_ASI-024</v>
          </cell>
          <cell r="D111" t="str">
            <v>ASI-024</v>
          </cell>
          <cell r="E111">
            <v>288.25187999999997</v>
          </cell>
          <cell r="F111">
            <v>64</v>
          </cell>
          <cell r="G111">
            <v>73</v>
          </cell>
          <cell r="H111">
            <v>425.25187999999997</v>
          </cell>
          <cell r="I111">
            <v>446.51447399999995</v>
          </cell>
          <cell r="J111">
            <v>467.77706799999999</v>
          </cell>
          <cell r="K111">
            <v>799</v>
          </cell>
        </row>
        <row r="112">
          <cell r="C112" t="str">
            <v>ALESSIA.200_CLJ-016</v>
          </cell>
          <cell r="D112" t="str">
            <v>CLJ-016</v>
          </cell>
          <cell r="E112">
            <v>237.90787999999998</v>
          </cell>
          <cell r="F112">
            <v>64</v>
          </cell>
          <cell r="G112">
            <v>124</v>
          </cell>
          <cell r="H112">
            <v>425.90787999999998</v>
          </cell>
          <cell r="I112">
            <v>447.20327399999996</v>
          </cell>
          <cell r="J112">
            <v>468.49866800000001</v>
          </cell>
          <cell r="K112">
            <v>496</v>
          </cell>
        </row>
        <row r="113">
          <cell r="C113" t="str">
            <v>ALESSIA.200_CLJ-017</v>
          </cell>
          <cell r="D113" t="str">
            <v>CLJ-017</v>
          </cell>
          <cell r="E113">
            <v>159.95587999999998</v>
          </cell>
          <cell r="F113" t="e">
            <v>#N/A</v>
          </cell>
          <cell r="G113" t="e">
            <v>#N/A</v>
          </cell>
          <cell r="H113" t="e">
            <v>#N/A</v>
          </cell>
          <cell r="I113" t="e">
            <v>#N/A</v>
          </cell>
          <cell r="J113" t="e">
            <v>#N/A</v>
          </cell>
          <cell r="K113" t="e">
            <v>#N/A</v>
          </cell>
        </row>
        <row r="114">
          <cell r="C114" t="str">
            <v>ALESSIA.200_ESC-007</v>
          </cell>
          <cell r="D114" t="str">
            <v>ESC-007</v>
          </cell>
          <cell r="E114">
            <v>448.21587999999997</v>
          </cell>
          <cell r="F114" t="e">
            <v>#N/A</v>
          </cell>
          <cell r="G114" t="e">
            <v>#N/A</v>
          </cell>
          <cell r="H114" t="e">
            <v>#N/A</v>
          </cell>
          <cell r="I114" t="e">
            <v>#N/A</v>
          </cell>
          <cell r="J114" t="e">
            <v>#N/A</v>
          </cell>
          <cell r="K114" t="e">
            <v>#N/A</v>
          </cell>
        </row>
        <row r="115">
          <cell r="C115" t="str">
            <v>ALESSIA.200_ESC-008</v>
          </cell>
          <cell r="D115" t="str">
            <v>ESC-008</v>
          </cell>
          <cell r="E115">
            <v>555.39987999999994</v>
          </cell>
          <cell r="F115">
            <v>127</v>
          </cell>
          <cell r="G115">
            <v>95</v>
          </cell>
          <cell r="H115">
            <v>777.39987999999994</v>
          </cell>
          <cell r="I115">
            <v>816.26987399999996</v>
          </cell>
          <cell r="J115">
            <v>855.13986799999998</v>
          </cell>
          <cell r="K115">
            <v>979</v>
          </cell>
        </row>
        <row r="116">
          <cell r="C116" t="str">
            <v>ALESSIA.200_ESC-013</v>
          </cell>
          <cell r="D116" t="str">
            <v>ESC-013</v>
          </cell>
          <cell r="E116">
            <v>509.11587999999995</v>
          </cell>
          <cell r="F116">
            <v>126</v>
          </cell>
          <cell r="G116">
            <v>95</v>
          </cell>
          <cell r="H116">
            <v>730.11587999999995</v>
          </cell>
          <cell r="I116">
            <v>766.62167399999998</v>
          </cell>
          <cell r="J116">
            <v>803.12746800000002</v>
          </cell>
          <cell r="K116">
            <v>789</v>
          </cell>
        </row>
        <row r="117">
          <cell r="C117" t="str">
            <v>ALESSIA.200_ESC-022</v>
          </cell>
          <cell r="D117" t="str">
            <v>ESC-022</v>
          </cell>
          <cell r="E117">
            <v>431.97587999999996</v>
          </cell>
          <cell r="F117" t="e">
            <v>#N/A</v>
          </cell>
          <cell r="G117" t="e">
            <v>#N/A</v>
          </cell>
          <cell r="H117" t="e">
            <v>#N/A</v>
          </cell>
          <cell r="I117" t="e">
            <v>#N/A</v>
          </cell>
          <cell r="J117" t="e">
            <v>#N/A</v>
          </cell>
          <cell r="K117" t="e">
            <v>#N/A</v>
          </cell>
        </row>
        <row r="118">
          <cell r="C118" t="str">
            <v>ALESSIA.200_ESC-026</v>
          </cell>
          <cell r="D118" t="str">
            <v>ESC-026</v>
          </cell>
          <cell r="E118">
            <v>380.8198799999999</v>
          </cell>
          <cell r="F118">
            <v>81</v>
          </cell>
          <cell r="G118">
            <v>95</v>
          </cell>
          <cell r="H118">
            <v>556.8198799999999</v>
          </cell>
          <cell r="I118">
            <v>584.66087399999992</v>
          </cell>
          <cell r="J118">
            <v>612.50186799999994</v>
          </cell>
          <cell r="K118">
            <v>649</v>
          </cell>
        </row>
        <row r="119">
          <cell r="C119" t="str">
            <v>ALESSIA.200_ESC-036</v>
          </cell>
          <cell r="D119" t="str">
            <v>ESC-036</v>
          </cell>
          <cell r="E119">
            <v>432.78787999999992</v>
          </cell>
          <cell r="F119" t="e">
            <v>#N/A</v>
          </cell>
          <cell r="G119" t="e">
            <v>#N/A</v>
          </cell>
          <cell r="H119" t="e">
            <v>#N/A</v>
          </cell>
          <cell r="I119" t="e">
            <v>#N/A</v>
          </cell>
          <cell r="J119" t="e">
            <v>#N/A</v>
          </cell>
          <cell r="K119" t="e">
            <v>#N/A</v>
          </cell>
        </row>
        <row r="120">
          <cell r="C120" t="str">
            <v>ALESSIA.200_ESC-037</v>
          </cell>
          <cell r="D120" t="str">
            <v>ESC-037</v>
          </cell>
          <cell r="E120">
            <v>763.27188000000001</v>
          </cell>
          <cell r="F120" t="e">
            <v>#N/A</v>
          </cell>
          <cell r="G120" t="e">
            <v>#N/A</v>
          </cell>
          <cell r="H120" t="e">
            <v>#N/A</v>
          </cell>
          <cell r="I120" t="e">
            <v>#N/A</v>
          </cell>
          <cell r="J120" t="e">
            <v>#N/A</v>
          </cell>
          <cell r="K120" t="e">
            <v>#N/A</v>
          </cell>
        </row>
        <row r="121">
          <cell r="C121" t="str">
            <v>ALESSIA.200_ESC-049</v>
          </cell>
          <cell r="D121" t="str">
            <v>ESC-049</v>
          </cell>
          <cell r="E121">
            <v>649.59187999999995</v>
          </cell>
          <cell r="F121" t="e">
            <v>#N/A</v>
          </cell>
          <cell r="G121" t="e">
            <v>#N/A</v>
          </cell>
          <cell r="H121" t="e">
            <v>#N/A</v>
          </cell>
          <cell r="I121" t="e">
            <v>#N/A</v>
          </cell>
          <cell r="J121" t="e">
            <v>#N/A</v>
          </cell>
          <cell r="K121" t="e">
            <v>#N/A</v>
          </cell>
        </row>
        <row r="122">
          <cell r="C122" t="str">
            <v>ALESSIA.200_ESC-050</v>
          </cell>
          <cell r="D122" t="str">
            <v>ESC-050</v>
          </cell>
          <cell r="E122">
            <v>438.47187999999994</v>
          </cell>
          <cell r="F122" t="e">
            <v>#N/A</v>
          </cell>
          <cell r="G122" t="e">
            <v>#N/A</v>
          </cell>
          <cell r="H122" t="e">
            <v>#N/A</v>
          </cell>
          <cell r="I122" t="e">
            <v>#N/A</v>
          </cell>
          <cell r="J122" t="e">
            <v>#N/A</v>
          </cell>
          <cell r="K122" t="e">
            <v>#N/A</v>
          </cell>
        </row>
        <row r="123">
          <cell r="C123" t="str">
            <v>ALESSIA.200_ESC-051</v>
          </cell>
          <cell r="D123" t="str">
            <v>ESC-051</v>
          </cell>
          <cell r="E123">
            <v>482.3198799999999</v>
          </cell>
          <cell r="F123" t="e">
            <v>#N/A</v>
          </cell>
          <cell r="G123" t="e">
            <v>#N/A</v>
          </cell>
          <cell r="H123" t="e">
            <v>#N/A</v>
          </cell>
          <cell r="I123" t="e">
            <v>#N/A</v>
          </cell>
          <cell r="J123" t="e">
            <v>#N/A</v>
          </cell>
          <cell r="K123" t="e">
            <v>#N/A</v>
          </cell>
        </row>
        <row r="124">
          <cell r="C124" t="str">
            <v>ALESSIA.200_ESC-SH039</v>
          </cell>
          <cell r="D124" t="str">
            <v>ESC-SH039</v>
          </cell>
          <cell r="E124">
            <v>419.79587999999995</v>
          </cell>
          <cell r="F124" t="e">
            <v>#N/A</v>
          </cell>
          <cell r="G124" t="e">
            <v>#N/A</v>
          </cell>
          <cell r="H124" t="e">
            <v>#N/A</v>
          </cell>
          <cell r="I124" t="e">
            <v>#N/A</v>
          </cell>
          <cell r="J124" t="e">
            <v>#N/A</v>
          </cell>
          <cell r="K124" t="e">
            <v>#N/A</v>
          </cell>
        </row>
        <row r="125">
          <cell r="C125" t="str">
            <v>ALESSIA.200_HOR-003</v>
          </cell>
          <cell r="D125" t="str">
            <v>HOR-003</v>
          </cell>
          <cell r="E125">
            <v>237.90787999999998</v>
          </cell>
          <cell r="F125">
            <v>55</v>
          </cell>
          <cell r="G125">
            <v>80</v>
          </cell>
          <cell r="H125">
            <v>372.90787999999998</v>
          </cell>
          <cell r="I125">
            <v>391.55327399999999</v>
          </cell>
          <cell r="J125">
            <v>410.198668</v>
          </cell>
          <cell r="K125">
            <v>484</v>
          </cell>
        </row>
        <row r="126">
          <cell r="C126" t="str">
            <v>ALESSIA.200_HOR-008</v>
          </cell>
          <cell r="D126" t="str">
            <v>HOR-008</v>
          </cell>
          <cell r="E126">
            <v>285.00387999999998</v>
          </cell>
          <cell r="F126">
            <v>67</v>
          </cell>
          <cell r="G126">
            <v>100</v>
          </cell>
          <cell r="H126">
            <v>452.00387999999998</v>
          </cell>
          <cell r="I126">
            <v>474.60407399999997</v>
          </cell>
          <cell r="J126">
            <v>497.20426800000001</v>
          </cell>
          <cell r="K126">
            <v>509</v>
          </cell>
        </row>
        <row r="127">
          <cell r="C127" t="str">
            <v>ALESSIA.200_HOR-010</v>
          </cell>
          <cell r="D127" t="str">
            <v>HOR-010</v>
          </cell>
          <cell r="E127">
            <v>402.74387999999993</v>
          </cell>
          <cell r="F127">
            <v>107</v>
          </cell>
          <cell r="G127">
            <v>100</v>
          </cell>
          <cell r="H127">
            <v>609.74387999999999</v>
          </cell>
          <cell r="I127">
            <v>640.23107400000004</v>
          </cell>
          <cell r="J127">
            <v>670.71826800000008</v>
          </cell>
          <cell r="K127">
            <v>820</v>
          </cell>
        </row>
        <row r="128">
          <cell r="C128" t="str">
            <v>ALESSIA.200_HOR-014</v>
          </cell>
          <cell r="D128" t="str">
            <v>HOR-014</v>
          </cell>
          <cell r="E128">
            <v>280.94387999999998</v>
          </cell>
          <cell r="F128">
            <v>59</v>
          </cell>
          <cell r="G128">
            <v>60</v>
          </cell>
          <cell r="H128">
            <v>399.94387999999998</v>
          </cell>
          <cell r="I128">
            <v>419.94107399999996</v>
          </cell>
          <cell r="J128">
            <v>439.93826799999999</v>
          </cell>
          <cell r="K128">
            <v>449</v>
          </cell>
        </row>
        <row r="129">
          <cell r="C129" t="str">
            <v>ALESSIA.200_HOR-020</v>
          </cell>
          <cell r="D129" t="str">
            <v>HOR-020</v>
          </cell>
          <cell r="E129">
            <v>182.69188</v>
          </cell>
          <cell r="F129" t="e">
            <v>#N/A</v>
          </cell>
          <cell r="G129" t="e">
            <v>#N/A</v>
          </cell>
          <cell r="H129" t="e">
            <v>#N/A</v>
          </cell>
          <cell r="I129" t="e">
            <v>#N/A</v>
          </cell>
          <cell r="J129" t="e">
            <v>#N/A</v>
          </cell>
          <cell r="K129" t="e">
            <v>#N/A</v>
          </cell>
        </row>
        <row r="130">
          <cell r="C130" t="str">
            <v>ALESSIA.200_HOR-022</v>
          </cell>
          <cell r="D130" t="str">
            <v>HOR-022</v>
          </cell>
          <cell r="E130">
            <v>430.35187999999999</v>
          </cell>
          <cell r="F130">
            <v>121</v>
          </cell>
          <cell r="G130">
            <v>100</v>
          </cell>
          <cell r="H130">
            <v>651.35187999999994</v>
          </cell>
          <cell r="I130">
            <v>683.91947400000004</v>
          </cell>
          <cell r="J130">
            <v>716.48706800000002</v>
          </cell>
          <cell r="K130">
            <v>935</v>
          </cell>
        </row>
        <row r="131">
          <cell r="C131" t="str">
            <v>ALESSIA.200_HOR-024</v>
          </cell>
          <cell r="D131" t="str">
            <v>HOR-024</v>
          </cell>
          <cell r="E131">
            <v>319.91987999999998</v>
          </cell>
          <cell r="F131">
            <v>69</v>
          </cell>
          <cell r="G131">
            <v>114</v>
          </cell>
          <cell r="H131">
            <v>502.91987999999998</v>
          </cell>
          <cell r="I131">
            <v>528.06587400000001</v>
          </cell>
          <cell r="J131">
            <v>553.21186799999998</v>
          </cell>
          <cell r="K131">
            <v>530</v>
          </cell>
        </row>
        <row r="132">
          <cell r="C132" t="str">
            <v>ALESSIA.200_HOR-028</v>
          </cell>
          <cell r="D132" t="str">
            <v>HOR-028</v>
          </cell>
          <cell r="E132">
            <v>354.83587999999997</v>
          </cell>
          <cell r="F132" t="e">
            <v>#N/A</v>
          </cell>
          <cell r="G132" t="e">
            <v>#N/A</v>
          </cell>
          <cell r="H132" t="e">
            <v>#N/A</v>
          </cell>
          <cell r="I132" t="e">
            <v>#N/A</v>
          </cell>
          <cell r="J132" t="e">
            <v>#N/A</v>
          </cell>
          <cell r="K132" t="e">
            <v>#N/A</v>
          </cell>
        </row>
        <row r="133">
          <cell r="C133" t="str">
            <v>ALESSIA.200_HOR-029</v>
          </cell>
          <cell r="D133" t="str">
            <v>HOR-029</v>
          </cell>
          <cell r="E133">
            <v>353.21187999999995</v>
          </cell>
          <cell r="F133">
            <v>80</v>
          </cell>
          <cell r="G133">
            <v>100</v>
          </cell>
          <cell r="H133">
            <v>533.21187999999995</v>
          </cell>
          <cell r="I133">
            <v>559.87247400000001</v>
          </cell>
          <cell r="J133">
            <v>586.53306799999996</v>
          </cell>
          <cell r="K133">
            <v>612</v>
          </cell>
        </row>
        <row r="134">
          <cell r="C134" t="str">
            <v>ALESSIA.200_MAB-018</v>
          </cell>
          <cell r="D134" t="str">
            <v>MAB-018</v>
          </cell>
          <cell r="E134">
            <v>114.48387999999998</v>
          </cell>
          <cell r="F134">
            <v>62</v>
          </cell>
          <cell r="G134">
            <v>0</v>
          </cell>
          <cell r="H134">
            <v>176.48388</v>
          </cell>
          <cell r="I134">
            <v>185.308074</v>
          </cell>
          <cell r="J134">
            <v>194.13226800000001</v>
          </cell>
          <cell r="K134">
            <v>221</v>
          </cell>
        </row>
        <row r="135">
          <cell r="C135" t="str">
            <v>ALESSIA.200_PAR-006</v>
          </cell>
          <cell r="D135" t="str">
            <v>PAR-006</v>
          </cell>
          <cell r="E135">
            <v>223.29187999999999</v>
          </cell>
          <cell r="F135">
            <v>52</v>
          </cell>
          <cell r="G135">
            <v>80</v>
          </cell>
          <cell r="H135">
            <v>355.29187999999999</v>
          </cell>
          <cell r="I135">
            <v>373.05647399999998</v>
          </cell>
          <cell r="J135">
            <v>390.82106800000003</v>
          </cell>
          <cell r="K135">
            <v>433</v>
          </cell>
        </row>
        <row r="136">
          <cell r="C136" t="str">
            <v>ALESSIA.200_PAR-016</v>
          </cell>
          <cell r="D136" t="str">
            <v>PAR-016</v>
          </cell>
          <cell r="E136">
            <v>317.48387999999994</v>
          </cell>
          <cell r="F136">
            <v>72</v>
          </cell>
          <cell r="G136">
            <v>114</v>
          </cell>
          <cell r="H136">
            <v>503.48387999999994</v>
          </cell>
          <cell r="I136">
            <v>528.65807399999994</v>
          </cell>
          <cell r="J136">
            <v>553.832268</v>
          </cell>
          <cell r="K136">
            <v>599</v>
          </cell>
        </row>
        <row r="137">
          <cell r="C137" t="str">
            <v>ALESSIA.200_PAR-034</v>
          </cell>
          <cell r="D137" t="str">
            <v>PAR-034</v>
          </cell>
          <cell r="E137">
            <v>275.25987999999995</v>
          </cell>
          <cell r="F137">
            <v>77</v>
          </cell>
          <cell r="G137">
            <v>95</v>
          </cell>
          <cell r="H137">
            <v>447.25987999999995</v>
          </cell>
          <cell r="I137">
            <v>469.62287399999997</v>
          </cell>
          <cell r="J137">
            <v>491.98586799999998</v>
          </cell>
          <cell r="K137">
            <v>640</v>
          </cell>
        </row>
        <row r="138">
          <cell r="C138" t="str">
            <v>ALESSIA.200_SAD-021</v>
          </cell>
          <cell r="D138" t="str">
            <v>SAD-021</v>
          </cell>
          <cell r="E138">
            <v>131.53587999999999</v>
          </cell>
          <cell r="F138">
            <v>70</v>
          </cell>
          <cell r="G138">
            <v>0</v>
          </cell>
          <cell r="H138">
            <v>201.53587999999999</v>
          </cell>
          <cell r="I138">
            <v>211.612674</v>
          </cell>
          <cell r="J138">
            <v>221.68946800000001</v>
          </cell>
          <cell r="K138">
            <v>283</v>
          </cell>
        </row>
        <row r="139">
          <cell r="C139" t="str">
            <v>ALESSIA.200_SAD-024</v>
          </cell>
          <cell r="D139" t="str">
            <v>SAD-024</v>
          </cell>
          <cell r="E139">
            <v>204.61588</v>
          </cell>
          <cell r="F139">
            <v>52</v>
          </cell>
          <cell r="G139">
            <v>64</v>
          </cell>
          <cell r="H139">
            <v>320.61588</v>
          </cell>
          <cell r="I139">
            <v>336.64667400000002</v>
          </cell>
          <cell r="J139">
            <v>352.67746800000003</v>
          </cell>
          <cell r="K139">
            <v>399</v>
          </cell>
        </row>
        <row r="140">
          <cell r="C140" t="str">
            <v>ALESSIA.200_SAD-029</v>
          </cell>
          <cell r="D140" t="str">
            <v>SAD-029</v>
          </cell>
          <cell r="E140">
            <v>147.77587999999997</v>
          </cell>
          <cell r="F140">
            <v>72</v>
          </cell>
          <cell r="G140">
            <v>0</v>
          </cell>
          <cell r="H140">
            <v>219.77587999999997</v>
          </cell>
          <cell r="I140">
            <v>230.76467399999999</v>
          </cell>
          <cell r="J140">
            <v>241.753468</v>
          </cell>
          <cell r="K140">
            <v>298</v>
          </cell>
        </row>
        <row r="141">
          <cell r="C141" t="str">
            <v>ALESSIA.200_SAD-031</v>
          </cell>
          <cell r="D141" t="str">
            <v>SAD-031</v>
          </cell>
          <cell r="E141">
            <v>142.09187999999997</v>
          </cell>
          <cell r="F141">
            <v>71</v>
          </cell>
          <cell r="G141">
            <v>0</v>
          </cell>
          <cell r="H141">
            <v>213.09187999999997</v>
          </cell>
          <cell r="I141">
            <v>223.74647399999998</v>
          </cell>
          <cell r="J141">
            <v>234.40106799999998</v>
          </cell>
          <cell r="K141">
            <v>288</v>
          </cell>
        </row>
        <row r="142">
          <cell r="C142" t="str">
            <v>ALESSIA.200_SAD-035NA</v>
          </cell>
          <cell r="D142" t="str">
            <v>SAD-035NA</v>
          </cell>
          <cell r="E142">
            <v>160.76787999999999</v>
          </cell>
          <cell r="F142">
            <v>71</v>
          </cell>
          <cell r="G142">
            <v>0</v>
          </cell>
          <cell r="H142">
            <v>231.76787999999999</v>
          </cell>
          <cell r="I142">
            <v>243.35627399999998</v>
          </cell>
          <cell r="J142">
            <v>254.94466800000001</v>
          </cell>
          <cell r="K142">
            <v>298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MMANUEL"/>
      <sheetName val="LUIS"/>
      <sheetName val="ANGEL"/>
    </sheetNames>
    <sheetDataSet>
      <sheetData sheetId="0"/>
      <sheetData sheetId="1"/>
      <sheetData sheetId="2">
        <row r="1">
          <cell r="C1" t="str">
            <v>SKU INTERNO</v>
          </cell>
          <cell r="D1" t="str">
            <v>SKU</v>
          </cell>
          <cell r="E1" t="str">
            <v>COSTO</v>
          </cell>
          <cell r="F1" t="str">
            <v>COMISION</v>
          </cell>
          <cell r="G1" t="str">
            <v>ENVIO</v>
          </cell>
          <cell r="H1" t="str">
            <v>TOTAL</v>
          </cell>
          <cell r="I1" t="str">
            <v>P UNO</v>
          </cell>
          <cell r="J1" t="str">
            <v xml:space="preserve">P DOS </v>
          </cell>
          <cell r="K1" t="str">
            <v>GNS</v>
          </cell>
        </row>
        <row r="2">
          <cell r="C2" t="str">
            <v>WINMEX.100_WF0601005711-1</v>
          </cell>
          <cell r="D2" t="str">
            <v>WF0601005711-1</v>
          </cell>
          <cell r="E2">
            <v>222.43</v>
          </cell>
          <cell r="F2">
            <v>44</v>
          </cell>
          <cell r="G2">
            <v>52</v>
          </cell>
          <cell r="H2">
            <v>318.43</v>
          </cell>
          <cell r="I2">
            <v>334.35149999999999</v>
          </cell>
          <cell r="J2">
            <v>350.27300000000002</v>
          </cell>
          <cell r="K2">
            <v>344</v>
          </cell>
        </row>
        <row r="3">
          <cell r="C3" t="str">
            <v>WINMEX.100_WF060100591-1</v>
          </cell>
          <cell r="D3" t="str">
            <v>WF060100591-1</v>
          </cell>
          <cell r="E3">
            <v>211.11999999999998</v>
          </cell>
          <cell r="F3">
            <v>48</v>
          </cell>
          <cell r="G3">
            <v>52</v>
          </cell>
          <cell r="H3">
            <v>311.12</v>
          </cell>
          <cell r="I3">
            <v>326.67600000000004</v>
          </cell>
          <cell r="J3">
            <v>342.23200000000003</v>
          </cell>
          <cell r="K3">
            <v>389</v>
          </cell>
        </row>
        <row r="4">
          <cell r="C4" t="str">
            <v>WINMEX.100_WF0601004721-1</v>
          </cell>
          <cell r="D4" t="str">
            <v>WF0601004721-1</v>
          </cell>
          <cell r="E4">
            <v>192.26999999999998</v>
          </cell>
          <cell r="F4">
            <v>52</v>
          </cell>
          <cell r="G4">
            <v>52</v>
          </cell>
          <cell r="H4">
            <v>296.27</v>
          </cell>
          <cell r="I4">
            <v>311.08349999999996</v>
          </cell>
          <cell r="J4">
            <v>325.89699999999999</v>
          </cell>
          <cell r="K4">
            <v>399</v>
          </cell>
        </row>
        <row r="5">
          <cell r="C5" t="str">
            <v>WINMEX.100_WF060100581-1</v>
          </cell>
          <cell r="D5" t="str">
            <v>WF060100581-1</v>
          </cell>
          <cell r="E5">
            <v>229.96999999999997</v>
          </cell>
          <cell r="F5">
            <v>52</v>
          </cell>
          <cell r="G5">
            <v>52</v>
          </cell>
          <cell r="H5">
            <v>333.96999999999997</v>
          </cell>
          <cell r="I5">
            <v>350.66849999999999</v>
          </cell>
          <cell r="J5">
            <v>367.36700000000002</v>
          </cell>
          <cell r="K5">
            <v>399</v>
          </cell>
        </row>
        <row r="6">
          <cell r="C6" t="str">
            <v>WINMEX.100_WF0601004751-1</v>
          </cell>
          <cell r="D6" t="str">
            <v>WF0601004751-1</v>
          </cell>
          <cell r="E6">
            <v>260.13</v>
          </cell>
          <cell r="F6">
            <v>68</v>
          </cell>
          <cell r="G6">
            <v>65</v>
          </cell>
          <cell r="H6">
            <v>393.13</v>
          </cell>
          <cell r="I6">
            <v>412.78650000000005</v>
          </cell>
          <cell r="J6">
            <v>432.44300000000004</v>
          </cell>
          <cell r="K6">
            <v>542</v>
          </cell>
        </row>
        <row r="7">
          <cell r="C7" t="str">
            <v>WINMEX.100_WF060100611-1</v>
          </cell>
          <cell r="D7" t="str">
            <v>WF060100611-1</v>
          </cell>
          <cell r="E7">
            <v>199.81</v>
          </cell>
          <cell r="F7"/>
          <cell r="G7"/>
          <cell r="H7">
            <v>199.81</v>
          </cell>
          <cell r="I7">
            <v>209.8005</v>
          </cell>
          <cell r="J7">
            <v>219.79100000000003</v>
          </cell>
          <cell r="K7">
            <v>449</v>
          </cell>
        </row>
        <row r="8">
          <cell r="C8" t="str">
            <v>WINMEX.100_WF0601004741-1</v>
          </cell>
          <cell r="D8" t="str">
            <v>WF0601004741-1</v>
          </cell>
          <cell r="E8">
            <v>252.58999999999997</v>
          </cell>
          <cell r="F8"/>
          <cell r="G8"/>
          <cell r="H8">
            <v>252.58999999999997</v>
          </cell>
          <cell r="I8">
            <v>265.21949999999998</v>
          </cell>
          <cell r="J8">
            <v>277.84899999999999</v>
          </cell>
        </row>
        <row r="9">
          <cell r="C9" t="str">
            <v>WINMEX.100_WF0601004711-1</v>
          </cell>
          <cell r="D9" t="str">
            <v>WF0601004711-1</v>
          </cell>
          <cell r="E9">
            <v>169.65</v>
          </cell>
          <cell r="F9"/>
          <cell r="G9"/>
          <cell r="H9">
            <v>169.65</v>
          </cell>
          <cell r="I9">
            <v>178.13249999999999</v>
          </cell>
          <cell r="J9">
            <v>186.61500000000001</v>
          </cell>
        </row>
        <row r="10">
          <cell r="C10" t="str">
            <v>ALESSIA.200_CAS-INF-K2008</v>
          </cell>
          <cell r="D10" t="str">
            <v>CAS-INF-K2008</v>
          </cell>
          <cell r="E10">
            <v>186.75187999999997</v>
          </cell>
          <cell r="F10"/>
          <cell r="G10"/>
          <cell r="H10">
            <v>186.75187999999997</v>
          </cell>
          <cell r="I10">
            <v>196.089474</v>
          </cell>
          <cell r="J10">
            <v>205.42706799999999</v>
          </cell>
        </row>
        <row r="11">
          <cell r="C11" t="str">
            <v>ALESSIA.200_CAS-INF-K2008</v>
          </cell>
          <cell r="D11" t="str">
            <v>CAS-INF-K2008</v>
          </cell>
          <cell r="E11">
            <v>186.75187999999997</v>
          </cell>
          <cell r="F11"/>
          <cell r="G11"/>
          <cell r="H11">
            <v>186.75187999999997</v>
          </cell>
          <cell r="I11">
            <v>196.089474</v>
          </cell>
          <cell r="J11">
            <v>205.42706799999999</v>
          </cell>
        </row>
        <row r="12">
          <cell r="C12" t="str">
            <v>ALESSIA.200_CAS-INF-K2004</v>
          </cell>
          <cell r="D12" t="str">
            <v>CAS-INF-K2004</v>
          </cell>
          <cell r="E12">
            <v>154.27187999999998</v>
          </cell>
          <cell r="F12"/>
          <cell r="G12"/>
          <cell r="H12">
            <v>154.27187999999998</v>
          </cell>
          <cell r="I12">
            <v>161.98547399999998</v>
          </cell>
          <cell r="J12">
            <v>169.69906799999998</v>
          </cell>
        </row>
        <row r="13">
          <cell r="C13" t="str">
            <v>ALESSIA.200_CAS-INF-K2004</v>
          </cell>
          <cell r="D13" t="str">
            <v>CAS-INF-K2004</v>
          </cell>
          <cell r="E13">
            <v>154.27187999999998</v>
          </cell>
          <cell r="F13"/>
          <cell r="G13"/>
          <cell r="H13">
            <v>154.27187999999998</v>
          </cell>
          <cell r="I13">
            <v>161.98547399999998</v>
          </cell>
          <cell r="J13">
            <v>169.69906799999998</v>
          </cell>
        </row>
        <row r="14">
          <cell r="C14" t="str">
            <v>ALESSIA.200_EJE-B004</v>
          </cell>
          <cell r="D14" t="str">
            <v>EJE-B004</v>
          </cell>
          <cell r="E14">
            <v>488.81587999999999</v>
          </cell>
          <cell r="F14">
            <v>117</v>
          </cell>
          <cell r="G14">
            <v>100</v>
          </cell>
          <cell r="H14">
            <v>705.81587999999999</v>
          </cell>
          <cell r="I14">
            <v>741.106674</v>
          </cell>
          <cell r="J14">
            <v>776.397468</v>
          </cell>
          <cell r="K14">
            <v>880</v>
          </cell>
        </row>
        <row r="15">
          <cell r="C15" t="str">
            <v>ALESSIA.200_ESC-033</v>
          </cell>
          <cell r="D15" t="str">
            <v>ESC-033</v>
          </cell>
          <cell r="E15">
            <v>848.53188</v>
          </cell>
          <cell r="F15"/>
          <cell r="G15"/>
          <cell r="H15">
            <v>848.53188</v>
          </cell>
          <cell r="I15">
            <v>890.95847400000002</v>
          </cell>
          <cell r="J15">
            <v>933.38506800000005</v>
          </cell>
        </row>
        <row r="16">
          <cell r="C16" t="str">
            <v>ALESSIA.200_HOR-004</v>
          </cell>
          <cell r="D16" t="str">
            <v>HOR-004</v>
          </cell>
          <cell r="E16">
            <v>226.53987999999998</v>
          </cell>
          <cell r="F16"/>
          <cell r="G16"/>
          <cell r="H16">
            <v>226.53987999999998</v>
          </cell>
          <cell r="I16">
            <v>237.866874</v>
          </cell>
          <cell r="J16">
            <v>249.19386800000001</v>
          </cell>
        </row>
        <row r="17">
          <cell r="C17" t="str">
            <v>ALESSIA.200_SAD-041GR</v>
          </cell>
          <cell r="D17" t="str">
            <v>SAD-041GR</v>
          </cell>
          <cell r="E17">
            <v>112.04787999999999</v>
          </cell>
          <cell r="F17"/>
          <cell r="G17"/>
          <cell r="H17">
            <v>112.04787999999999</v>
          </cell>
          <cell r="I17">
            <v>117.650274</v>
          </cell>
          <cell r="J17">
            <v>123.252668</v>
          </cell>
        </row>
        <row r="18">
          <cell r="C18" t="str">
            <v>ALESSIA.200_CFA-017</v>
          </cell>
          <cell r="D18" t="str">
            <v>CFA-017</v>
          </cell>
          <cell r="E18">
            <v>109.61188</v>
          </cell>
          <cell r="F18"/>
          <cell r="G18"/>
          <cell r="H18">
            <v>109.61188</v>
          </cell>
          <cell r="I18">
            <v>115.09247400000001</v>
          </cell>
          <cell r="J18">
            <v>120.57306800000001</v>
          </cell>
        </row>
        <row r="19">
          <cell r="C19" t="str">
            <v>ALESSIA.200_HOR-019</v>
          </cell>
          <cell r="D19" t="str">
            <v>HOR-019</v>
          </cell>
          <cell r="E19">
            <v>223.29187999999999</v>
          </cell>
          <cell r="F19"/>
          <cell r="G19"/>
          <cell r="H19">
            <v>223.29187999999999</v>
          </cell>
          <cell r="I19">
            <v>234.45647400000001</v>
          </cell>
          <cell r="J19">
            <v>245.62106800000001</v>
          </cell>
        </row>
        <row r="20">
          <cell r="C20" t="str">
            <v>ALESSIA.200_ESC-030</v>
          </cell>
          <cell r="D20" t="str">
            <v>ESC-030</v>
          </cell>
          <cell r="E20">
            <v>492.06387999999998</v>
          </cell>
          <cell r="F20"/>
          <cell r="G20"/>
          <cell r="H20">
            <v>492.06387999999998</v>
          </cell>
          <cell r="I20">
            <v>516.66707399999996</v>
          </cell>
          <cell r="J20">
            <v>541.27026799999999</v>
          </cell>
        </row>
        <row r="21">
          <cell r="C21" t="str">
            <v>ALESSIA.200_ESC-042</v>
          </cell>
          <cell r="D21" t="str">
            <v>ESC-042</v>
          </cell>
          <cell r="E21">
            <v>524.54387999999994</v>
          </cell>
          <cell r="F21"/>
          <cell r="G21"/>
          <cell r="H21">
            <v>524.54387999999994</v>
          </cell>
          <cell r="I21">
            <v>550.771074</v>
          </cell>
          <cell r="J21">
            <v>576.99826799999994</v>
          </cell>
        </row>
        <row r="22">
          <cell r="C22" t="str">
            <v>KIT.ALESSIA.200_EJE-B004X1/MAS-014X2</v>
          </cell>
          <cell r="D22" t="str">
            <v>KIT.EJE-B004X1/MAS-014X2</v>
          </cell>
          <cell r="E22">
            <v>682</v>
          </cell>
          <cell r="H22">
            <v>682</v>
          </cell>
          <cell r="I22">
            <v>716.1</v>
          </cell>
          <cell r="J22">
            <v>750.2</v>
          </cell>
        </row>
        <row r="23">
          <cell r="C23" t="str">
            <v>ALESSIA.200_CAS-INF-028</v>
          </cell>
          <cell r="D23" t="str">
            <v>CAS-INF-028</v>
          </cell>
          <cell r="E23">
            <v>139</v>
          </cell>
          <cell r="H23">
            <v>139</v>
          </cell>
          <cell r="I23">
            <v>145.94999999999999</v>
          </cell>
          <cell r="J23">
            <v>152.9</v>
          </cell>
        </row>
        <row r="24">
          <cell r="C24" t="str">
            <v>ALESSIA.200_CAS-INF-030</v>
          </cell>
          <cell r="D24" t="str">
            <v>CAS-INF-030</v>
          </cell>
          <cell r="E24">
            <v>139</v>
          </cell>
          <cell r="H24">
            <v>139</v>
          </cell>
          <cell r="I24">
            <v>145.94999999999999</v>
          </cell>
          <cell r="J24">
            <v>152.9</v>
          </cell>
        </row>
        <row r="25">
          <cell r="C25" t="str">
            <v>ALESSIA.200_CAS-INF-K2005</v>
          </cell>
          <cell r="D25" t="str">
            <v>CAS-INF-K2005</v>
          </cell>
          <cell r="E25">
            <v>186.75187999999997</v>
          </cell>
          <cell r="H25">
            <v>186.75187999999997</v>
          </cell>
          <cell r="I25">
            <v>196.089474</v>
          </cell>
          <cell r="J25">
            <v>205.42706799999999</v>
          </cell>
        </row>
        <row r="26">
          <cell r="C26" t="str">
            <v>ALESSIA.200_CAS-INF-K2006</v>
          </cell>
          <cell r="D26" t="str">
            <v>CAS-INF-K2006</v>
          </cell>
          <cell r="E26">
            <v>162.39187999999999</v>
          </cell>
          <cell r="H26">
            <v>162.39187999999999</v>
          </cell>
          <cell r="I26">
            <v>170.51147399999999</v>
          </cell>
          <cell r="J26">
            <v>178.631068</v>
          </cell>
        </row>
        <row r="27">
          <cell r="C27" t="str">
            <v>ALESSIA.200_CAS-INF-K2007</v>
          </cell>
          <cell r="D27" t="str">
            <v>CAS-INF-K2007</v>
          </cell>
          <cell r="E27">
            <v>162.39187999999999</v>
          </cell>
          <cell r="H27">
            <v>162.39187999999999</v>
          </cell>
          <cell r="I27">
            <v>170.51147399999999</v>
          </cell>
          <cell r="J27">
            <v>178.631068</v>
          </cell>
        </row>
        <row r="28">
          <cell r="C28" t="str">
            <v>ALESSIA.200_CLJ-011</v>
          </cell>
          <cell r="D28" t="str">
            <v>CLJ-011</v>
          </cell>
          <cell r="E28">
            <v>172.13587999999999</v>
          </cell>
          <cell r="H28">
            <v>172.13587999999999</v>
          </cell>
          <cell r="I28">
            <v>180.74267399999999</v>
          </cell>
          <cell r="J28">
            <v>189.349468</v>
          </cell>
        </row>
        <row r="29">
          <cell r="C29" t="str">
            <v>ALESSIA.200_CLJ-012</v>
          </cell>
          <cell r="D29" t="str">
            <v>CLJ-012</v>
          </cell>
          <cell r="E29">
            <v>226.53987999999998</v>
          </cell>
          <cell r="H29">
            <v>226.53987999999998</v>
          </cell>
          <cell r="I29">
            <v>237.866874</v>
          </cell>
          <cell r="J29">
            <v>249.19386800000001</v>
          </cell>
        </row>
        <row r="30">
          <cell r="C30" t="str">
            <v>ALESSIA.200_CLJ-014</v>
          </cell>
          <cell r="D30" t="str">
            <v>CLJ-014</v>
          </cell>
          <cell r="E30">
            <v>185.12787999999998</v>
          </cell>
          <cell r="H30">
            <v>185.12787999999998</v>
          </cell>
          <cell r="I30">
            <v>194.38427399999998</v>
          </cell>
          <cell r="J30">
            <v>203.64066799999998</v>
          </cell>
        </row>
        <row r="31">
          <cell r="C31" t="str">
            <v>ALESSIA.200_CUS-001</v>
          </cell>
          <cell r="D31" t="str">
            <v>CUS-001</v>
          </cell>
          <cell r="E31">
            <v>95.807879999999983</v>
          </cell>
          <cell r="H31">
            <v>95.807879999999983</v>
          </cell>
          <cell r="I31">
            <v>100.59827399999999</v>
          </cell>
          <cell r="J31">
            <v>105.388668</v>
          </cell>
        </row>
        <row r="32">
          <cell r="C32" t="str">
            <v>ALESSIA.200_ESC-006</v>
          </cell>
          <cell r="D32" t="str">
            <v>ESC-006</v>
          </cell>
          <cell r="E32">
            <v>400.30787999999995</v>
          </cell>
          <cell r="H32">
            <v>400.30787999999995</v>
          </cell>
          <cell r="I32">
            <v>420.32327399999997</v>
          </cell>
          <cell r="J32">
            <v>440.33866799999998</v>
          </cell>
        </row>
        <row r="33">
          <cell r="C33" t="str">
            <v>ALESSIA.200_ESC-035</v>
          </cell>
          <cell r="D33" t="str">
            <v>ESC-035</v>
          </cell>
          <cell r="E33">
            <v>257.39587999999998</v>
          </cell>
          <cell r="H33">
            <v>257.39587999999998</v>
          </cell>
          <cell r="I33">
            <v>270.26567399999999</v>
          </cell>
          <cell r="J33">
            <v>283.135468</v>
          </cell>
        </row>
        <row r="34">
          <cell r="C34" t="str">
            <v>ALESSIA.200_SAC-001</v>
          </cell>
          <cell r="D34" t="str">
            <v>SAC-001</v>
          </cell>
          <cell r="E34">
            <v>30.035879999999999</v>
          </cell>
          <cell r="H34">
            <v>30.035879999999999</v>
          </cell>
          <cell r="I34">
            <v>31.537673999999999</v>
          </cell>
          <cell r="J34">
            <v>33.039467999999999</v>
          </cell>
        </row>
        <row r="35">
          <cell r="C35" t="str">
            <v>ALESSIA.200_SAC-003</v>
          </cell>
          <cell r="D35" t="str">
            <v>SAC-003</v>
          </cell>
          <cell r="E35">
            <v>31.659879999999998</v>
          </cell>
          <cell r="H35">
            <v>31.659879999999998</v>
          </cell>
          <cell r="I35">
            <v>33.242874</v>
          </cell>
          <cell r="J35">
            <v>34.825868</v>
          </cell>
        </row>
        <row r="36">
          <cell r="C36" t="str">
            <v>ALESSIA.200_SAD-019</v>
          </cell>
          <cell r="D36" t="str">
            <v>SAD-019</v>
          </cell>
          <cell r="E36">
            <v>202.99188000000001</v>
          </cell>
          <cell r="H36">
            <v>202.99188000000001</v>
          </cell>
          <cell r="I36">
            <v>213.14147400000002</v>
          </cell>
          <cell r="J36">
            <v>223.29106800000002</v>
          </cell>
        </row>
        <row r="37">
          <cell r="C37" t="str">
            <v>ALESSIA.200_SAD-022</v>
          </cell>
          <cell r="D37" t="str">
            <v>SAD-022</v>
          </cell>
          <cell r="E37">
            <v>184.31587999999999</v>
          </cell>
          <cell r="H37">
            <v>184.31587999999999</v>
          </cell>
          <cell r="I37">
            <v>193.53167400000001</v>
          </cell>
          <cell r="J37">
            <v>202.747468</v>
          </cell>
        </row>
        <row r="38">
          <cell r="C38" t="str">
            <v>ALESSIA.200_SAD-033RN</v>
          </cell>
          <cell r="D38" t="str">
            <v>SAD-033RN</v>
          </cell>
          <cell r="E38">
            <v>138.84387999999998</v>
          </cell>
          <cell r="H38">
            <v>138.84387999999998</v>
          </cell>
          <cell r="I38">
            <v>145.78607399999999</v>
          </cell>
          <cell r="J38">
            <v>152.72826799999999</v>
          </cell>
        </row>
        <row r="39">
          <cell r="C39" t="str">
            <v>ALESSIA.200_SAD-037BR</v>
          </cell>
          <cell r="D39" t="str">
            <v>SAD-037BR</v>
          </cell>
          <cell r="E39">
            <v>117.73187999999999</v>
          </cell>
          <cell r="H39">
            <v>117.73187999999999</v>
          </cell>
          <cell r="I39">
            <v>123.61847399999999</v>
          </cell>
          <cell r="J39">
            <v>129.50506799999999</v>
          </cell>
        </row>
        <row r="40">
          <cell r="C40" t="str">
            <v>ALESSIA.200_SAD-043RJ</v>
          </cell>
          <cell r="D40" t="str">
            <v>SAD-043RJ</v>
          </cell>
          <cell r="E40">
            <v>140.46787999999998</v>
          </cell>
          <cell r="H40">
            <v>140.46787999999998</v>
          </cell>
          <cell r="I40">
            <v>147.49127399999998</v>
          </cell>
          <cell r="J40">
            <v>154.514668</v>
          </cell>
        </row>
        <row r="41">
          <cell r="C41" t="str">
            <v>ALESSIA.200_SAD-057NE</v>
          </cell>
          <cell r="D41" t="str">
            <v>SAD-057NE</v>
          </cell>
          <cell r="E41">
            <v>146.15187999999998</v>
          </cell>
          <cell r="H41">
            <v>146.15187999999998</v>
          </cell>
          <cell r="I41">
            <v>153.459474</v>
          </cell>
          <cell r="J41">
            <v>160.76706799999999</v>
          </cell>
        </row>
        <row r="42">
          <cell r="C42" t="str">
            <v>ALESSIA.200_SAD-058NA</v>
          </cell>
          <cell r="D42" t="str">
            <v>SAD-058NA</v>
          </cell>
          <cell r="E42">
            <v>172.13587999999999</v>
          </cell>
          <cell r="H42">
            <v>172.13587999999999</v>
          </cell>
          <cell r="I42">
            <v>180.74267399999999</v>
          </cell>
          <cell r="J42">
            <v>189.349468</v>
          </cell>
        </row>
        <row r="43">
          <cell r="C43" t="str">
            <v>ALESSIA.200_SAD-061NV</v>
          </cell>
          <cell r="D43" t="str">
            <v>SAD-061NV</v>
          </cell>
          <cell r="E43">
            <v>204.61588</v>
          </cell>
          <cell r="H43">
            <v>204.61588</v>
          </cell>
          <cell r="I43">
            <v>214.84667400000001</v>
          </cell>
          <cell r="J43">
            <v>225.07746800000001</v>
          </cell>
        </row>
        <row r="44">
          <cell r="C44" t="str">
            <v>ALESSIA.200_SAD-062GN</v>
          </cell>
          <cell r="D44" t="str">
            <v>SAD-062GN</v>
          </cell>
          <cell r="E44">
            <v>156.70787999999999</v>
          </cell>
          <cell r="H44">
            <v>156.70787999999999</v>
          </cell>
          <cell r="I44">
            <v>164.543274</v>
          </cell>
          <cell r="J44">
            <v>172.378668</v>
          </cell>
        </row>
        <row r="45">
          <cell r="C45" t="str">
            <v>ALESSIA.200_SAD-063NE</v>
          </cell>
          <cell r="D45" t="str">
            <v>SAD-063NE</v>
          </cell>
          <cell r="E45">
            <v>146.15187999999998</v>
          </cell>
          <cell r="H45">
            <v>146.15187999999998</v>
          </cell>
          <cell r="I45">
            <v>153.459474</v>
          </cell>
          <cell r="J45">
            <v>160.76706799999999</v>
          </cell>
        </row>
        <row r="46">
          <cell r="C46" t="str">
            <v>ALESSIA.200_SAD-064NE</v>
          </cell>
          <cell r="D46" t="str">
            <v>SAD-064NE</v>
          </cell>
          <cell r="E46">
            <v>109.61188</v>
          </cell>
          <cell r="H46">
            <v>109.61188</v>
          </cell>
          <cell r="I46">
            <v>115.09247400000001</v>
          </cell>
          <cell r="J46">
            <v>120.57306800000001</v>
          </cell>
        </row>
        <row r="47">
          <cell r="C47" t="str">
            <v>ALESSIA.200_SAD-069GN</v>
          </cell>
          <cell r="D47" t="str">
            <v>SAD-069GN</v>
          </cell>
          <cell r="E47">
            <v>138.84387999999998</v>
          </cell>
          <cell r="H47">
            <v>138.84387999999998</v>
          </cell>
          <cell r="I47">
            <v>145.78607399999999</v>
          </cell>
          <cell r="J47">
            <v>152.72826799999999</v>
          </cell>
        </row>
        <row r="48">
          <cell r="C48" t="str">
            <v>ALESSIA.200_SAL-033</v>
          </cell>
          <cell r="D48" t="str">
            <v>SAL-033</v>
          </cell>
          <cell r="E48">
            <v>62.515879999999989</v>
          </cell>
          <cell r="H48">
            <v>62.515879999999989</v>
          </cell>
          <cell r="I48">
            <v>65.641673999999995</v>
          </cell>
          <cell r="J48">
            <v>68.767467999999994</v>
          </cell>
        </row>
        <row r="49">
          <cell r="C49" t="str">
            <v>ALESSIA.200_SAL-041</v>
          </cell>
          <cell r="D49" t="str">
            <v>SAL-041</v>
          </cell>
          <cell r="E49">
            <v>72.259879999999995</v>
          </cell>
          <cell r="H49">
            <v>72.259879999999995</v>
          </cell>
          <cell r="I49">
            <v>75.872873999999996</v>
          </cell>
          <cell r="J49">
            <v>79.485867999999996</v>
          </cell>
        </row>
        <row r="50">
          <cell r="C50" t="str">
            <v>ALESSIA.200_SAL-043</v>
          </cell>
          <cell r="D50" t="str">
            <v>SAL-043</v>
          </cell>
          <cell r="E50">
            <v>103.92787999999997</v>
          </cell>
          <cell r="H50">
            <v>103.92787999999997</v>
          </cell>
          <cell r="I50">
            <v>109.12427399999999</v>
          </cell>
          <cell r="J50">
            <v>114.32066799999998</v>
          </cell>
        </row>
        <row r="51">
          <cell r="C51" t="str">
            <v>ALESSIA.200_SAL-051NE</v>
          </cell>
          <cell r="D51" t="str">
            <v>SAL-051NE</v>
          </cell>
          <cell r="E51">
            <v>142.90387999999999</v>
          </cell>
          <cell r="H51">
            <v>142.90387999999999</v>
          </cell>
          <cell r="I51">
            <v>150.04907399999999</v>
          </cell>
          <cell r="J51">
            <v>157.19426799999999</v>
          </cell>
        </row>
        <row r="52">
          <cell r="C52" t="str">
            <v>ALESSIA.200_SAL-052NE</v>
          </cell>
          <cell r="D52" t="str">
            <v>SAL-052NE</v>
          </cell>
          <cell r="E52">
            <v>91.747879999999995</v>
          </cell>
          <cell r="H52">
            <v>91.747879999999995</v>
          </cell>
          <cell r="I52">
            <v>96.335273999999998</v>
          </cell>
          <cell r="J52">
            <v>100.922668</v>
          </cell>
        </row>
        <row r="53">
          <cell r="C53" t="str">
            <v>ALESSIA.200_SAL-053NE</v>
          </cell>
          <cell r="D53" t="str">
            <v>SAL-053NE</v>
          </cell>
          <cell r="E53">
            <v>134.78387999999998</v>
          </cell>
          <cell r="H53">
            <v>134.78387999999998</v>
          </cell>
          <cell r="I53">
            <v>141.52307400000001</v>
          </cell>
          <cell r="J53">
            <v>148.26226800000001</v>
          </cell>
        </row>
        <row r="54">
          <cell r="C54" t="str">
            <v>ALESSIA.200_SAL-054NE</v>
          </cell>
          <cell r="D54" t="str">
            <v>SAL-054NE</v>
          </cell>
          <cell r="E54">
            <v>59.267879999999991</v>
          </cell>
          <cell r="H54">
            <v>59.267879999999991</v>
          </cell>
          <cell r="I54">
            <v>62.231273999999992</v>
          </cell>
          <cell r="J54">
            <v>65.194667999999993</v>
          </cell>
        </row>
        <row r="55">
          <cell r="C55" t="str">
            <v>ALESSIA.200_SAL-055NE</v>
          </cell>
          <cell r="D55" t="str">
            <v>SAL-055NE</v>
          </cell>
          <cell r="E55">
            <v>81.191879999999983</v>
          </cell>
          <cell r="H55">
            <v>81.191879999999983</v>
          </cell>
          <cell r="I55">
            <v>85.251473999999988</v>
          </cell>
          <cell r="J55">
            <v>89.311067999999992</v>
          </cell>
        </row>
        <row r="56">
          <cell r="C56" t="str">
            <v>ALESSIA.200_SAL-056RO</v>
          </cell>
          <cell r="D56" t="str">
            <v>SAL-056RO</v>
          </cell>
          <cell r="E56">
            <v>163.20387999999997</v>
          </cell>
          <cell r="H56">
            <v>163.20387999999997</v>
          </cell>
          <cell r="I56">
            <v>171.36407399999996</v>
          </cell>
          <cell r="J56">
            <v>179.52426799999998</v>
          </cell>
        </row>
        <row r="57">
          <cell r="C57" t="str">
            <v>WINMEX.200_SPD1001001</v>
          </cell>
          <cell r="D57" t="str">
            <v>WSPD1001001</v>
          </cell>
          <cell r="E57">
            <v>124.40999999999998</v>
          </cell>
          <cell r="H57">
            <v>124.40999999999998</v>
          </cell>
          <cell r="I57">
            <v>130.63049999999998</v>
          </cell>
          <cell r="J57">
            <v>136.851</v>
          </cell>
        </row>
        <row r="58">
          <cell r="C58" t="str">
            <v>MASUDA.200_BAT-6801-3018</v>
          </cell>
          <cell r="D58" t="str">
            <v>BAT-6801-3018</v>
          </cell>
          <cell r="E58">
            <v>254</v>
          </cell>
          <cell r="H58">
            <v>254</v>
          </cell>
          <cell r="I58">
            <v>266.70000000000005</v>
          </cell>
          <cell r="J58">
            <v>279.40000000000003</v>
          </cell>
        </row>
        <row r="59">
          <cell r="C59" t="str">
            <v>MASUDA.200_BAT-6801-309</v>
          </cell>
          <cell r="D59" t="str">
            <v>BAT-6801-309</v>
          </cell>
          <cell r="E59">
            <v>402</v>
          </cell>
          <cell r="H59">
            <v>402</v>
          </cell>
          <cell r="I59">
            <v>422.1</v>
          </cell>
          <cell r="J59">
            <v>442.20000000000005</v>
          </cell>
        </row>
        <row r="60">
          <cell r="C60" t="str">
            <v>MASUDA.200_CUB-4206-0302A</v>
          </cell>
          <cell r="D60" t="str">
            <v>CUB-4206-0302A</v>
          </cell>
          <cell r="E60">
            <v>98</v>
          </cell>
          <cell r="H60">
            <v>98</v>
          </cell>
          <cell r="I60">
            <v>102.9</v>
          </cell>
          <cell r="J60">
            <v>107.80000000000001</v>
          </cell>
        </row>
        <row r="61">
          <cell r="C61" t="str">
            <v>MASUDA.200_CUB-4206-0302B</v>
          </cell>
          <cell r="D61" t="str">
            <v>CUB-4206-0302B</v>
          </cell>
          <cell r="E61">
            <v>98</v>
          </cell>
          <cell r="H61">
            <v>98</v>
          </cell>
          <cell r="I61">
            <v>102.9</v>
          </cell>
          <cell r="J61">
            <v>107.80000000000001</v>
          </cell>
        </row>
        <row r="62">
          <cell r="C62" t="str">
            <v>MOTOCORP.200_MANCORP-167</v>
          </cell>
          <cell r="D62" t="str">
            <v>MANCORP-167</v>
          </cell>
          <cell r="E62">
            <v>104</v>
          </cell>
          <cell r="H62">
            <v>104</v>
          </cell>
          <cell r="I62">
            <v>109.2</v>
          </cell>
          <cell r="J62">
            <v>114.4</v>
          </cell>
        </row>
        <row r="63">
          <cell r="C63" t="str">
            <v>WINMEX.100_WF060100571-1</v>
          </cell>
          <cell r="D63" t="str">
            <v>WF060100571-1</v>
          </cell>
          <cell r="E63">
            <v>222.43</v>
          </cell>
          <cell r="H63">
            <v>222.43</v>
          </cell>
          <cell r="I63">
            <v>233.55150000000003</v>
          </cell>
          <cell r="J63">
            <v>244.67300000000003</v>
          </cell>
        </row>
        <row r="64">
          <cell r="C64" t="str">
            <v>WINMEX.100_WF060100601-1</v>
          </cell>
          <cell r="D64" t="str">
            <v>WF060100601-1</v>
          </cell>
          <cell r="E64">
            <v>222.43</v>
          </cell>
          <cell r="H64">
            <v>222.43</v>
          </cell>
          <cell r="I64">
            <v>233.55150000000003</v>
          </cell>
          <cell r="J64">
            <v>244.67300000000003</v>
          </cell>
        </row>
        <row r="65">
          <cell r="C65" t="str">
            <v>WINMEX.200_WF08010014</v>
          </cell>
          <cell r="D65" t="str">
            <v>WF08010014</v>
          </cell>
          <cell r="E65">
            <v>116.86999999999999</v>
          </cell>
          <cell r="H65">
            <v>116.86999999999999</v>
          </cell>
          <cell r="I65">
            <v>122.71349999999998</v>
          </cell>
          <cell r="J65">
            <v>128.55699999999999</v>
          </cell>
        </row>
        <row r="66">
          <cell r="C66" t="str">
            <v>WINMEX.200_WF08010045</v>
          </cell>
          <cell r="D66" t="str">
            <v>WF08010045</v>
          </cell>
          <cell r="E66">
            <v>172.666</v>
          </cell>
          <cell r="H66">
            <v>172.666</v>
          </cell>
          <cell r="I66">
            <v>181.29930000000002</v>
          </cell>
          <cell r="J66">
            <v>189.93260000000001</v>
          </cell>
        </row>
        <row r="67">
          <cell r="C67" t="str">
            <v>WINMEX.200_WF13010749-4</v>
          </cell>
          <cell r="D67" t="str">
            <v>WF13010749-4</v>
          </cell>
          <cell r="E67">
            <v>251.08199999999999</v>
          </cell>
          <cell r="H67">
            <v>251.08199999999999</v>
          </cell>
          <cell r="I67">
            <v>263.6361</v>
          </cell>
          <cell r="J67">
            <v>276.1902</v>
          </cell>
        </row>
        <row r="68">
          <cell r="C68" t="str">
            <v>WINMEX.200_WF13011996</v>
          </cell>
          <cell r="D68" t="str">
            <v>WF13011996</v>
          </cell>
          <cell r="E68">
            <v>125.16399999999999</v>
          </cell>
          <cell r="H68">
            <v>125.16399999999999</v>
          </cell>
          <cell r="I68">
            <v>131.42219999999998</v>
          </cell>
          <cell r="J68">
            <v>137.68039999999999</v>
          </cell>
        </row>
        <row r="69">
          <cell r="C69" t="str">
            <v>WINMEX.200_WF13012359</v>
          </cell>
          <cell r="D69" t="str">
            <v>WF13012359</v>
          </cell>
          <cell r="E69">
            <v>166.63399999999999</v>
          </cell>
          <cell r="H69">
            <v>166.63399999999999</v>
          </cell>
          <cell r="I69">
            <v>174.9657</v>
          </cell>
          <cell r="J69">
            <v>183.29740000000001</v>
          </cell>
        </row>
        <row r="70">
          <cell r="C70" t="str">
            <v>WINMEX.200_WPLS100101</v>
          </cell>
          <cell r="D70" t="str">
            <v>WPLS100101</v>
          </cell>
          <cell r="E70">
            <v>311.40199999999999</v>
          </cell>
          <cell r="H70">
            <v>311.40199999999999</v>
          </cell>
          <cell r="I70">
            <v>326.97210000000001</v>
          </cell>
          <cell r="J70">
            <v>342.54220000000004</v>
          </cell>
        </row>
        <row r="71">
          <cell r="C71" t="str">
            <v>WINMEX.200_WYXTZ100101</v>
          </cell>
          <cell r="D71" t="str">
            <v>WYXTZ100101</v>
          </cell>
          <cell r="E71">
            <v>173.42</v>
          </cell>
          <cell r="H71">
            <v>173.42</v>
          </cell>
          <cell r="I71">
            <v>182.09100000000001</v>
          </cell>
          <cell r="J71">
            <v>190.762</v>
          </cell>
        </row>
        <row r="72">
          <cell r="C72" t="str">
            <v>NASAKI.200_B2030000008P</v>
          </cell>
          <cell r="D72" t="str">
            <v>B2030000008P</v>
          </cell>
          <cell r="E72">
            <v>192</v>
          </cell>
          <cell r="F72">
            <v>59</v>
          </cell>
          <cell r="G72">
            <v>80</v>
          </cell>
          <cell r="H72">
            <v>331</v>
          </cell>
          <cell r="I72">
            <v>347.55</v>
          </cell>
          <cell r="J72">
            <v>364.1</v>
          </cell>
          <cell r="K72">
            <v>449</v>
          </cell>
        </row>
        <row r="73">
          <cell r="C73" t="str">
            <v>WINMEX.200_WE07010012</v>
          </cell>
          <cell r="D73" t="str">
            <v>WE07010012</v>
          </cell>
          <cell r="E73">
            <v>411.68399999999997</v>
          </cell>
          <cell r="F73">
            <v>82</v>
          </cell>
          <cell r="G73">
            <v>95</v>
          </cell>
          <cell r="H73">
            <v>588.68399999999997</v>
          </cell>
          <cell r="I73">
            <v>618.1182</v>
          </cell>
          <cell r="J73">
            <v>647.55240000000003</v>
          </cell>
          <cell r="K73">
            <v>634</v>
          </cell>
        </row>
        <row r="74">
          <cell r="C74" t="str">
            <v>WINMEX.200_WF03010060</v>
          </cell>
          <cell r="D74" t="str">
            <v>WF03010060</v>
          </cell>
          <cell r="E74">
            <v>401.12800000000004</v>
          </cell>
          <cell r="H74">
            <v>401.12800000000004</v>
          </cell>
          <cell r="I74">
            <v>421.1844000000001</v>
          </cell>
          <cell r="J74">
            <v>441.24080000000009</v>
          </cell>
          <cell r="K74" t="str">
            <v>NO SE ENCONTRO</v>
          </cell>
        </row>
        <row r="75">
          <cell r="C75" t="str">
            <v>WINMEX.200_WF03010080</v>
          </cell>
          <cell r="D75" t="str">
            <v>WF03010080</v>
          </cell>
          <cell r="E75">
            <v>288.78199999999998</v>
          </cell>
          <cell r="F75">
            <v>76</v>
          </cell>
          <cell r="G75">
            <v>95</v>
          </cell>
          <cell r="H75">
            <v>459.78199999999998</v>
          </cell>
          <cell r="I75">
            <v>482.77109999999999</v>
          </cell>
          <cell r="J75">
            <v>505.7602</v>
          </cell>
          <cell r="K75">
            <v>550</v>
          </cell>
        </row>
        <row r="76">
          <cell r="C76" t="str">
            <v>WINMEX.200_WF03010087</v>
          </cell>
          <cell r="D76" t="str">
            <v>WF03010087</v>
          </cell>
          <cell r="E76">
            <v>202.82599999999999</v>
          </cell>
          <cell r="F76">
            <v>65</v>
          </cell>
          <cell r="G76">
            <v>100</v>
          </cell>
          <cell r="H76">
            <v>367.82600000000002</v>
          </cell>
          <cell r="I76">
            <v>386.21730000000002</v>
          </cell>
          <cell r="J76">
            <v>404.60860000000008</v>
          </cell>
          <cell r="K76">
            <v>499</v>
          </cell>
        </row>
        <row r="77">
          <cell r="C77" t="str">
            <v>WINMEX.200_WF03010097</v>
          </cell>
          <cell r="D77" t="str">
            <v>WF03010097</v>
          </cell>
          <cell r="E77">
            <v>281.24199999999996</v>
          </cell>
          <cell r="F77">
            <v>72</v>
          </cell>
          <cell r="G77">
            <v>95</v>
          </cell>
          <cell r="H77">
            <v>448.24199999999996</v>
          </cell>
          <cell r="I77">
            <v>470.65409999999997</v>
          </cell>
          <cell r="J77">
            <v>493.06619999999998</v>
          </cell>
          <cell r="K77">
            <v>550</v>
          </cell>
        </row>
        <row r="78">
          <cell r="C78" t="str">
            <v>WINMEX.200_WF03010301</v>
          </cell>
          <cell r="D78" t="str">
            <v>WF03010301</v>
          </cell>
          <cell r="E78">
            <v>343.07</v>
          </cell>
          <cell r="F78">
            <v>125</v>
          </cell>
          <cell r="G78">
            <v>95</v>
          </cell>
          <cell r="H78">
            <v>563.06999999999994</v>
          </cell>
          <cell r="I78">
            <v>591.22349999999994</v>
          </cell>
          <cell r="J78">
            <v>619.37699999999995</v>
          </cell>
          <cell r="K78">
            <v>650</v>
          </cell>
        </row>
        <row r="79">
          <cell r="C79" t="str">
            <v>WINMEX.200_WF07010017</v>
          </cell>
          <cell r="D79" t="str">
            <v>WF07010017</v>
          </cell>
          <cell r="E79">
            <v>446.36799999999994</v>
          </cell>
          <cell r="F79">
            <v>123</v>
          </cell>
          <cell r="G79">
            <v>95</v>
          </cell>
          <cell r="H79">
            <v>664.36799999999994</v>
          </cell>
          <cell r="I79">
            <v>697.58639999999991</v>
          </cell>
          <cell r="J79">
            <v>730.8048</v>
          </cell>
          <cell r="K79">
            <v>939</v>
          </cell>
        </row>
        <row r="80">
          <cell r="C80" t="str">
            <v>WINMEX.200_WF07010062</v>
          </cell>
          <cell r="D80" t="str">
            <v>WF07010062</v>
          </cell>
          <cell r="E80">
            <v>468.23399999999992</v>
          </cell>
          <cell r="F80">
            <v>117</v>
          </cell>
          <cell r="G80">
            <v>95</v>
          </cell>
          <cell r="H80">
            <v>680.23399999999992</v>
          </cell>
          <cell r="I80">
            <v>714.24569999999994</v>
          </cell>
          <cell r="J80">
            <v>748.25739999999996</v>
          </cell>
          <cell r="K80">
            <v>899</v>
          </cell>
        </row>
        <row r="81">
          <cell r="C81" t="str">
            <v>WINMEX.200_WF07010081</v>
          </cell>
          <cell r="D81" t="str">
            <v>WF07010081</v>
          </cell>
          <cell r="E81">
            <v>370.96799999999996</v>
          </cell>
          <cell r="F81">
            <v>111</v>
          </cell>
          <cell r="G81">
            <v>110</v>
          </cell>
          <cell r="H81">
            <v>591.96799999999996</v>
          </cell>
          <cell r="I81">
            <v>621.56639999999993</v>
          </cell>
          <cell r="J81">
            <v>651.16480000000001</v>
          </cell>
          <cell r="K81">
            <v>850</v>
          </cell>
        </row>
        <row r="82">
          <cell r="C82" t="str">
            <v>WINMEX.200_WF12010099</v>
          </cell>
          <cell r="D82" t="str">
            <v>WF12010099</v>
          </cell>
          <cell r="E82">
            <v>33.93</v>
          </cell>
          <cell r="F82">
            <v>43</v>
          </cell>
          <cell r="G82">
            <v>0</v>
          </cell>
          <cell r="H82">
            <v>76.930000000000007</v>
          </cell>
          <cell r="I82">
            <v>80.776500000000013</v>
          </cell>
          <cell r="J82">
            <v>84.623000000000019</v>
          </cell>
          <cell r="K82">
            <v>90</v>
          </cell>
        </row>
        <row r="83">
          <cell r="C83" t="str">
            <v>WINMEX.200_WF120200162-1</v>
          </cell>
          <cell r="D83" t="str">
            <v>WF120200162-1</v>
          </cell>
          <cell r="E83">
            <v>94.25</v>
          </cell>
          <cell r="H83">
            <v>94.25</v>
          </cell>
          <cell r="I83">
            <v>98.962500000000006</v>
          </cell>
          <cell r="J83">
            <v>103.67500000000001</v>
          </cell>
        </row>
        <row r="84">
          <cell r="C84" t="str">
            <v>WINMEX.200_WF120200162-2</v>
          </cell>
          <cell r="D84" t="str">
            <v>WF120200162-2</v>
          </cell>
          <cell r="E84">
            <v>94.25</v>
          </cell>
          <cell r="H84">
            <v>94.25</v>
          </cell>
          <cell r="I84">
            <v>98.962500000000006</v>
          </cell>
          <cell r="J84">
            <v>103.67500000000001</v>
          </cell>
        </row>
        <row r="85">
          <cell r="C85" t="str">
            <v>WINMEX.200_WF120200162-3</v>
          </cell>
          <cell r="D85" t="str">
            <v>WF120200162-3</v>
          </cell>
          <cell r="E85">
            <v>94.25</v>
          </cell>
          <cell r="H85">
            <v>94.25</v>
          </cell>
          <cell r="I85">
            <v>98.962500000000006</v>
          </cell>
          <cell r="J85">
            <v>103.67500000000001</v>
          </cell>
        </row>
        <row r="86">
          <cell r="C86" t="str">
            <v>WINMEX.200_WF12030007</v>
          </cell>
          <cell r="D86" t="str">
            <v>WF12030007</v>
          </cell>
          <cell r="E86">
            <v>86.71</v>
          </cell>
          <cell r="F86">
            <v>72</v>
          </cell>
          <cell r="G86">
            <v>0</v>
          </cell>
          <cell r="H86">
            <v>158.70999999999998</v>
          </cell>
          <cell r="I86">
            <v>166.64549999999997</v>
          </cell>
          <cell r="J86">
            <v>174.58099999999999</v>
          </cell>
          <cell r="K86">
            <v>298</v>
          </cell>
        </row>
        <row r="87">
          <cell r="C87" t="str">
            <v>WINMEX.200_WF12030009</v>
          </cell>
          <cell r="D87" t="str">
            <v>WF12030009</v>
          </cell>
          <cell r="E87">
            <v>131.196</v>
          </cell>
          <cell r="H87">
            <v>131.196</v>
          </cell>
          <cell r="I87">
            <v>137.75580000000002</v>
          </cell>
          <cell r="J87">
            <v>144.31560000000002</v>
          </cell>
        </row>
        <row r="88">
          <cell r="C88" t="str">
            <v>WINMEX.200_WF12030036</v>
          </cell>
          <cell r="D88" t="str">
            <v>WF12030036</v>
          </cell>
          <cell r="E88">
            <v>101.036</v>
          </cell>
          <cell r="H88">
            <v>101.036</v>
          </cell>
          <cell r="I88">
            <v>106.08780000000002</v>
          </cell>
          <cell r="J88">
            <v>111.13960000000002</v>
          </cell>
        </row>
        <row r="89">
          <cell r="C89" t="str">
            <v>WINMEX.200_WF12030038</v>
          </cell>
          <cell r="D89" t="str">
            <v>WF12030038</v>
          </cell>
          <cell r="E89">
            <v>131.196</v>
          </cell>
          <cell r="F89">
            <v>69</v>
          </cell>
          <cell r="G89">
            <v>0</v>
          </cell>
          <cell r="H89">
            <v>200.196</v>
          </cell>
          <cell r="I89">
            <v>210.20580000000001</v>
          </cell>
          <cell r="J89">
            <v>220.21560000000002</v>
          </cell>
          <cell r="K89">
            <v>280</v>
          </cell>
        </row>
        <row r="90">
          <cell r="C90" t="str">
            <v>WINMEX.200_WF12030088</v>
          </cell>
          <cell r="D90" t="str">
            <v>WF12030088</v>
          </cell>
          <cell r="E90">
            <v>143.26</v>
          </cell>
          <cell r="H90">
            <v>143.26</v>
          </cell>
          <cell r="I90">
            <v>150.423</v>
          </cell>
          <cell r="J90">
            <v>157.58600000000001</v>
          </cell>
        </row>
        <row r="91">
          <cell r="C91" t="str">
            <v>WINMEX.200_WF13010749-2</v>
          </cell>
          <cell r="D91" t="str">
            <v>WF13010749-2</v>
          </cell>
          <cell r="E91">
            <v>251.08199999999999</v>
          </cell>
          <cell r="H91">
            <v>251.08199999999999</v>
          </cell>
          <cell r="I91">
            <v>263.6361</v>
          </cell>
          <cell r="J91">
            <v>276.1902</v>
          </cell>
        </row>
        <row r="92">
          <cell r="C92" t="str">
            <v>WINMEX.200_WF13010749-5</v>
          </cell>
          <cell r="D92" t="str">
            <v>WF13010749-5</v>
          </cell>
          <cell r="E92">
            <v>251.08199999999999</v>
          </cell>
          <cell r="H92">
            <v>251.08199999999999</v>
          </cell>
          <cell r="I92">
            <v>263.6361</v>
          </cell>
          <cell r="J92">
            <v>276.1902</v>
          </cell>
        </row>
        <row r="93">
          <cell r="C93" t="str">
            <v>WINMEX.200_WF13010750-1</v>
          </cell>
          <cell r="D93" t="str">
            <v>WF13010750-1</v>
          </cell>
          <cell r="E93">
            <v>374.738</v>
          </cell>
          <cell r="F93">
            <v>115</v>
          </cell>
          <cell r="G93">
            <v>65</v>
          </cell>
          <cell r="H93">
            <v>554.73800000000006</v>
          </cell>
          <cell r="I93">
            <v>582.47490000000016</v>
          </cell>
          <cell r="J93">
            <v>610.21180000000015</v>
          </cell>
          <cell r="K93">
            <v>650</v>
          </cell>
        </row>
        <row r="94">
          <cell r="C94" t="str">
            <v>WINMEX.200_WF13010750-3</v>
          </cell>
          <cell r="D94" t="str">
            <v>WF13010750-3</v>
          </cell>
          <cell r="E94">
            <v>374.738</v>
          </cell>
          <cell r="H94">
            <v>374.738</v>
          </cell>
          <cell r="I94">
            <v>393.47490000000005</v>
          </cell>
          <cell r="J94">
            <v>412.21180000000004</v>
          </cell>
        </row>
        <row r="95">
          <cell r="C95" t="str">
            <v>WINMEX.200_WF13010750-4</v>
          </cell>
          <cell r="D95" t="str">
            <v>WF13010750-4</v>
          </cell>
          <cell r="E95">
            <v>374.738</v>
          </cell>
          <cell r="F95">
            <v>124</v>
          </cell>
          <cell r="G95">
            <v>73</v>
          </cell>
          <cell r="H95">
            <v>571.73800000000006</v>
          </cell>
          <cell r="I95">
            <v>600.32490000000007</v>
          </cell>
          <cell r="J95">
            <v>628.91180000000008</v>
          </cell>
          <cell r="K95">
            <v>955</v>
          </cell>
        </row>
        <row r="96">
          <cell r="C96" t="str">
            <v>WINMEX.200_WF16010163</v>
          </cell>
          <cell r="D96" t="str">
            <v>WF16010163</v>
          </cell>
          <cell r="E96">
            <v>124.40999999999998</v>
          </cell>
          <cell r="F96">
            <v>67</v>
          </cell>
          <cell r="G96">
            <v>0</v>
          </cell>
          <cell r="H96">
            <v>191.40999999999997</v>
          </cell>
          <cell r="I96">
            <v>200.98049999999998</v>
          </cell>
          <cell r="J96">
            <v>210.55099999999999</v>
          </cell>
          <cell r="K96">
            <v>259</v>
          </cell>
        </row>
        <row r="97">
          <cell r="C97" t="str">
            <v>WINMEX.200_WF16010177</v>
          </cell>
          <cell r="D97" t="str">
            <v>WF16010177</v>
          </cell>
          <cell r="E97">
            <v>195</v>
          </cell>
          <cell r="F97">
            <v>68</v>
          </cell>
          <cell r="H97">
            <v>263</v>
          </cell>
          <cell r="I97">
            <v>276.14999999999998</v>
          </cell>
          <cell r="J97">
            <v>289.3</v>
          </cell>
          <cell r="K97">
            <v>266</v>
          </cell>
        </row>
        <row r="98">
          <cell r="C98" t="str">
            <v>WINMEX.200_WF16010180</v>
          </cell>
          <cell r="D98" t="str">
            <v>WF16010180</v>
          </cell>
          <cell r="E98">
            <v>181.714</v>
          </cell>
          <cell r="F98">
            <v>64</v>
          </cell>
          <cell r="G98">
            <v>64</v>
          </cell>
          <cell r="H98">
            <v>309.714</v>
          </cell>
          <cell r="I98">
            <v>325.19970000000001</v>
          </cell>
          <cell r="J98">
            <v>340.68540000000002</v>
          </cell>
          <cell r="K98">
            <v>489</v>
          </cell>
        </row>
        <row r="99">
          <cell r="C99" t="str">
            <v>WINMEX.200_WFZ11001003-1</v>
          </cell>
          <cell r="D99" t="str">
            <v>WFZ11001003-1</v>
          </cell>
          <cell r="E99">
            <v>134.96600000000001</v>
          </cell>
          <cell r="F99">
            <v>63</v>
          </cell>
          <cell r="G99">
            <v>0</v>
          </cell>
          <cell r="H99">
            <v>197.96600000000001</v>
          </cell>
          <cell r="I99">
            <v>207.86430000000001</v>
          </cell>
          <cell r="J99">
            <v>217.76260000000002</v>
          </cell>
          <cell r="K99">
            <v>237</v>
          </cell>
        </row>
        <row r="100">
          <cell r="C100" t="str">
            <v>WINMEX.200_WYXTZ100103</v>
          </cell>
          <cell r="D100" t="str">
            <v>WYXTZ100103</v>
          </cell>
          <cell r="E100">
            <v>114.608</v>
          </cell>
          <cell r="F100">
            <v>68</v>
          </cell>
          <cell r="G100">
            <v>0</v>
          </cell>
          <cell r="H100">
            <v>182.608</v>
          </cell>
          <cell r="I100">
            <v>191.73840000000001</v>
          </cell>
          <cell r="J100">
            <v>200.86880000000002</v>
          </cell>
          <cell r="K100">
            <v>263</v>
          </cell>
        </row>
        <row r="101">
          <cell r="C101" t="str">
            <v>WINMEX.200_WYXTZ100105</v>
          </cell>
          <cell r="D101" t="str">
            <v>WYXTZ100105</v>
          </cell>
          <cell r="E101">
            <v>128.18</v>
          </cell>
          <cell r="F101">
            <v>70</v>
          </cell>
          <cell r="G101">
            <v>0</v>
          </cell>
          <cell r="H101">
            <v>198.18</v>
          </cell>
          <cell r="I101">
            <v>208.089</v>
          </cell>
          <cell r="J101">
            <v>217.99800000000002</v>
          </cell>
          <cell r="K101">
            <v>279</v>
          </cell>
        </row>
        <row r="102">
          <cell r="C102" t="str">
            <v>WINMEX.200_WYXTZ100105-1</v>
          </cell>
          <cell r="D102" t="str">
            <v>WYXTZ100105-1</v>
          </cell>
          <cell r="E102">
            <v>128.18</v>
          </cell>
          <cell r="F102">
            <v>71</v>
          </cell>
          <cell r="G102">
            <v>0</v>
          </cell>
          <cell r="H102">
            <v>199.18</v>
          </cell>
          <cell r="I102">
            <v>209.13900000000001</v>
          </cell>
          <cell r="J102">
            <v>219.09800000000001</v>
          </cell>
          <cell r="K102">
            <v>295</v>
          </cell>
        </row>
        <row r="103">
          <cell r="C103" t="str">
            <v>WINMEX.200_WYXTZ100106</v>
          </cell>
          <cell r="D103" t="str">
            <v>WYXTZ100106</v>
          </cell>
          <cell r="E103">
            <v>73.138000000000005</v>
          </cell>
          <cell r="F103">
            <v>55</v>
          </cell>
          <cell r="G103">
            <v>0</v>
          </cell>
          <cell r="H103">
            <v>128.13800000000001</v>
          </cell>
          <cell r="I103">
            <v>134.54490000000001</v>
          </cell>
          <cell r="J103">
            <v>140.95180000000002</v>
          </cell>
          <cell r="K103">
            <v>164</v>
          </cell>
        </row>
        <row r="104">
          <cell r="C104" t="str">
            <v>ALESSIA.200_ASI-001</v>
          </cell>
          <cell r="D104" t="str">
            <v>ASI-001</v>
          </cell>
          <cell r="E104">
            <v>237.90787999999998</v>
          </cell>
          <cell r="F104">
            <v>65</v>
          </cell>
          <cell r="G104">
            <v>100</v>
          </cell>
          <cell r="H104">
            <v>402.90787999999998</v>
          </cell>
          <cell r="I104">
            <v>423.05327399999999</v>
          </cell>
          <cell r="J104">
            <v>443.198668</v>
          </cell>
          <cell r="K104">
            <v>550</v>
          </cell>
        </row>
        <row r="105">
          <cell r="C105" t="str">
            <v>ALESSIA.200_ASI-005</v>
          </cell>
          <cell r="D105" t="str">
            <v>ASI-005</v>
          </cell>
          <cell r="E105">
            <v>252.52387999999999</v>
          </cell>
          <cell r="F105">
            <v>78</v>
          </cell>
          <cell r="G105">
            <v>100</v>
          </cell>
          <cell r="H105">
            <v>430.52387999999996</v>
          </cell>
          <cell r="I105">
            <v>452.050074</v>
          </cell>
          <cell r="J105">
            <v>473.57626799999997</v>
          </cell>
          <cell r="K105">
            <v>599</v>
          </cell>
        </row>
        <row r="106">
          <cell r="C106" t="str">
            <v>ALESSIA.200_ASI-006</v>
          </cell>
          <cell r="D106" t="str">
            <v>ASI-006</v>
          </cell>
          <cell r="E106">
            <v>232.22387999999998</v>
          </cell>
          <cell r="F106">
            <v>60</v>
          </cell>
          <cell r="G106">
            <v>91</v>
          </cell>
          <cell r="H106">
            <v>383.22388000000001</v>
          </cell>
          <cell r="I106">
            <v>402.38507400000003</v>
          </cell>
          <cell r="J106">
            <v>421.54626800000005</v>
          </cell>
          <cell r="K106">
            <v>460</v>
          </cell>
        </row>
        <row r="107">
          <cell r="C107" t="str">
            <v>ALESSIA.200_ASI-010</v>
          </cell>
          <cell r="D107" t="str">
            <v>ASI-010</v>
          </cell>
          <cell r="E107">
            <v>223.29187999999999</v>
          </cell>
          <cell r="F107">
            <v>54</v>
          </cell>
          <cell r="G107">
            <v>76</v>
          </cell>
          <cell r="H107">
            <v>353.29187999999999</v>
          </cell>
          <cell r="I107">
            <v>370.95647400000001</v>
          </cell>
          <cell r="J107">
            <v>388.62106800000004</v>
          </cell>
          <cell r="K107">
            <v>468</v>
          </cell>
        </row>
        <row r="108">
          <cell r="C108" t="str">
            <v>ALESSIA.200_ASI-024</v>
          </cell>
          <cell r="D108" t="str">
            <v>ASI-024</v>
          </cell>
          <cell r="E108">
            <v>288.25187999999997</v>
          </cell>
          <cell r="F108">
            <v>64</v>
          </cell>
          <cell r="G108">
            <v>73</v>
          </cell>
          <cell r="H108">
            <v>425.25187999999997</v>
          </cell>
          <cell r="I108">
            <v>446.51447399999995</v>
          </cell>
          <cell r="J108">
            <v>467.77706799999999</v>
          </cell>
          <cell r="K108">
            <v>799</v>
          </cell>
        </row>
        <row r="109">
          <cell r="C109" t="str">
            <v>ALESSIA.200_CLJ-016</v>
          </cell>
          <cell r="D109" t="str">
            <v>CLJ-016</v>
          </cell>
          <cell r="E109">
            <v>237.90787999999998</v>
          </cell>
          <cell r="F109">
            <v>64</v>
          </cell>
          <cell r="G109">
            <v>124</v>
          </cell>
          <cell r="H109">
            <v>425.90787999999998</v>
          </cell>
          <cell r="I109">
            <v>447.20327399999996</v>
          </cell>
          <cell r="J109">
            <v>468.49866800000001</v>
          </cell>
          <cell r="K109">
            <v>496</v>
          </cell>
        </row>
        <row r="110">
          <cell r="C110" t="str">
            <v>ALESSIA.200_CLJ-017</v>
          </cell>
          <cell r="D110" t="str">
            <v>CLJ-017</v>
          </cell>
          <cell r="E110">
            <v>159.95587999999998</v>
          </cell>
          <cell r="F110">
            <v>53</v>
          </cell>
          <cell r="G110">
            <v>80</v>
          </cell>
          <cell r="H110">
            <v>292.95587999999998</v>
          </cell>
          <cell r="I110">
            <v>307.60367399999996</v>
          </cell>
          <cell r="J110">
            <v>322.25146799999999</v>
          </cell>
          <cell r="K110">
            <v>405</v>
          </cell>
        </row>
        <row r="111">
          <cell r="C111" t="str">
            <v>ALESSIA.200_ESC-008</v>
          </cell>
          <cell r="D111" t="str">
            <v>ESC-008</v>
          </cell>
          <cell r="E111">
            <v>555.39987999999994</v>
          </cell>
          <cell r="F111">
            <v>127</v>
          </cell>
          <cell r="G111">
            <v>95</v>
          </cell>
          <cell r="H111">
            <v>777.39987999999994</v>
          </cell>
          <cell r="I111">
            <v>816.26987399999996</v>
          </cell>
          <cell r="J111">
            <v>855.13986799999998</v>
          </cell>
          <cell r="K111">
            <v>979</v>
          </cell>
        </row>
        <row r="112">
          <cell r="C112" t="str">
            <v>ALESSIA.200_ESC-013</v>
          </cell>
          <cell r="D112" t="str">
            <v>ESC-013</v>
          </cell>
          <cell r="E112">
            <v>509.11587999999995</v>
          </cell>
          <cell r="F112">
            <v>126</v>
          </cell>
          <cell r="G112">
            <v>95</v>
          </cell>
          <cell r="H112">
            <v>730.11587999999995</v>
          </cell>
          <cell r="I112">
            <v>766.62167399999998</v>
          </cell>
          <cell r="J112">
            <v>803.12746800000002</v>
          </cell>
          <cell r="K112">
            <v>789</v>
          </cell>
        </row>
        <row r="113">
          <cell r="C113" t="str">
            <v>ALESSIA.200_ESC-022</v>
          </cell>
          <cell r="D113" t="str">
            <v>ESC-022</v>
          </cell>
          <cell r="E113">
            <v>431.97587999999996</v>
          </cell>
          <cell r="F113" t="e">
            <v>#N/A</v>
          </cell>
          <cell r="G113" t="e">
            <v>#N/A</v>
          </cell>
          <cell r="H113" t="e">
            <v>#N/A</v>
          </cell>
          <cell r="I113" t="e">
            <v>#N/A</v>
          </cell>
          <cell r="J113" t="e">
            <v>#N/A</v>
          </cell>
          <cell r="K113" t="e">
            <v>#N/A</v>
          </cell>
        </row>
        <row r="114">
          <cell r="C114" t="str">
            <v>ALESSIA.200_ESC-026</v>
          </cell>
          <cell r="D114" t="str">
            <v>ESC-026</v>
          </cell>
          <cell r="E114">
            <v>380.8198799999999</v>
          </cell>
          <cell r="F114">
            <v>81</v>
          </cell>
          <cell r="G114">
            <v>95</v>
          </cell>
          <cell r="H114">
            <v>556.8198799999999</v>
          </cell>
          <cell r="I114">
            <v>584.66087399999992</v>
          </cell>
          <cell r="J114">
            <v>612.50186799999994</v>
          </cell>
          <cell r="K114">
            <v>649</v>
          </cell>
        </row>
        <row r="115">
          <cell r="C115" t="str">
            <v>ALESSIA.200_ESC-049</v>
          </cell>
          <cell r="D115" t="str">
            <v>ESC-049</v>
          </cell>
          <cell r="E115">
            <v>649.59187999999995</v>
          </cell>
          <cell r="F115" t="e">
            <v>#N/A</v>
          </cell>
          <cell r="G115" t="e">
            <v>#N/A</v>
          </cell>
          <cell r="H115" t="e">
            <v>#N/A</v>
          </cell>
          <cell r="I115" t="e">
            <v>#N/A</v>
          </cell>
          <cell r="J115" t="e">
            <v>#N/A</v>
          </cell>
          <cell r="K115" t="e">
            <v>#N/A</v>
          </cell>
        </row>
        <row r="116">
          <cell r="C116" t="str">
            <v>ALESSIA.200_ESC-050</v>
          </cell>
          <cell r="D116" t="str">
            <v>ESC-050</v>
          </cell>
          <cell r="E116">
            <v>438.47187999999994</v>
          </cell>
          <cell r="F116" t="e">
            <v>#N/A</v>
          </cell>
          <cell r="G116" t="e">
            <v>#N/A</v>
          </cell>
          <cell r="H116" t="e">
            <v>#N/A</v>
          </cell>
          <cell r="I116" t="e">
            <v>#N/A</v>
          </cell>
          <cell r="J116" t="e">
            <v>#N/A</v>
          </cell>
          <cell r="K116" t="e">
            <v>#N/A</v>
          </cell>
        </row>
        <row r="117">
          <cell r="C117" t="str">
            <v>ALESSIA.200_ESC-051</v>
          </cell>
          <cell r="D117" t="str">
            <v>ESC-051</v>
          </cell>
          <cell r="E117">
            <v>482.3198799999999</v>
          </cell>
          <cell r="F117" t="e">
            <v>#N/A</v>
          </cell>
          <cell r="G117" t="e">
            <v>#N/A</v>
          </cell>
          <cell r="H117" t="e">
            <v>#N/A</v>
          </cell>
          <cell r="I117" t="e">
            <v>#N/A</v>
          </cell>
          <cell r="J117" t="e">
            <v>#N/A</v>
          </cell>
          <cell r="K117" t="e">
            <v>#N/A</v>
          </cell>
        </row>
        <row r="118">
          <cell r="C118" t="str">
            <v>ALESSIA.200_ESC-SH039</v>
          </cell>
          <cell r="D118" t="str">
            <v>ESC-SH039</v>
          </cell>
          <cell r="E118">
            <v>419.79587999999995</v>
          </cell>
          <cell r="F118">
            <v>103</v>
          </cell>
          <cell r="G118">
            <v>100</v>
          </cell>
          <cell r="H118">
            <v>622.7958799999999</v>
          </cell>
          <cell r="I118">
            <v>653.93567399999984</v>
          </cell>
          <cell r="J118">
            <v>685.07546799999989</v>
          </cell>
          <cell r="K118">
            <v>799</v>
          </cell>
        </row>
        <row r="119">
          <cell r="C119" t="str">
            <v>ALESSIA.200_HOR-003</v>
          </cell>
          <cell r="D119" t="str">
            <v>HOR-003</v>
          </cell>
          <cell r="E119">
            <v>237.90787999999998</v>
          </cell>
          <cell r="F119">
            <v>55</v>
          </cell>
          <cell r="G119">
            <v>80</v>
          </cell>
          <cell r="H119">
            <v>372.90787999999998</v>
          </cell>
          <cell r="I119">
            <v>391.55327399999999</v>
          </cell>
          <cell r="J119">
            <v>410.198668</v>
          </cell>
          <cell r="K119">
            <v>484</v>
          </cell>
        </row>
        <row r="120">
          <cell r="C120" t="str">
            <v>ALESSIA.200_HOR-008</v>
          </cell>
          <cell r="D120" t="str">
            <v>HOR-008</v>
          </cell>
          <cell r="E120">
            <v>285.00387999999998</v>
          </cell>
          <cell r="F120">
            <v>67</v>
          </cell>
          <cell r="G120">
            <v>100</v>
          </cell>
          <cell r="H120">
            <v>452.00387999999998</v>
          </cell>
          <cell r="I120">
            <v>474.60407399999997</v>
          </cell>
          <cell r="J120">
            <v>497.20426800000001</v>
          </cell>
          <cell r="K120">
            <v>509</v>
          </cell>
        </row>
        <row r="121">
          <cell r="C121" t="str">
            <v>ALESSIA.200_HOR-010</v>
          </cell>
          <cell r="D121" t="str">
            <v>HOR-010</v>
          </cell>
          <cell r="E121">
            <v>402.74387999999993</v>
          </cell>
          <cell r="F121">
            <v>107</v>
          </cell>
          <cell r="G121">
            <v>100</v>
          </cell>
          <cell r="H121">
            <v>609.74387999999999</v>
          </cell>
          <cell r="I121">
            <v>640.23107400000004</v>
          </cell>
          <cell r="J121">
            <v>670.71826800000008</v>
          </cell>
          <cell r="K121">
            <v>820</v>
          </cell>
        </row>
        <row r="122">
          <cell r="C122" t="str">
            <v>ALESSIA.200_HOR-014</v>
          </cell>
          <cell r="D122" t="str">
            <v>HOR-014</v>
          </cell>
          <cell r="E122">
            <v>280.94387999999998</v>
          </cell>
          <cell r="F122">
            <v>59</v>
          </cell>
          <cell r="G122">
            <v>60</v>
          </cell>
          <cell r="H122">
            <v>399.94387999999998</v>
          </cell>
          <cell r="I122">
            <v>419.94107399999996</v>
          </cell>
          <cell r="J122">
            <v>439.93826799999999</v>
          </cell>
          <cell r="K122">
            <v>449</v>
          </cell>
        </row>
        <row r="123">
          <cell r="C123" t="str">
            <v>ALESSIA.200_HOR-020</v>
          </cell>
          <cell r="D123" t="str">
            <v>HOR-020</v>
          </cell>
          <cell r="E123">
            <v>182.69188</v>
          </cell>
          <cell r="F123">
            <v>54</v>
          </cell>
          <cell r="G123">
            <v>124</v>
          </cell>
          <cell r="H123">
            <v>360.69187999999997</v>
          </cell>
          <cell r="I123">
            <v>378.726474</v>
          </cell>
          <cell r="J123">
            <v>396.76106800000002</v>
          </cell>
          <cell r="K123">
            <v>420</v>
          </cell>
        </row>
        <row r="124">
          <cell r="C124" t="str">
            <v>ALESSIA.200_HOR-022</v>
          </cell>
          <cell r="D124" t="str">
            <v>HOR-022</v>
          </cell>
          <cell r="E124">
            <v>430.35187999999999</v>
          </cell>
          <cell r="F124">
            <v>121</v>
          </cell>
          <cell r="G124">
            <v>100</v>
          </cell>
          <cell r="H124">
            <v>651.35187999999994</v>
          </cell>
          <cell r="I124">
            <v>683.91947400000004</v>
          </cell>
          <cell r="J124">
            <v>716.48706800000002</v>
          </cell>
          <cell r="K124">
            <v>935</v>
          </cell>
        </row>
        <row r="125">
          <cell r="C125" t="str">
            <v>ALESSIA.200_HOR-024</v>
          </cell>
          <cell r="D125" t="str">
            <v>HOR-024</v>
          </cell>
          <cell r="E125">
            <v>319.91987999999998</v>
          </cell>
          <cell r="F125">
            <v>69</v>
          </cell>
          <cell r="G125">
            <v>114</v>
          </cell>
          <cell r="H125">
            <v>502.91987999999998</v>
          </cell>
          <cell r="I125">
            <v>528.06587400000001</v>
          </cell>
          <cell r="J125">
            <v>553.21186799999998</v>
          </cell>
          <cell r="K125">
            <v>530</v>
          </cell>
        </row>
        <row r="126">
          <cell r="C126" t="str">
            <v>ALESSIA.200_HOR-029</v>
          </cell>
          <cell r="D126" t="str">
            <v>HOR-029</v>
          </cell>
          <cell r="E126">
            <v>353.21187999999995</v>
          </cell>
          <cell r="F126">
            <v>80</v>
          </cell>
          <cell r="G126">
            <v>100</v>
          </cell>
          <cell r="H126">
            <v>533.21187999999995</v>
          </cell>
          <cell r="I126">
            <v>559.87247400000001</v>
          </cell>
          <cell r="J126">
            <v>586.53306799999996</v>
          </cell>
          <cell r="K126">
            <v>612</v>
          </cell>
        </row>
        <row r="127">
          <cell r="C127" t="str">
            <v>ALESSIA.200_MAB-018</v>
          </cell>
          <cell r="D127" t="str">
            <v>MAB-018</v>
          </cell>
          <cell r="E127">
            <v>114.48387999999998</v>
          </cell>
          <cell r="F127">
            <v>62</v>
          </cell>
          <cell r="G127">
            <v>0</v>
          </cell>
          <cell r="H127">
            <v>176.48388</v>
          </cell>
          <cell r="I127">
            <v>185.308074</v>
          </cell>
          <cell r="J127">
            <v>194.13226800000001</v>
          </cell>
          <cell r="K127">
            <v>221</v>
          </cell>
        </row>
        <row r="128">
          <cell r="C128" t="str">
            <v>ALESSIA.200_PAR-006</v>
          </cell>
          <cell r="D128" t="str">
            <v>PAR-006</v>
          </cell>
          <cell r="E128">
            <v>223.29187999999999</v>
          </cell>
          <cell r="F128">
            <v>52</v>
          </cell>
          <cell r="G128">
            <v>80</v>
          </cell>
          <cell r="H128">
            <v>355.29187999999999</v>
          </cell>
          <cell r="I128">
            <v>373.05647399999998</v>
          </cell>
          <cell r="J128">
            <v>390.82106800000003</v>
          </cell>
          <cell r="K128">
            <v>433</v>
          </cell>
        </row>
        <row r="129">
          <cell r="C129" t="str">
            <v>ALESSIA.200_PAR-016</v>
          </cell>
          <cell r="D129" t="str">
            <v>PAR-016</v>
          </cell>
          <cell r="E129">
            <v>317.48387999999994</v>
          </cell>
          <cell r="F129">
            <v>72</v>
          </cell>
          <cell r="G129">
            <v>114</v>
          </cell>
          <cell r="H129">
            <v>503.48387999999994</v>
          </cell>
          <cell r="I129">
            <v>528.65807399999994</v>
          </cell>
          <cell r="J129">
            <v>553.832268</v>
          </cell>
          <cell r="K129">
            <v>599</v>
          </cell>
        </row>
        <row r="130">
          <cell r="C130" t="str">
            <v>ALESSIA.200_PAR-034</v>
          </cell>
          <cell r="D130" t="str">
            <v>PAR-034</v>
          </cell>
          <cell r="E130">
            <v>275.25987999999995</v>
          </cell>
          <cell r="F130">
            <v>77</v>
          </cell>
          <cell r="G130">
            <v>95</v>
          </cell>
          <cell r="H130">
            <v>447.25987999999995</v>
          </cell>
          <cell r="I130">
            <v>469.62287399999997</v>
          </cell>
          <cell r="J130">
            <v>491.98586799999998</v>
          </cell>
          <cell r="K130">
            <v>640</v>
          </cell>
        </row>
        <row r="131">
          <cell r="C131" t="str">
            <v>ALESSIA.200_SAD-021</v>
          </cell>
          <cell r="D131" t="str">
            <v>SAD-021</v>
          </cell>
          <cell r="E131">
            <v>131.53587999999999</v>
          </cell>
          <cell r="F131">
            <v>70</v>
          </cell>
          <cell r="G131">
            <v>0</v>
          </cell>
          <cell r="H131">
            <v>201.53587999999999</v>
          </cell>
          <cell r="I131">
            <v>211.612674</v>
          </cell>
          <cell r="J131">
            <v>221.68946800000001</v>
          </cell>
          <cell r="K131">
            <v>283</v>
          </cell>
        </row>
        <row r="132">
          <cell r="C132" t="str">
            <v>ALESSIA.200_SAD-024</v>
          </cell>
          <cell r="D132" t="str">
            <v>SAD-024</v>
          </cell>
          <cell r="E132">
            <v>204.61588</v>
          </cell>
          <cell r="F132">
            <v>52</v>
          </cell>
          <cell r="G132">
            <v>64</v>
          </cell>
          <cell r="H132">
            <v>320.61588</v>
          </cell>
          <cell r="I132">
            <v>336.64667400000002</v>
          </cell>
          <cell r="J132">
            <v>352.67746800000003</v>
          </cell>
          <cell r="K132">
            <v>399</v>
          </cell>
        </row>
        <row r="133">
          <cell r="C133" t="str">
            <v>ALESSIA.200_SAD-029</v>
          </cell>
          <cell r="D133" t="str">
            <v>SAD-029</v>
          </cell>
          <cell r="E133">
            <v>147.77587999999997</v>
          </cell>
          <cell r="F133">
            <v>72</v>
          </cell>
          <cell r="G133">
            <v>0</v>
          </cell>
          <cell r="H133">
            <v>219.77587999999997</v>
          </cell>
          <cell r="I133">
            <v>230.76467399999999</v>
          </cell>
          <cell r="J133">
            <v>241.753468</v>
          </cell>
          <cell r="K133">
            <v>298</v>
          </cell>
        </row>
        <row r="134">
          <cell r="C134" t="str">
            <v>ALESSIA.200_SAD-031</v>
          </cell>
          <cell r="D134" t="str">
            <v>SAD-031</v>
          </cell>
          <cell r="E134">
            <v>142.09187999999997</v>
          </cell>
          <cell r="F134">
            <v>71</v>
          </cell>
          <cell r="G134">
            <v>0</v>
          </cell>
          <cell r="H134">
            <v>213.09187999999997</v>
          </cell>
          <cell r="I134">
            <v>223.74647399999998</v>
          </cell>
          <cell r="J134">
            <v>234.40106799999998</v>
          </cell>
          <cell r="K134">
            <v>288</v>
          </cell>
        </row>
        <row r="135">
          <cell r="C135" t="str">
            <v>ALESSIA.200_SAD-035NA</v>
          </cell>
          <cell r="D135" t="str">
            <v>SAD-035NA</v>
          </cell>
          <cell r="E135">
            <v>160.76787999999999</v>
          </cell>
          <cell r="F135">
            <v>71</v>
          </cell>
          <cell r="G135">
            <v>0</v>
          </cell>
          <cell r="H135">
            <v>231.76787999999999</v>
          </cell>
          <cell r="I135">
            <v>243.35627399999998</v>
          </cell>
          <cell r="J135">
            <v>254.94466800000001</v>
          </cell>
          <cell r="K135">
            <v>298</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rticulo.mercadolibre.com.mx/MLM-1313720655-rin-delantero-moto-italika-ft150-_JM" TargetMode="External"/><Relationship Id="rId3" Type="http://schemas.openxmlformats.org/officeDocument/2006/relationships/hyperlink" Target="https://articulo.mercadolibre.com.mx/MLM-2038392976-rin-completo-trasero-italika-dm200-dm200-sport-color-negro-_JM" TargetMode="External"/><Relationship Id="rId7" Type="http://schemas.openxmlformats.org/officeDocument/2006/relationships/hyperlink" Target="https://articulo.mercadolibre.com.mx/MLM-1884239251-aro-de-rin-trasero-italika-dm150-amarillo-refozado-_JM" TargetMode="External"/><Relationship Id="rId2" Type="http://schemas.openxmlformats.org/officeDocument/2006/relationships/hyperlink" Target="https://articulo.mercadolibre.com.mx/MLM-819122548-aro-rin-del-blanco-dm-200-italika-f14030164-_JM" TargetMode="External"/><Relationship Id="rId1" Type="http://schemas.openxmlformats.org/officeDocument/2006/relationships/hyperlink" Target="https://articulo.mercadolibre.com.mx/MLM-1822367384-rin-trasero-dt150-basica-ft125-roja-de-tambor-16x17-nuevo-_JM" TargetMode="External"/><Relationship Id="rId6" Type="http://schemas.openxmlformats.org/officeDocument/2006/relationships/hyperlink" Target="https://articulo.mercadolibre.com.mx/MLM-1416750157-aro-rin-delantero-14x18-dt125-dt150-ft125-ft150-delivery-_JM" TargetMode="External"/><Relationship Id="rId5" Type="http://schemas.openxmlformats.org/officeDocument/2006/relationships/hyperlink" Target="https://articulo.mercadolibre.com.mx/MLM-1808417285-rin-delantero-dm200-blanco-rayos-21-_JM" TargetMode="External"/><Relationship Id="rId4" Type="http://schemas.openxmlformats.org/officeDocument/2006/relationships/hyperlink" Target="https://articulo.mercadolibre.com.mx/MLM-1880263733-juego-de-rines-delantero-y-trasero-blancos-italika-dm200-_J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mercadolibre.com.mx/llanta-trasera-12080-18-6-capas-dm-250-20-22/p/MLM34727156?pdp_filters=seller_id:1107927983" TargetMode="External"/><Relationship Id="rId2" Type="http://schemas.openxmlformats.org/officeDocument/2006/relationships/hyperlink" Target="https://articulo.mercadolibre.com.mx/MLM-1438683218-barras-de-suspension-delanteras-par-italika-dm150-_JM" TargetMode="External"/><Relationship Id="rId1" Type="http://schemas.openxmlformats.org/officeDocument/2006/relationships/hyperlink" Target="https://articulo.mercadolibre.com.mx/MLM-2086350797-llanta-pista-110-90-16-moto-italika-tc250-rc150-rc200-_JM" TargetMode="External"/><Relationship Id="rId5" Type="http://schemas.openxmlformats.org/officeDocument/2006/relationships/printerSettings" Target="../printerSettings/printerSettings1.bin"/><Relationship Id="rId4" Type="http://schemas.openxmlformats.org/officeDocument/2006/relationships/hyperlink" Target="https://articulo.mercadolibre.com.mx/MLM-2055090743-barras-de-suspension-delanteras-par-italika-dt150-sport-2-_J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rticulo.mercadolibre.com.mx/MLM-1974653675-bateria-acido-ytx7a-bs-positivo-izq-250z-cs125-d125-dm150-_J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C5277-E4E2-47C6-B8C6-DDEAFC55D12B}">
  <dimension ref="A1:Q132"/>
  <sheetViews>
    <sheetView topLeftCell="E1" workbookViewId="0">
      <pane ySplit="1" topLeftCell="A98" activePane="bottomLeft" state="frozen"/>
      <selection activeCell="D1" sqref="D1"/>
      <selection pane="bottomLeft" activeCell="I109" sqref="I109"/>
    </sheetView>
  </sheetViews>
  <sheetFormatPr baseColWidth="10" defaultRowHeight="15" x14ac:dyDescent="0.25"/>
  <cols>
    <col min="1" max="1" width="11.42578125" style="4" customWidth="1"/>
    <col min="2" max="2" width="11.42578125" customWidth="1"/>
    <col min="3" max="3" width="20.42578125" bestFit="1" customWidth="1"/>
    <col min="4" max="4" width="32.5703125" customWidth="1"/>
    <col min="5" max="6" width="14.42578125" style="1" bestFit="1" customWidth="1"/>
    <col min="7" max="7" width="11.42578125" style="1"/>
    <col min="8" max="8" width="10.7109375" style="1" bestFit="1" customWidth="1"/>
    <col min="9" max="10" width="11.42578125" style="1"/>
    <col min="11" max="11" width="11.42578125" style="3"/>
    <col min="12" max="12" width="8.85546875" style="1" bestFit="1" customWidth="1"/>
    <col min="13" max="13" width="7.5703125" style="2" bestFit="1" customWidth="1"/>
    <col min="14" max="14" width="8.28515625" bestFit="1" customWidth="1"/>
    <col min="15" max="15" width="10.28515625" bestFit="1" customWidth="1"/>
    <col min="16" max="16" width="14.140625" customWidth="1"/>
  </cols>
  <sheetData>
    <row r="1" spans="1:17" x14ac:dyDescent="0.25">
      <c r="A1" s="5" t="s">
        <v>284</v>
      </c>
      <c r="B1" t="s">
        <v>285</v>
      </c>
      <c r="C1" s="6" t="s">
        <v>134</v>
      </c>
      <c r="D1" s="6" t="s">
        <v>129</v>
      </c>
      <c r="E1" s="7" t="s">
        <v>130</v>
      </c>
      <c r="F1" s="7" t="s">
        <v>131</v>
      </c>
      <c r="G1" s="7" t="s">
        <v>132</v>
      </c>
      <c r="H1" s="7" t="s">
        <v>133</v>
      </c>
      <c r="I1" s="7" t="s">
        <v>254</v>
      </c>
      <c r="J1" s="7" t="s">
        <v>253</v>
      </c>
      <c r="K1" s="8" t="s">
        <v>252</v>
      </c>
      <c r="L1" s="7" t="s">
        <v>268</v>
      </c>
      <c r="M1" s="9" t="s">
        <v>267</v>
      </c>
      <c r="N1" s="6" t="s">
        <v>255</v>
      </c>
      <c r="O1" s="6" t="s">
        <v>279</v>
      </c>
      <c r="P1" s="6" t="s">
        <v>287</v>
      </c>
      <c r="Q1" s="13" t="s">
        <v>288</v>
      </c>
    </row>
    <row r="2" spans="1:17" x14ac:dyDescent="0.25">
      <c r="A2" s="4">
        <v>7</v>
      </c>
      <c r="B2" t="s">
        <v>279</v>
      </c>
      <c r="C2" s="10" t="s">
        <v>136</v>
      </c>
      <c r="D2" s="10" t="s">
        <v>1</v>
      </c>
      <c r="E2" s="7">
        <v>552.15187999999989</v>
      </c>
      <c r="F2" s="7">
        <v>107</v>
      </c>
      <c r="G2" s="7">
        <v>100</v>
      </c>
      <c r="H2" s="7">
        <f t="shared" ref="H2:H33" si="0">E2+F2+G2</f>
        <v>759.15187999999989</v>
      </c>
      <c r="I2" s="7">
        <f>K2*0.9</f>
        <v>800.1</v>
      </c>
      <c r="J2" s="7">
        <f>K2*0.95</f>
        <v>844.55</v>
      </c>
      <c r="K2" s="12">
        <v>889</v>
      </c>
      <c r="L2" s="7"/>
      <c r="M2" s="6"/>
      <c r="N2" s="6"/>
      <c r="O2" s="6"/>
      <c r="P2" s="11" t="s">
        <v>256</v>
      </c>
      <c r="Q2">
        <v>1</v>
      </c>
    </row>
    <row r="3" spans="1:17" x14ac:dyDescent="0.25">
      <c r="A3" s="4">
        <v>37</v>
      </c>
      <c r="B3" t="s">
        <v>279</v>
      </c>
      <c r="C3" s="10" t="s">
        <v>147</v>
      </c>
      <c r="D3" s="10" t="s">
        <v>14</v>
      </c>
      <c r="E3" s="7">
        <v>680.44788000000005</v>
      </c>
      <c r="F3" s="7">
        <v>135</v>
      </c>
      <c r="G3" s="7">
        <v>100</v>
      </c>
      <c r="H3" s="7">
        <f t="shared" si="0"/>
        <v>915.44788000000005</v>
      </c>
      <c r="I3" s="7">
        <f t="shared" ref="I3:I66" si="1">K3*0.9</f>
        <v>1007.1</v>
      </c>
      <c r="J3" s="7">
        <f t="shared" ref="J3:J66" si="2">K3*0.95</f>
        <v>1063.05</v>
      </c>
      <c r="K3" s="8">
        <v>1119</v>
      </c>
      <c r="L3" s="7"/>
      <c r="M3" s="6"/>
      <c r="N3" s="6"/>
      <c r="O3" s="6"/>
      <c r="P3" s="11" t="s">
        <v>330</v>
      </c>
      <c r="Q3">
        <v>2</v>
      </c>
    </row>
    <row r="4" spans="1:17" x14ac:dyDescent="0.25">
      <c r="A4" s="4">
        <v>44</v>
      </c>
      <c r="B4" t="s">
        <v>279</v>
      </c>
      <c r="C4" s="10" t="s">
        <v>144</v>
      </c>
      <c r="D4" s="10" t="s">
        <v>10</v>
      </c>
      <c r="E4" s="7">
        <v>671.51587999999992</v>
      </c>
      <c r="F4" s="7">
        <v>129</v>
      </c>
      <c r="G4" s="7">
        <v>100</v>
      </c>
      <c r="H4" s="7">
        <f t="shared" si="0"/>
        <v>900.51587999999992</v>
      </c>
      <c r="I4" s="7">
        <f t="shared" si="1"/>
        <v>963.9</v>
      </c>
      <c r="J4" s="7">
        <f t="shared" si="2"/>
        <v>1017.4499999999999</v>
      </c>
      <c r="K4" s="8">
        <v>1071</v>
      </c>
      <c r="L4" s="7"/>
      <c r="M4" s="6"/>
      <c r="N4" s="6"/>
      <c r="O4" s="6"/>
      <c r="P4" s="11" t="s">
        <v>265</v>
      </c>
      <c r="Q4">
        <v>3</v>
      </c>
    </row>
    <row r="5" spans="1:17" x14ac:dyDescent="0.25">
      <c r="A5" s="4">
        <v>47</v>
      </c>
      <c r="B5" t="s">
        <v>279</v>
      </c>
      <c r="C5" s="10" t="s">
        <v>148</v>
      </c>
      <c r="D5" s="10" t="s">
        <v>15</v>
      </c>
      <c r="E5" s="7">
        <v>423.04387999999994</v>
      </c>
      <c r="F5" s="7">
        <v>102</v>
      </c>
      <c r="G5" s="7">
        <v>100</v>
      </c>
      <c r="H5" s="7">
        <f t="shared" si="0"/>
        <v>625.04387999999994</v>
      </c>
      <c r="I5" s="7">
        <f t="shared" si="1"/>
        <v>765</v>
      </c>
      <c r="J5" s="7">
        <f t="shared" si="2"/>
        <v>807.5</v>
      </c>
      <c r="K5" s="8">
        <v>850</v>
      </c>
      <c r="L5" s="7"/>
      <c r="M5" s="6"/>
      <c r="N5" s="6"/>
      <c r="O5" s="6"/>
      <c r="P5" s="11" t="s">
        <v>331</v>
      </c>
      <c r="Q5">
        <v>4</v>
      </c>
    </row>
    <row r="6" spans="1:17" x14ac:dyDescent="0.25">
      <c r="A6" s="4">
        <v>48</v>
      </c>
      <c r="B6" t="s">
        <v>279</v>
      </c>
      <c r="C6" s="10" t="s">
        <v>146</v>
      </c>
      <c r="D6" s="10" t="s">
        <v>13</v>
      </c>
      <c r="E6" s="7">
        <v>323.16787999999997</v>
      </c>
      <c r="F6" s="7">
        <v>63</v>
      </c>
      <c r="G6" s="7">
        <v>100</v>
      </c>
      <c r="H6" s="7">
        <f t="shared" si="0"/>
        <v>486.16787999999997</v>
      </c>
      <c r="I6" s="7">
        <f t="shared" si="1"/>
        <v>468</v>
      </c>
      <c r="J6" s="7">
        <f t="shared" si="2"/>
        <v>494</v>
      </c>
      <c r="K6" s="8">
        <v>520</v>
      </c>
      <c r="L6" s="6"/>
      <c r="M6" s="6"/>
      <c r="N6" s="6"/>
      <c r="O6" s="6"/>
      <c r="P6" s="11" t="s">
        <v>332</v>
      </c>
      <c r="Q6">
        <v>5</v>
      </c>
    </row>
    <row r="7" spans="1:17" x14ac:dyDescent="0.25">
      <c r="A7" s="4">
        <v>52</v>
      </c>
      <c r="B7" t="s">
        <v>279</v>
      </c>
      <c r="C7" s="10" t="s">
        <v>137</v>
      </c>
      <c r="D7" s="10" t="s">
        <v>2</v>
      </c>
      <c r="E7" s="7">
        <v>485.56787999999989</v>
      </c>
      <c r="F7" s="7">
        <v>90</v>
      </c>
      <c r="G7" s="7">
        <v>100</v>
      </c>
      <c r="H7" s="7">
        <f t="shared" si="0"/>
        <v>675.56787999999983</v>
      </c>
      <c r="I7" s="7">
        <f t="shared" si="1"/>
        <v>673.2</v>
      </c>
      <c r="J7" s="7">
        <f t="shared" si="2"/>
        <v>710.6</v>
      </c>
      <c r="K7" s="8">
        <v>748</v>
      </c>
      <c r="L7" s="7"/>
      <c r="M7" s="6"/>
      <c r="N7" s="6"/>
      <c r="O7" s="6"/>
      <c r="P7" s="11" t="s">
        <v>260</v>
      </c>
      <c r="Q7">
        <v>6</v>
      </c>
    </row>
    <row r="8" spans="1:17" x14ac:dyDescent="0.25">
      <c r="A8" s="4">
        <v>65</v>
      </c>
      <c r="B8" t="s">
        <v>279</v>
      </c>
      <c r="C8" s="10" t="s">
        <v>142</v>
      </c>
      <c r="D8" s="10" t="s">
        <v>8</v>
      </c>
      <c r="E8" s="7">
        <v>454.71187999999995</v>
      </c>
      <c r="F8" s="7">
        <v>120</v>
      </c>
      <c r="G8" s="7">
        <v>100</v>
      </c>
      <c r="H8" s="7">
        <f t="shared" si="0"/>
        <v>674.71187999999995</v>
      </c>
      <c r="I8" s="7">
        <f t="shared" si="1"/>
        <v>899.1</v>
      </c>
      <c r="J8" s="7">
        <f t="shared" si="2"/>
        <v>949.05</v>
      </c>
      <c r="K8" s="8">
        <v>999</v>
      </c>
      <c r="L8" s="7"/>
      <c r="M8" s="6"/>
      <c r="N8" s="6"/>
      <c r="O8" s="6"/>
      <c r="P8" s="11" t="s">
        <v>263</v>
      </c>
      <c r="Q8">
        <v>7</v>
      </c>
    </row>
    <row r="9" spans="1:17" x14ac:dyDescent="0.25">
      <c r="A9" s="4">
        <v>66</v>
      </c>
      <c r="B9" t="s">
        <v>279</v>
      </c>
      <c r="C9" s="10" t="s">
        <v>145</v>
      </c>
      <c r="D9" s="10" t="s">
        <v>12</v>
      </c>
      <c r="E9" s="7">
        <v>493.68787999999989</v>
      </c>
      <c r="F9" s="7">
        <v>106</v>
      </c>
      <c r="G9" s="7">
        <v>100</v>
      </c>
      <c r="H9" s="7">
        <f t="shared" si="0"/>
        <v>699.68787999999995</v>
      </c>
      <c r="I9" s="7">
        <f t="shared" si="1"/>
        <v>792</v>
      </c>
      <c r="J9" s="7">
        <f t="shared" si="2"/>
        <v>836</v>
      </c>
      <c r="K9" s="8">
        <v>880</v>
      </c>
      <c r="L9" s="7"/>
      <c r="M9" s="6"/>
      <c r="N9" s="6"/>
      <c r="O9" s="6"/>
      <c r="P9" s="11" t="s">
        <v>266</v>
      </c>
      <c r="Q9">
        <v>8</v>
      </c>
    </row>
    <row r="10" spans="1:17" x14ac:dyDescent="0.25">
      <c r="A10" s="4">
        <v>73</v>
      </c>
      <c r="B10" t="s">
        <v>279</v>
      </c>
      <c r="C10" s="10" t="s">
        <v>139</v>
      </c>
      <c r="D10" s="10" t="s">
        <v>4</v>
      </c>
      <c r="E10" s="7">
        <v>601.68387999999993</v>
      </c>
      <c r="F10" s="7">
        <v>119</v>
      </c>
      <c r="G10" s="7">
        <v>73</v>
      </c>
      <c r="H10" s="7">
        <f t="shared" si="0"/>
        <v>793.68387999999993</v>
      </c>
      <c r="I10" s="7">
        <f t="shared" si="1"/>
        <v>891</v>
      </c>
      <c r="J10" s="7">
        <f t="shared" si="2"/>
        <v>940.5</v>
      </c>
      <c r="K10" s="8">
        <v>990</v>
      </c>
      <c r="L10" s="7"/>
      <c r="M10" s="6"/>
      <c r="N10" s="6"/>
      <c r="O10" s="6"/>
      <c r="P10" s="11" t="s">
        <v>259</v>
      </c>
      <c r="Q10">
        <v>9</v>
      </c>
    </row>
    <row r="11" spans="1:17" x14ac:dyDescent="0.25">
      <c r="A11" s="4">
        <v>74</v>
      </c>
      <c r="B11" t="s">
        <v>279</v>
      </c>
      <c r="C11" s="10" t="s">
        <v>153</v>
      </c>
      <c r="D11" s="10" t="s">
        <v>20</v>
      </c>
      <c r="E11" s="7">
        <v>968.70787999999982</v>
      </c>
      <c r="F11" s="7">
        <v>167</v>
      </c>
      <c r="G11" s="7">
        <v>114</v>
      </c>
      <c r="H11" s="7">
        <f t="shared" si="0"/>
        <v>1249.7078799999999</v>
      </c>
      <c r="I11" s="7">
        <f t="shared" si="1"/>
        <v>1250.1000000000001</v>
      </c>
      <c r="J11" s="7">
        <f t="shared" si="2"/>
        <v>1319.55</v>
      </c>
      <c r="K11" s="8">
        <v>1389</v>
      </c>
      <c r="L11" s="7"/>
      <c r="M11" s="6"/>
      <c r="N11" s="6"/>
      <c r="O11" s="6"/>
      <c r="P11" s="11" t="s">
        <v>289</v>
      </c>
      <c r="Q11">
        <v>10</v>
      </c>
    </row>
    <row r="12" spans="1:17" x14ac:dyDescent="0.25">
      <c r="A12" s="4">
        <v>82</v>
      </c>
      <c r="B12" t="s">
        <v>279</v>
      </c>
      <c r="C12" s="10" t="s">
        <v>149</v>
      </c>
      <c r="D12" s="10" t="s">
        <v>16</v>
      </c>
      <c r="E12" s="7">
        <v>674.76387999999997</v>
      </c>
      <c r="F12" s="7">
        <v>138</v>
      </c>
      <c r="G12" s="7">
        <v>100</v>
      </c>
      <c r="H12" s="7">
        <f t="shared" si="0"/>
        <v>912.76387999999997</v>
      </c>
      <c r="I12" s="7">
        <f t="shared" si="1"/>
        <v>1035</v>
      </c>
      <c r="J12" s="7">
        <f t="shared" si="2"/>
        <v>1092.5</v>
      </c>
      <c r="K12" s="8">
        <v>1150</v>
      </c>
      <c r="L12" s="7"/>
      <c r="M12" s="6"/>
      <c r="N12" s="6"/>
      <c r="O12" s="6"/>
      <c r="P12" s="11" t="s">
        <v>290</v>
      </c>
      <c r="Q12">
        <v>11</v>
      </c>
    </row>
    <row r="13" spans="1:17" x14ac:dyDescent="0.25">
      <c r="A13" s="4">
        <v>42</v>
      </c>
      <c r="B13" t="s">
        <v>280</v>
      </c>
      <c r="C13" s="10" t="s">
        <v>269</v>
      </c>
      <c r="D13" s="10" t="s">
        <v>5</v>
      </c>
      <c r="E13" s="7">
        <v>559</v>
      </c>
      <c r="F13" s="7">
        <v>120</v>
      </c>
      <c r="G13" s="7">
        <v>100</v>
      </c>
      <c r="H13" s="7">
        <f t="shared" si="0"/>
        <v>779</v>
      </c>
      <c r="I13" s="7">
        <f t="shared" si="1"/>
        <v>899.1</v>
      </c>
      <c r="J13" s="7">
        <f t="shared" si="2"/>
        <v>949.05</v>
      </c>
      <c r="K13" s="8">
        <v>999</v>
      </c>
      <c r="L13" s="7"/>
      <c r="M13" s="6"/>
      <c r="N13" s="6"/>
      <c r="O13" s="6"/>
      <c r="P13" s="11" t="s">
        <v>333</v>
      </c>
      <c r="Q13">
        <v>12</v>
      </c>
    </row>
    <row r="14" spans="1:17" x14ac:dyDescent="0.25">
      <c r="A14" s="4">
        <v>81</v>
      </c>
      <c r="B14" t="s">
        <v>280</v>
      </c>
      <c r="C14" s="10" t="s">
        <v>270</v>
      </c>
      <c r="D14" s="10" t="s">
        <v>11</v>
      </c>
      <c r="E14" s="7">
        <v>521.01400000000001</v>
      </c>
      <c r="F14" s="7">
        <v>120</v>
      </c>
      <c r="G14" s="7">
        <v>95</v>
      </c>
      <c r="H14" s="7">
        <f t="shared" si="0"/>
        <v>736.01400000000001</v>
      </c>
      <c r="I14" s="7">
        <f t="shared" si="1"/>
        <v>899.1</v>
      </c>
      <c r="J14" s="7">
        <f t="shared" si="2"/>
        <v>949.05</v>
      </c>
      <c r="K14" s="14">
        <v>999</v>
      </c>
      <c r="L14" s="7"/>
      <c r="M14" s="6"/>
      <c r="N14" s="6"/>
      <c r="O14" s="6"/>
      <c r="P14" s="11" t="s">
        <v>334</v>
      </c>
      <c r="Q14">
        <v>13</v>
      </c>
    </row>
    <row r="15" spans="1:17" x14ac:dyDescent="0.25">
      <c r="C15" s="6" t="s">
        <v>222</v>
      </c>
      <c r="D15" s="6" t="s">
        <v>96</v>
      </c>
      <c r="E15" s="7">
        <f>E16+E17</f>
        <v>436.02775999999994</v>
      </c>
      <c r="F15" s="7">
        <v>99</v>
      </c>
      <c r="G15" s="7">
        <v>100</v>
      </c>
      <c r="H15" s="7">
        <f t="shared" si="0"/>
        <v>635.02775999999994</v>
      </c>
      <c r="I15" s="7">
        <f t="shared" si="1"/>
        <v>629.1</v>
      </c>
      <c r="J15" s="7">
        <f t="shared" si="2"/>
        <v>664.05</v>
      </c>
      <c r="K15" s="14">
        <v>699</v>
      </c>
      <c r="L15" s="7"/>
      <c r="M15" s="6"/>
      <c r="N15" s="6"/>
      <c r="O15" s="6"/>
      <c r="P15" s="11" t="s">
        <v>335</v>
      </c>
      <c r="Q15">
        <v>14</v>
      </c>
    </row>
    <row r="16" spans="1:17" x14ac:dyDescent="0.25">
      <c r="C16" s="6" t="s">
        <v>160</v>
      </c>
      <c r="D16" s="6" t="s">
        <v>27</v>
      </c>
      <c r="E16" s="7">
        <v>189.99987999999999</v>
      </c>
      <c r="F16" s="7">
        <v>57</v>
      </c>
      <c r="G16" s="7">
        <v>80</v>
      </c>
      <c r="H16" s="7">
        <f t="shared" si="0"/>
        <v>326.99987999999996</v>
      </c>
      <c r="I16" s="7">
        <f t="shared" si="1"/>
        <v>424.8</v>
      </c>
      <c r="J16" s="7">
        <f t="shared" si="2"/>
        <v>448.4</v>
      </c>
      <c r="K16" s="14">
        <v>472</v>
      </c>
      <c r="L16" s="7"/>
      <c r="M16" s="6"/>
      <c r="N16" s="6"/>
      <c r="O16" s="6"/>
      <c r="P16" s="11" t="s">
        <v>291</v>
      </c>
      <c r="Q16">
        <v>15</v>
      </c>
    </row>
    <row r="17" spans="1:17" x14ac:dyDescent="0.25">
      <c r="A17" s="4" t="s">
        <v>286</v>
      </c>
      <c r="B17" t="s">
        <v>279</v>
      </c>
      <c r="C17" s="6" t="s">
        <v>152</v>
      </c>
      <c r="D17" s="6" t="s">
        <v>19</v>
      </c>
      <c r="E17" s="7">
        <v>246.02787999999995</v>
      </c>
      <c r="F17" s="7">
        <v>63</v>
      </c>
      <c r="G17" s="7">
        <v>100</v>
      </c>
      <c r="H17" s="7">
        <f t="shared" si="0"/>
        <v>409.02787999999998</v>
      </c>
      <c r="I17" s="7">
        <f t="shared" si="1"/>
        <v>468</v>
      </c>
      <c r="J17" s="7">
        <f t="shared" si="2"/>
        <v>494</v>
      </c>
      <c r="K17" s="14">
        <v>520</v>
      </c>
      <c r="L17" s="6"/>
      <c r="M17" s="6"/>
      <c r="N17" s="6"/>
      <c r="O17" s="6"/>
      <c r="P17" s="11" t="s">
        <v>292</v>
      </c>
      <c r="Q17">
        <v>16</v>
      </c>
    </row>
    <row r="18" spans="1:17" x14ac:dyDescent="0.25">
      <c r="C18" s="6" t="s">
        <v>217</v>
      </c>
      <c r="D18" s="6" t="s">
        <v>91</v>
      </c>
      <c r="E18" s="7">
        <f>E19+E20</f>
        <v>1094.5597599999999</v>
      </c>
      <c r="F18" s="7">
        <v>256</v>
      </c>
      <c r="G18" s="7">
        <v>179</v>
      </c>
      <c r="H18" s="7">
        <f t="shared" si="0"/>
        <v>1529.5597599999999</v>
      </c>
      <c r="I18" s="7">
        <f t="shared" si="1"/>
        <v>1701</v>
      </c>
      <c r="J18" s="7">
        <f t="shared" si="2"/>
        <v>1795.5</v>
      </c>
      <c r="K18" s="14">
        <v>1890</v>
      </c>
      <c r="L18" s="9"/>
      <c r="M18" s="6"/>
      <c r="N18" s="6"/>
      <c r="O18" s="6"/>
      <c r="P18" s="11" t="s">
        <v>336</v>
      </c>
      <c r="Q18">
        <v>17</v>
      </c>
    </row>
    <row r="19" spans="1:17" x14ac:dyDescent="0.25">
      <c r="C19" s="6" t="s">
        <v>145</v>
      </c>
      <c r="D19" s="6" t="s">
        <v>12</v>
      </c>
      <c r="E19" s="7">
        <v>493.68787999999989</v>
      </c>
      <c r="F19" s="7">
        <v>106</v>
      </c>
      <c r="G19" s="7">
        <v>100</v>
      </c>
      <c r="H19" s="7">
        <f t="shared" si="0"/>
        <v>699.68787999999995</v>
      </c>
      <c r="I19" s="7">
        <f t="shared" si="1"/>
        <v>792</v>
      </c>
      <c r="J19" s="7">
        <f t="shared" si="2"/>
        <v>836</v>
      </c>
      <c r="K19" s="14">
        <v>880</v>
      </c>
      <c r="L19" s="7"/>
      <c r="M19" s="6"/>
      <c r="N19" s="6"/>
      <c r="O19" s="6"/>
      <c r="P19" s="11" t="s">
        <v>363</v>
      </c>
      <c r="Q19">
        <v>18</v>
      </c>
    </row>
    <row r="20" spans="1:17" x14ac:dyDescent="0.25">
      <c r="C20" s="6" t="s">
        <v>135</v>
      </c>
      <c r="D20" s="6" t="s">
        <v>0</v>
      </c>
      <c r="E20" s="7">
        <v>600.87187999999992</v>
      </c>
      <c r="F20" s="7">
        <v>117</v>
      </c>
      <c r="G20" s="7">
        <v>100</v>
      </c>
      <c r="H20" s="7">
        <f t="shared" si="0"/>
        <v>817.87187999999992</v>
      </c>
      <c r="I20" s="7">
        <f t="shared" si="1"/>
        <v>877.5</v>
      </c>
      <c r="J20" s="7">
        <f t="shared" si="2"/>
        <v>926.25</v>
      </c>
      <c r="K20" s="14">
        <v>975</v>
      </c>
      <c r="L20" s="6"/>
      <c r="M20" s="6"/>
      <c r="N20" s="6"/>
      <c r="O20" s="6"/>
      <c r="P20" s="11" t="s">
        <v>257</v>
      </c>
      <c r="Q20">
        <v>19</v>
      </c>
    </row>
    <row r="21" spans="1:17" x14ac:dyDescent="0.25">
      <c r="C21" s="6" t="s">
        <v>249</v>
      </c>
      <c r="D21" s="6" t="s">
        <v>128</v>
      </c>
      <c r="E21" s="7">
        <v>1334.58</v>
      </c>
      <c r="F21" s="7">
        <v>294</v>
      </c>
      <c r="G21" s="7">
        <v>100</v>
      </c>
      <c r="H21" s="7">
        <f t="shared" si="0"/>
        <v>1728.58</v>
      </c>
      <c r="I21" s="7">
        <f t="shared" si="1"/>
        <v>2205</v>
      </c>
      <c r="J21" s="7">
        <f t="shared" si="2"/>
        <v>2327.5</v>
      </c>
      <c r="K21" s="8">
        <v>2450</v>
      </c>
      <c r="L21" s="7"/>
      <c r="M21" s="6"/>
      <c r="N21" s="6"/>
      <c r="O21" s="6"/>
      <c r="P21" s="11" t="s">
        <v>364</v>
      </c>
      <c r="Q21">
        <v>20</v>
      </c>
    </row>
    <row r="22" spans="1:17" x14ac:dyDescent="0.25">
      <c r="A22" s="4" t="s">
        <v>286</v>
      </c>
      <c r="B22" t="s">
        <v>279</v>
      </c>
      <c r="C22" s="6" t="s">
        <v>190</v>
      </c>
      <c r="D22" s="6" t="s">
        <v>63</v>
      </c>
      <c r="E22" s="7">
        <v>165.63987999999998</v>
      </c>
      <c r="F22" s="7">
        <v>57</v>
      </c>
      <c r="G22" s="7">
        <v>80</v>
      </c>
      <c r="H22" s="7">
        <f t="shared" si="0"/>
        <v>302.63987999999995</v>
      </c>
      <c r="I22" s="7">
        <f t="shared" si="1"/>
        <v>422.1</v>
      </c>
      <c r="J22" s="7">
        <f t="shared" si="2"/>
        <v>445.54999999999995</v>
      </c>
      <c r="K22" s="12">
        <v>469</v>
      </c>
      <c r="L22" s="6"/>
      <c r="M22" s="6"/>
      <c r="N22" s="6"/>
      <c r="O22" s="6"/>
      <c r="P22" s="11" t="s">
        <v>365</v>
      </c>
      <c r="Q22">
        <v>21</v>
      </c>
    </row>
    <row r="23" spans="1:17" x14ac:dyDescent="0.25">
      <c r="A23" s="4" t="s">
        <v>286</v>
      </c>
      <c r="B23" t="s">
        <v>279</v>
      </c>
      <c r="C23" s="6" t="s">
        <v>175</v>
      </c>
      <c r="D23" s="6" t="s">
        <v>44</v>
      </c>
      <c r="E23" s="7">
        <v>385.69187999999997</v>
      </c>
      <c r="F23" s="7">
        <v>98</v>
      </c>
      <c r="G23" s="7">
        <v>100</v>
      </c>
      <c r="H23" s="7">
        <f t="shared" si="0"/>
        <v>583.69187999999997</v>
      </c>
      <c r="I23" s="7">
        <f t="shared" si="1"/>
        <v>801</v>
      </c>
      <c r="J23" s="7">
        <f t="shared" si="2"/>
        <v>845.5</v>
      </c>
      <c r="K23" s="8">
        <v>890</v>
      </c>
      <c r="L23" s="6"/>
      <c r="M23" s="6"/>
      <c r="N23" s="6"/>
      <c r="O23" s="6"/>
      <c r="P23" s="11" t="s">
        <v>366</v>
      </c>
      <c r="Q23">
        <v>22</v>
      </c>
    </row>
    <row r="24" spans="1:17" x14ac:dyDescent="0.25">
      <c r="A24" s="4" t="s">
        <v>286</v>
      </c>
      <c r="B24" t="s">
        <v>279</v>
      </c>
      <c r="C24" s="6" t="s">
        <v>170</v>
      </c>
      <c r="D24" s="6" t="s">
        <v>39</v>
      </c>
      <c r="E24" s="7">
        <v>242.77987999999996</v>
      </c>
      <c r="F24" s="7">
        <v>78</v>
      </c>
      <c r="G24" s="7">
        <v>100</v>
      </c>
      <c r="H24" s="7">
        <f t="shared" si="0"/>
        <v>420.77987999999993</v>
      </c>
      <c r="I24" s="7">
        <f t="shared" si="1"/>
        <v>449.1</v>
      </c>
      <c r="J24" s="7">
        <f t="shared" si="2"/>
        <v>474.04999999999995</v>
      </c>
      <c r="K24" s="12">
        <v>499</v>
      </c>
      <c r="L24" s="6"/>
      <c r="M24" s="6"/>
      <c r="N24" s="6"/>
      <c r="O24" s="6"/>
      <c r="P24" s="11" t="s">
        <v>367</v>
      </c>
      <c r="Q24">
        <v>23</v>
      </c>
    </row>
    <row r="25" spans="1:17" x14ac:dyDescent="0.25">
      <c r="A25" s="4" t="s">
        <v>286</v>
      </c>
      <c r="B25" t="s">
        <v>279</v>
      </c>
      <c r="C25" s="6" t="s">
        <v>191</v>
      </c>
      <c r="D25" s="6" t="s">
        <v>64</v>
      </c>
      <c r="E25" s="7">
        <v>416.54787999999996</v>
      </c>
      <c r="F25" s="7">
        <v>107</v>
      </c>
      <c r="G25" s="7">
        <v>100</v>
      </c>
      <c r="H25" s="7">
        <f t="shared" si="0"/>
        <v>623.54787999999996</v>
      </c>
      <c r="I25" s="7">
        <f t="shared" si="1"/>
        <v>801</v>
      </c>
      <c r="J25" s="7">
        <f t="shared" si="2"/>
        <v>845.5</v>
      </c>
      <c r="K25" s="8">
        <v>890</v>
      </c>
      <c r="L25" s="6"/>
      <c r="M25" s="6"/>
      <c r="N25" s="6"/>
      <c r="O25" s="6"/>
      <c r="P25" s="11" t="s">
        <v>368</v>
      </c>
      <c r="Q25">
        <v>24</v>
      </c>
    </row>
    <row r="26" spans="1:17" x14ac:dyDescent="0.25">
      <c r="A26" s="4" t="s">
        <v>286</v>
      </c>
      <c r="B26" t="s">
        <v>279</v>
      </c>
      <c r="C26" s="6" t="s">
        <v>223</v>
      </c>
      <c r="D26" s="6" t="s">
        <v>99</v>
      </c>
      <c r="E26" s="7">
        <v>197.30787999999998</v>
      </c>
      <c r="F26" s="7">
        <v>65</v>
      </c>
      <c r="G26" s="7">
        <v>100</v>
      </c>
      <c r="H26" s="7">
        <f t="shared" si="0"/>
        <v>362.30787999999995</v>
      </c>
      <c r="I26" s="7">
        <f t="shared" si="1"/>
        <v>484.2</v>
      </c>
      <c r="J26" s="7">
        <f t="shared" si="2"/>
        <v>511.09999999999997</v>
      </c>
      <c r="K26" s="8">
        <v>538</v>
      </c>
      <c r="L26" s="6"/>
      <c r="M26" s="6"/>
      <c r="N26" s="6"/>
      <c r="O26" s="6"/>
      <c r="P26" s="11" t="s">
        <v>293</v>
      </c>
      <c r="Q26">
        <v>25</v>
      </c>
    </row>
    <row r="27" spans="1:17" x14ac:dyDescent="0.25">
      <c r="A27" s="4" t="s">
        <v>286</v>
      </c>
      <c r="B27" t="s">
        <v>279</v>
      </c>
      <c r="C27" s="6" t="s">
        <v>224</v>
      </c>
      <c r="D27" s="6" t="s">
        <v>100</v>
      </c>
      <c r="E27" s="7">
        <v>184.31587999999999</v>
      </c>
      <c r="F27" s="7">
        <v>53</v>
      </c>
      <c r="G27" s="7">
        <v>124</v>
      </c>
      <c r="H27" s="7">
        <f t="shared" si="0"/>
        <v>361.31587999999999</v>
      </c>
      <c r="I27" s="7">
        <f t="shared" si="1"/>
        <v>396</v>
      </c>
      <c r="J27" s="7">
        <f t="shared" si="2"/>
        <v>418</v>
      </c>
      <c r="K27" s="8">
        <v>440</v>
      </c>
      <c r="L27" s="6"/>
      <c r="M27" s="6"/>
      <c r="N27" s="6"/>
      <c r="O27" s="6"/>
      <c r="P27" s="11" t="s">
        <v>294</v>
      </c>
      <c r="Q27">
        <v>26</v>
      </c>
    </row>
    <row r="28" spans="1:17" x14ac:dyDescent="0.25">
      <c r="A28" s="4" t="s">
        <v>286</v>
      </c>
      <c r="B28" t="s">
        <v>279</v>
      </c>
      <c r="C28" s="6" t="s">
        <v>225</v>
      </c>
      <c r="D28" s="6" t="s">
        <v>101</v>
      </c>
      <c r="E28" s="7">
        <v>272.01187999999996</v>
      </c>
      <c r="F28" s="7">
        <v>69</v>
      </c>
      <c r="G28" s="7">
        <v>100</v>
      </c>
      <c r="H28" s="7">
        <f t="shared" si="0"/>
        <v>441.01187999999996</v>
      </c>
      <c r="I28" s="7">
        <f t="shared" si="1"/>
        <v>513</v>
      </c>
      <c r="J28" s="7">
        <f t="shared" si="2"/>
        <v>541.5</v>
      </c>
      <c r="K28" s="8">
        <v>570</v>
      </c>
      <c r="L28" s="6"/>
      <c r="M28" s="6"/>
      <c r="N28" s="6"/>
      <c r="O28" s="6"/>
      <c r="P28" s="11" t="s">
        <v>295</v>
      </c>
      <c r="Q28">
        <v>27</v>
      </c>
    </row>
    <row r="29" spans="1:17" x14ac:dyDescent="0.25">
      <c r="A29" s="4" t="s">
        <v>286</v>
      </c>
      <c r="B29" t="s">
        <v>279</v>
      </c>
      <c r="C29" s="6" t="s">
        <v>192</v>
      </c>
      <c r="D29" s="6" t="s">
        <v>65</v>
      </c>
      <c r="E29" s="7">
        <v>289.87587999999994</v>
      </c>
      <c r="F29" s="7">
        <v>72</v>
      </c>
      <c r="G29" s="7">
        <v>95</v>
      </c>
      <c r="H29" s="7">
        <f t="shared" si="0"/>
        <v>456.87587999999994</v>
      </c>
      <c r="I29" s="7">
        <f t="shared" si="1"/>
        <v>562.5</v>
      </c>
      <c r="J29" s="7">
        <f t="shared" si="2"/>
        <v>593.75</v>
      </c>
      <c r="K29" s="8">
        <v>625</v>
      </c>
      <c r="L29" s="6"/>
      <c r="M29" s="6"/>
      <c r="N29" s="6"/>
      <c r="O29" s="6"/>
      <c r="P29" s="11" t="s">
        <v>369</v>
      </c>
      <c r="Q29">
        <v>28</v>
      </c>
    </row>
    <row r="30" spans="1:17" x14ac:dyDescent="0.25">
      <c r="A30" s="4" t="s">
        <v>286</v>
      </c>
      <c r="B30" t="s">
        <v>279</v>
      </c>
      <c r="C30" s="6" t="s">
        <v>166</v>
      </c>
      <c r="D30" s="6" t="s">
        <v>34</v>
      </c>
      <c r="E30" s="7">
        <v>143.71588</v>
      </c>
      <c r="F30" s="7">
        <f>VLOOKUP(D30,[1]Hoja1!$B:$D,3,FALSE)</f>
        <v>58</v>
      </c>
      <c r="G30" s="7">
        <f>VLOOKUP(D30,[1]Hoja1!$B:$E,4,FALSE)</f>
        <v>92</v>
      </c>
      <c r="H30" s="7">
        <f t="shared" si="0"/>
        <v>293.71587999999997</v>
      </c>
      <c r="I30" s="7">
        <f t="shared" si="1"/>
        <v>360</v>
      </c>
      <c r="J30" s="7">
        <f t="shared" si="2"/>
        <v>380</v>
      </c>
      <c r="K30" s="8">
        <f>VLOOKUP(D30,[1]Hoja1!$B:$I,8,FALSE)</f>
        <v>400</v>
      </c>
      <c r="L30" s="6"/>
      <c r="M30" s="6"/>
      <c r="N30" s="6"/>
      <c r="O30" s="6"/>
      <c r="P30" s="11" t="str">
        <f>VLOOKUP(D30,[1]Hoja1!$B:$M,12,FALSE)</f>
        <v>https://articulo.mercadolibre.com.mx/MLM-2202826092-aro-de-rin-delantero-italika-ft125-negro-1418-pulgadas-_JM#position%3D10%26search_layout%3Dstack%26type%3Ditem%26tracking_id%3D78393222-91f2-4b5a-a6d1-ef865ae46bdc</v>
      </c>
      <c r="Q30">
        <v>29</v>
      </c>
    </row>
    <row r="31" spans="1:17" x14ac:dyDescent="0.25">
      <c r="A31" s="4" t="s">
        <v>286</v>
      </c>
      <c r="B31" t="s">
        <v>279</v>
      </c>
      <c r="C31" s="6" t="s">
        <v>181</v>
      </c>
      <c r="D31" s="6" t="s">
        <v>53</v>
      </c>
      <c r="E31" s="7">
        <v>165.63987999999998</v>
      </c>
      <c r="F31" s="7">
        <v>44</v>
      </c>
      <c r="G31" s="7">
        <v>76</v>
      </c>
      <c r="H31" s="7">
        <f t="shared" si="0"/>
        <v>285.63987999999995</v>
      </c>
      <c r="I31" s="7">
        <f t="shared" si="1"/>
        <v>335.7</v>
      </c>
      <c r="J31" s="7">
        <f t="shared" si="2"/>
        <v>354.34999999999997</v>
      </c>
      <c r="K31" s="12">
        <v>373</v>
      </c>
      <c r="L31" s="6"/>
      <c r="M31" s="6"/>
      <c r="N31" s="6"/>
      <c r="O31" s="6"/>
      <c r="P31" s="11" t="s">
        <v>370</v>
      </c>
      <c r="Q31">
        <v>30</v>
      </c>
    </row>
    <row r="32" spans="1:17" x14ac:dyDescent="0.25">
      <c r="A32" s="4" t="s">
        <v>286</v>
      </c>
      <c r="B32" t="s">
        <v>279</v>
      </c>
      <c r="C32" s="6" t="s">
        <v>173</v>
      </c>
      <c r="D32" s="6" t="s">
        <v>42</v>
      </c>
      <c r="E32" s="7">
        <v>380.00787999999994</v>
      </c>
      <c r="F32" s="7">
        <v>192</v>
      </c>
      <c r="G32" s="7">
        <v>100</v>
      </c>
      <c r="H32" s="7">
        <f t="shared" si="0"/>
        <v>672.00787999999989</v>
      </c>
      <c r="I32" s="7">
        <f t="shared" si="1"/>
        <v>1440</v>
      </c>
      <c r="J32" s="7">
        <f t="shared" si="2"/>
        <v>1520</v>
      </c>
      <c r="K32" s="8">
        <v>1600</v>
      </c>
      <c r="L32" s="6"/>
      <c r="M32" s="6"/>
      <c r="N32" s="6"/>
      <c r="O32" s="6"/>
      <c r="P32" s="11" t="s">
        <v>296</v>
      </c>
      <c r="Q32">
        <v>31</v>
      </c>
    </row>
    <row r="33" spans="1:17" x14ac:dyDescent="0.25">
      <c r="A33" s="4" t="s">
        <v>286</v>
      </c>
      <c r="B33" t="s">
        <v>279</v>
      </c>
      <c r="C33" s="6" t="s">
        <v>226</v>
      </c>
      <c r="D33" s="6" t="s">
        <v>102</v>
      </c>
      <c r="E33" s="7">
        <v>385.69187999999997</v>
      </c>
      <c r="F33" s="7">
        <v>90</v>
      </c>
      <c r="G33" s="7">
        <v>66</v>
      </c>
      <c r="H33" s="7">
        <f t="shared" si="0"/>
        <v>541.69187999999997</v>
      </c>
      <c r="I33" s="7">
        <f t="shared" si="1"/>
        <v>563.08870925999997</v>
      </c>
      <c r="J33" s="7">
        <f t="shared" si="2"/>
        <v>594.37141532999999</v>
      </c>
      <c r="K33" s="8">
        <v>625.65412140000001</v>
      </c>
      <c r="L33" s="6"/>
      <c r="M33" s="6"/>
      <c r="N33" s="6"/>
      <c r="O33" s="6"/>
      <c r="P33" s="11" t="s">
        <v>297</v>
      </c>
      <c r="Q33">
        <v>32</v>
      </c>
    </row>
    <row r="34" spans="1:17" x14ac:dyDescent="0.25">
      <c r="A34" s="4" t="s">
        <v>286</v>
      </c>
      <c r="B34" t="s">
        <v>279</v>
      </c>
      <c r="C34" s="6" t="s">
        <v>197</v>
      </c>
      <c r="D34" s="6" t="s">
        <v>70</v>
      </c>
      <c r="E34" s="7">
        <v>255.77187999999998</v>
      </c>
      <c r="F34" s="7">
        <v>63</v>
      </c>
      <c r="G34" s="7">
        <v>114</v>
      </c>
      <c r="H34" s="7">
        <f t="shared" ref="H34:H65" si="3">E34+F34+G34</f>
        <v>432.77188000000001</v>
      </c>
      <c r="I34" s="7">
        <f t="shared" si="1"/>
        <v>495</v>
      </c>
      <c r="J34" s="7">
        <f t="shared" si="2"/>
        <v>522.5</v>
      </c>
      <c r="K34" s="8">
        <v>550</v>
      </c>
      <c r="L34" s="6"/>
      <c r="M34" s="6"/>
      <c r="N34" s="6"/>
      <c r="O34" s="6"/>
      <c r="P34" s="11" t="s">
        <v>337</v>
      </c>
      <c r="Q34">
        <v>33</v>
      </c>
    </row>
    <row r="35" spans="1:17" x14ac:dyDescent="0.25">
      <c r="A35" s="4" t="s">
        <v>286</v>
      </c>
      <c r="B35" t="s">
        <v>279</v>
      </c>
      <c r="C35" s="6" t="s">
        <v>163</v>
      </c>
      <c r="D35" s="6" t="s">
        <v>30</v>
      </c>
      <c r="E35" s="7">
        <v>385.69187999999997</v>
      </c>
      <c r="F35" s="7">
        <v>89</v>
      </c>
      <c r="G35" s="7">
        <v>100</v>
      </c>
      <c r="H35" s="7">
        <f t="shared" si="3"/>
        <v>574.69187999999997</v>
      </c>
      <c r="I35" s="7">
        <f t="shared" si="1"/>
        <v>666</v>
      </c>
      <c r="J35" s="7">
        <f t="shared" si="2"/>
        <v>703</v>
      </c>
      <c r="K35" s="8">
        <v>740</v>
      </c>
      <c r="L35" s="6"/>
      <c r="M35" s="6"/>
      <c r="N35" s="6"/>
      <c r="O35" s="6"/>
      <c r="P35" s="11" t="s">
        <v>298</v>
      </c>
      <c r="Q35">
        <v>34</v>
      </c>
    </row>
    <row r="36" spans="1:17" x14ac:dyDescent="0.25">
      <c r="A36" s="4" t="s">
        <v>286</v>
      </c>
      <c r="B36" t="s">
        <v>279</v>
      </c>
      <c r="C36" s="6" t="s">
        <v>208</v>
      </c>
      <c r="D36" s="6" t="s">
        <v>82</v>
      </c>
      <c r="E36" s="7">
        <v>392.99987999999996</v>
      </c>
      <c r="F36" s="7">
        <v>105</v>
      </c>
      <c r="G36" s="7">
        <v>95</v>
      </c>
      <c r="H36" s="7">
        <f t="shared" si="3"/>
        <v>592.99987999999996</v>
      </c>
      <c r="I36" s="7">
        <f t="shared" si="1"/>
        <v>809.1</v>
      </c>
      <c r="J36" s="7">
        <f t="shared" si="2"/>
        <v>854.05</v>
      </c>
      <c r="K36" s="8">
        <v>899</v>
      </c>
      <c r="L36" s="6"/>
      <c r="M36" s="6"/>
      <c r="N36" s="6"/>
      <c r="O36" s="6"/>
      <c r="P36" s="11" t="s">
        <v>338</v>
      </c>
      <c r="Q36">
        <v>35</v>
      </c>
    </row>
    <row r="37" spans="1:17" x14ac:dyDescent="0.25">
      <c r="A37" s="4" t="s">
        <v>286</v>
      </c>
      <c r="B37" t="s">
        <v>279</v>
      </c>
      <c r="C37" s="6" t="s">
        <v>141</v>
      </c>
      <c r="D37" s="6" t="s">
        <v>7</v>
      </c>
      <c r="E37" s="7">
        <v>292.31187999999997</v>
      </c>
      <c r="F37" s="7">
        <v>82</v>
      </c>
      <c r="G37" s="7">
        <v>100</v>
      </c>
      <c r="H37" s="7">
        <f t="shared" si="3"/>
        <v>474.31187999999997</v>
      </c>
      <c r="I37" s="7">
        <f t="shared" si="1"/>
        <v>539.1</v>
      </c>
      <c r="J37" s="7">
        <f t="shared" si="2"/>
        <v>569.04999999999995</v>
      </c>
      <c r="K37" s="8">
        <v>599</v>
      </c>
      <c r="L37" s="6"/>
      <c r="M37" s="6"/>
      <c r="N37" s="6"/>
      <c r="O37" s="6"/>
      <c r="P37" s="11" t="s">
        <v>262</v>
      </c>
      <c r="Q37">
        <v>36</v>
      </c>
    </row>
    <row r="38" spans="1:17" x14ac:dyDescent="0.25">
      <c r="A38" s="4" t="s">
        <v>286</v>
      </c>
      <c r="B38" t="s">
        <v>279</v>
      </c>
      <c r="C38" s="6" t="s">
        <v>140</v>
      </c>
      <c r="D38" s="6" t="s">
        <v>6</v>
      </c>
      <c r="E38" s="7">
        <v>328.03987999999998</v>
      </c>
      <c r="F38" s="7">
        <v>83</v>
      </c>
      <c r="G38" s="7">
        <v>95</v>
      </c>
      <c r="H38" s="7">
        <f t="shared" si="3"/>
        <v>506.03987999999998</v>
      </c>
      <c r="I38" s="7">
        <f t="shared" si="1"/>
        <v>621</v>
      </c>
      <c r="J38" s="7">
        <f t="shared" si="2"/>
        <v>655.5</v>
      </c>
      <c r="K38" s="8">
        <v>690</v>
      </c>
      <c r="L38" s="6"/>
      <c r="M38" s="6"/>
      <c r="N38" s="6"/>
      <c r="O38" s="6"/>
      <c r="P38" s="11" t="s">
        <v>261</v>
      </c>
      <c r="Q38">
        <v>37</v>
      </c>
    </row>
    <row r="39" spans="1:17" x14ac:dyDescent="0.25">
      <c r="A39" s="4" t="s">
        <v>286</v>
      </c>
      <c r="B39" t="s">
        <v>279</v>
      </c>
      <c r="C39" s="6" t="s">
        <v>227</v>
      </c>
      <c r="D39" s="6" t="s">
        <v>103</v>
      </c>
      <c r="E39" s="7">
        <v>1380.3918799999999</v>
      </c>
      <c r="F39" s="7">
        <v>266</v>
      </c>
      <c r="G39" s="7">
        <v>179</v>
      </c>
      <c r="H39" s="7">
        <f t="shared" si="3"/>
        <v>1825.3918799999999</v>
      </c>
      <c r="I39" s="7">
        <f t="shared" si="1"/>
        <v>1992.6000000000001</v>
      </c>
      <c r="J39" s="7">
        <f t="shared" si="2"/>
        <v>2103.2999999999997</v>
      </c>
      <c r="K39" s="8">
        <v>2214</v>
      </c>
      <c r="L39" s="6"/>
      <c r="M39" s="6"/>
      <c r="N39" s="6"/>
      <c r="O39" s="6"/>
      <c r="P39" s="11" t="s">
        <v>299</v>
      </c>
      <c r="Q39">
        <v>38</v>
      </c>
    </row>
    <row r="40" spans="1:17" x14ac:dyDescent="0.25">
      <c r="A40" s="4" t="s">
        <v>286</v>
      </c>
      <c r="B40" t="s">
        <v>279</v>
      </c>
      <c r="C40" s="6" t="s">
        <v>161</v>
      </c>
      <c r="D40" s="6" t="s">
        <v>28</v>
      </c>
      <c r="E40" s="7">
        <v>428.72787999999997</v>
      </c>
      <c r="F40" s="7">
        <v>86</v>
      </c>
      <c r="G40" s="7">
        <v>80</v>
      </c>
      <c r="H40" s="7">
        <f t="shared" si="3"/>
        <v>594.72787999999991</v>
      </c>
      <c r="I40" s="7">
        <f t="shared" si="1"/>
        <v>638.1</v>
      </c>
      <c r="J40" s="7">
        <f t="shared" si="2"/>
        <v>673.55</v>
      </c>
      <c r="K40" s="12">
        <v>709</v>
      </c>
      <c r="L40" s="6"/>
      <c r="M40" s="6"/>
      <c r="N40" s="6"/>
      <c r="O40" s="6"/>
      <c r="P40" s="11" t="s">
        <v>371</v>
      </c>
      <c r="Q40">
        <v>39</v>
      </c>
    </row>
    <row r="41" spans="1:17" x14ac:dyDescent="0.25">
      <c r="A41" s="4" t="s">
        <v>286</v>
      </c>
      <c r="B41" t="s">
        <v>279</v>
      </c>
      <c r="C41" s="6" t="s">
        <v>193</v>
      </c>
      <c r="D41" s="6" t="s">
        <v>66</v>
      </c>
      <c r="E41" s="7">
        <v>520.48388</v>
      </c>
      <c r="F41" s="7">
        <v>118</v>
      </c>
      <c r="G41" s="7">
        <v>100</v>
      </c>
      <c r="H41" s="7">
        <f t="shared" si="3"/>
        <v>738.48388</v>
      </c>
      <c r="I41" s="7">
        <f t="shared" si="1"/>
        <v>764.1</v>
      </c>
      <c r="J41" s="7">
        <f t="shared" si="2"/>
        <v>806.55</v>
      </c>
      <c r="K41" s="8">
        <v>849</v>
      </c>
      <c r="L41" s="6"/>
      <c r="M41" s="6"/>
      <c r="N41" s="6"/>
      <c r="O41" s="6"/>
      <c r="P41" s="11" t="s">
        <v>372</v>
      </c>
      <c r="Q41">
        <v>40</v>
      </c>
    </row>
    <row r="42" spans="1:17" x14ac:dyDescent="0.25">
      <c r="A42" s="4" t="s">
        <v>286</v>
      </c>
      <c r="B42" t="s">
        <v>279</v>
      </c>
      <c r="C42" s="6" t="s">
        <v>228</v>
      </c>
      <c r="D42" s="6" t="s">
        <v>104</v>
      </c>
      <c r="E42" s="7">
        <v>732.4158799999999</v>
      </c>
      <c r="F42" s="7">
        <v>120</v>
      </c>
      <c r="G42" s="7">
        <v>100</v>
      </c>
      <c r="H42" s="7">
        <f t="shared" si="3"/>
        <v>952.4158799999999</v>
      </c>
      <c r="I42" s="7">
        <f t="shared" si="1"/>
        <v>899.1</v>
      </c>
      <c r="J42" s="7">
        <f t="shared" si="2"/>
        <v>949.05</v>
      </c>
      <c r="K42" s="8">
        <v>999</v>
      </c>
      <c r="L42" s="6"/>
      <c r="M42" s="6"/>
      <c r="N42" s="6"/>
      <c r="O42" s="6"/>
      <c r="P42" s="11" t="s">
        <v>300</v>
      </c>
      <c r="Q42">
        <v>41</v>
      </c>
    </row>
    <row r="43" spans="1:17" x14ac:dyDescent="0.25">
      <c r="A43" s="4" t="s">
        <v>286</v>
      </c>
      <c r="B43" t="s">
        <v>279</v>
      </c>
      <c r="C43" s="6" t="s">
        <v>150</v>
      </c>
      <c r="D43" s="6" t="s">
        <v>17</v>
      </c>
      <c r="E43" s="7">
        <v>314.23587999999995</v>
      </c>
      <c r="F43" s="7">
        <v>70</v>
      </c>
      <c r="G43" s="7">
        <v>100</v>
      </c>
      <c r="H43" s="7">
        <f t="shared" si="3"/>
        <v>484.23587999999995</v>
      </c>
      <c r="I43" s="7">
        <f t="shared" si="1"/>
        <v>522</v>
      </c>
      <c r="J43" s="7">
        <f t="shared" si="2"/>
        <v>551</v>
      </c>
      <c r="K43" s="8">
        <v>580</v>
      </c>
      <c r="L43" s="6"/>
      <c r="M43" s="6"/>
      <c r="N43" s="6"/>
      <c r="O43" s="6"/>
      <c r="P43" s="11" t="s">
        <v>301</v>
      </c>
      <c r="Q43">
        <v>42</v>
      </c>
    </row>
    <row r="44" spans="1:17" x14ac:dyDescent="0.25">
      <c r="A44" s="4" t="s">
        <v>286</v>
      </c>
      <c r="B44" t="s">
        <v>279</v>
      </c>
      <c r="C44" s="6" t="s">
        <v>198</v>
      </c>
      <c r="D44" s="6" t="s">
        <v>71</v>
      </c>
      <c r="E44" s="7">
        <v>314.23587999999995</v>
      </c>
      <c r="F44" s="7">
        <v>73</v>
      </c>
      <c r="G44" s="7">
        <v>100</v>
      </c>
      <c r="H44" s="7">
        <f t="shared" si="3"/>
        <v>487.23587999999995</v>
      </c>
      <c r="I44" s="7">
        <f t="shared" si="1"/>
        <v>472.5</v>
      </c>
      <c r="J44" s="7">
        <f t="shared" si="2"/>
        <v>498.75</v>
      </c>
      <c r="K44" s="8">
        <v>525</v>
      </c>
      <c r="L44" s="6"/>
      <c r="M44" s="6"/>
      <c r="N44" s="6"/>
      <c r="O44" s="6"/>
      <c r="P44" s="11" t="s">
        <v>339</v>
      </c>
      <c r="Q44">
        <v>43</v>
      </c>
    </row>
    <row r="45" spans="1:17" x14ac:dyDescent="0.25">
      <c r="A45" s="4" t="s">
        <v>286</v>
      </c>
      <c r="B45" t="s">
        <v>279</v>
      </c>
      <c r="C45" s="6" t="s">
        <v>229</v>
      </c>
      <c r="D45" s="6" t="s">
        <v>105</v>
      </c>
      <c r="E45" s="7">
        <v>559.45987999999988</v>
      </c>
      <c r="F45" s="7">
        <v>120</v>
      </c>
      <c r="G45" s="7">
        <v>100</v>
      </c>
      <c r="H45" s="7">
        <f t="shared" si="3"/>
        <v>779.45987999999988</v>
      </c>
      <c r="I45" s="7">
        <f t="shared" si="1"/>
        <v>900</v>
      </c>
      <c r="J45" s="7">
        <f t="shared" si="2"/>
        <v>950</v>
      </c>
      <c r="K45" s="8">
        <v>1000</v>
      </c>
      <c r="L45" s="6"/>
      <c r="M45" s="6"/>
      <c r="N45" s="6"/>
      <c r="O45" s="6"/>
      <c r="P45" s="11" t="s">
        <v>302</v>
      </c>
      <c r="Q45">
        <v>44</v>
      </c>
    </row>
    <row r="46" spans="1:17" x14ac:dyDescent="0.25">
      <c r="A46" s="4" t="s">
        <v>286</v>
      </c>
      <c r="B46" t="s">
        <v>279</v>
      </c>
      <c r="C46" s="6" t="s">
        <v>199</v>
      </c>
      <c r="D46" s="6" t="s">
        <v>72</v>
      </c>
      <c r="E46" s="7">
        <v>584.63187999999991</v>
      </c>
      <c r="F46" s="7">
        <v>135</v>
      </c>
      <c r="G46" s="7">
        <v>100</v>
      </c>
      <c r="H46" s="7">
        <f t="shared" si="3"/>
        <v>819.63187999999991</v>
      </c>
      <c r="I46" s="7">
        <f t="shared" si="1"/>
        <v>935.1</v>
      </c>
      <c r="J46" s="7">
        <f t="shared" si="2"/>
        <v>987.05</v>
      </c>
      <c r="K46" s="8">
        <v>1039</v>
      </c>
      <c r="L46" s="6"/>
      <c r="M46" s="6"/>
      <c r="N46" s="6"/>
      <c r="O46" s="6"/>
      <c r="P46" s="11" t="s">
        <v>340</v>
      </c>
      <c r="Q46">
        <v>45</v>
      </c>
    </row>
    <row r="47" spans="1:17" x14ac:dyDescent="0.25">
      <c r="A47" s="4" t="s">
        <v>286</v>
      </c>
      <c r="B47" t="s">
        <v>279</v>
      </c>
      <c r="C47" s="6" t="s">
        <v>209</v>
      </c>
      <c r="D47" s="6" t="s">
        <v>83</v>
      </c>
      <c r="E47" s="7">
        <v>620.35987999999998</v>
      </c>
      <c r="F47" s="7">
        <v>113</v>
      </c>
      <c r="G47" s="7">
        <v>100</v>
      </c>
      <c r="H47" s="7">
        <f t="shared" si="3"/>
        <v>833.35987999999998</v>
      </c>
      <c r="I47" s="7">
        <f t="shared" si="1"/>
        <v>882</v>
      </c>
      <c r="J47" s="7">
        <f t="shared" si="2"/>
        <v>931</v>
      </c>
      <c r="K47" s="8">
        <v>980</v>
      </c>
      <c r="L47" s="6"/>
      <c r="M47" s="6"/>
      <c r="N47" s="6"/>
      <c r="O47" s="6"/>
      <c r="P47" s="11" t="s">
        <v>341</v>
      </c>
      <c r="Q47">
        <v>46</v>
      </c>
    </row>
    <row r="48" spans="1:17" x14ac:dyDescent="0.25">
      <c r="A48" s="4" t="s">
        <v>286</v>
      </c>
      <c r="B48" t="s">
        <v>279</v>
      </c>
      <c r="C48" s="6" t="s">
        <v>210</v>
      </c>
      <c r="D48" s="6" t="s">
        <v>84</v>
      </c>
      <c r="E48" s="7">
        <v>691.81587999999988</v>
      </c>
      <c r="F48" s="7">
        <v>140</v>
      </c>
      <c r="G48" s="7">
        <v>100</v>
      </c>
      <c r="H48" s="7">
        <f t="shared" si="3"/>
        <v>931.81587999999988</v>
      </c>
      <c r="I48" s="7">
        <f t="shared" si="1"/>
        <v>854.1</v>
      </c>
      <c r="J48" s="7">
        <f t="shared" si="2"/>
        <v>901.55</v>
      </c>
      <c r="K48" s="8">
        <v>949</v>
      </c>
      <c r="L48" s="6"/>
      <c r="M48" s="6"/>
      <c r="N48" s="6"/>
      <c r="O48" s="6"/>
      <c r="P48" s="11" t="s">
        <v>342</v>
      </c>
      <c r="Q48">
        <v>47</v>
      </c>
    </row>
    <row r="49" spans="1:17" x14ac:dyDescent="0.25">
      <c r="A49" s="4" t="s">
        <v>286</v>
      </c>
      <c r="B49" t="s">
        <v>279</v>
      </c>
      <c r="C49" s="6" t="s">
        <v>230</v>
      </c>
      <c r="D49" s="6" t="s">
        <v>106</v>
      </c>
      <c r="E49" s="7">
        <v>613.86387999999999</v>
      </c>
      <c r="F49" s="7">
        <v>120</v>
      </c>
      <c r="G49" s="7">
        <v>95</v>
      </c>
      <c r="H49" s="7">
        <f t="shared" si="3"/>
        <v>828.86387999999999</v>
      </c>
      <c r="I49" s="7">
        <f t="shared" si="1"/>
        <v>899.1</v>
      </c>
      <c r="J49" s="7">
        <f t="shared" si="2"/>
        <v>949.05</v>
      </c>
      <c r="K49" s="8">
        <v>999</v>
      </c>
      <c r="L49" s="6"/>
      <c r="M49" s="6"/>
      <c r="N49" s="6"/>
      <c r="O49" s="6"/>
      <c r="P49" s="11" t="s">
        <v>303</v>
      </c>
      <c r="Q49">
        <v>48</v>
      </c>
    </row>
    <row r="50" spans="1:17" x14ac:dyDescent="0.25">
      <c r="A50" s="4" t="s">
        <v>286</v>
      </c>
      <c r="B50" t="s">
        <v>279</v>
      </c>
      <c r="C50" s="6" t="s">
        <v>138</v>
      </c>
      <c r="D50" s="6" t="s">
        <v>3</v>
      </c>
      <c r="E50" s="7">
        <v>771.3918799999999</v>
      </c>
      <c r="F50" s="7">
        <v>144</v>
      </c>
      <c r="G50" s="7">
        <v>100</v>
      </c>
      <c r="H50" s="7">
        <f t="shared" si="3"/>
        <v>1015.3918799999999</v>
      </c>
      <c r="I50" s="7">
        <f t="shared" si="1"/>
        <v>1079.1000000000001</v>
      </c>
      <c r="J50" s="7">
        <f t="shared" si="2"/>
        <v>1139.05</v>
      </c>
      <c r="K50" s="8">
        <v>1199</v>
      </c>
      <c r="L50" s="6"/>
      <c r="M50" s="6"/>
      <c r="N50" s="6"/>
      <c r="O50" s="6"/>
      <c r="P50" s="11" t="s">
        <v>258</v>
      </c>
      <c r="Q50">
        <v>49</v>
      </c>
    </row>
    <row r="51" spans="1:17" x14ac:dyDescent="0.25">
      <c r="A51" s="4" t="s">
        <v>286</v>
      </c>
      <c r="B51" t="s">
        <v>279</v>
      </c>
      <c r="C51" s="6" t="s">
        <v>211</v>
      </c>
      <c r="D51" s="6" t="s">
        <v>85</v>
      </c>
      <c r="E51" s="7">
        <v>595.99987999999985</v>
      </c>
      <c r="F51" s="7">
        <v>119</v>
      </c>
      <c r="G51" s="7">
        <v>100</v>
      </c>
      <c r="H51" s="7">
        <f t="shared" si="3"/>
        <v>814.99987999999985</v>
      </c>
      <c r="I51" s="7">
        <f t="shared" si="1"/>
        <v>889.2</v>
      </c>
      <c r="J51" s="7">
        <f t="shared" si="2"/>
        <v>938.59999999999991</v>
      </c>
      <c r="K51" s="8">
        <v>988</v>
      </c>
      <c r="L51" s="6"/>
      <c r="M51" s="6"/>
      <c r="N51" s="6"/>
      <c r="O51" s="6"/>
      <c r="P51" s="11" t="s">
        <v>343</v>
      </c>
      <c r="Q51">
        <v>50</v>
      </c>
    </row>
    <row r="52" spans="1:17" x14ac:dyDescent="0.25">
      <c r="A52" s="4" t="s">
        <v>286</v>
      </c>
      <c r="B52" t="s">
        <v>279</v>
      </c>
      <c r="C52" s="6" t="s">
        <v>151</v>
      </c>
      <c r="D52" s="6" t="s">
        <v>18</v>
      </c>
      <c r="E52" s="7">
        <v>263.07988</v>
      </c>
      <c r="F52" s="7">
        <v>65</v>
      </c>
      <c r="G52" s="7">
        <v>114</v>
      </c>
      <c r="H52" s="7">
        <f t="shared" si="3"/>
        <v>442.07988</v>
      </c>
      <c r="I52" s="7">
        <f t="shared" si="1"/>
        <v>485.1</v>
      </c>
      <c r="J52" s="7">
        <f t="shared" si="2"/>
        <v>512.04999999999995</v>
      </c>
      <c r="K52" s="8">
        <v>539</v>
      </c>
      <c r="L52" s="6"/>
      <c r="M52" s="6"/>
      <c r="N52" s="6"/>
      <c r="O52" s="6"/>
      <c r="P52" s="11" t="s">
        <v>304</v>
      </c>
      <c r="Q52">
        <v>51</v>
      </c>
    </row>
    <row r="53" spans="1:17" x14ac:dyDescent="0.25">
      <c r="A53" s="4" t="s">
        <v>286</v>
      </c>
      <c r="B53" t="s">
        <v>279</v>
      </c>
      <c r="C53" s="6" t="s">
        <v>165</v>
      </c>
      <c r="D53" s="6" t="s">
        <v>32</v>
      </c>
      <c r="E53" s="7">
        <v>271.19988000000001</v>
      </c>
      <c r="F53" s="7">
        <v>106</v>
      </c>
      <c r="G53" s="7">
        <v>100</v>
      </c>
      <c r="H53" s="7">
        <f t="shared" si="3"/>
        <v>477.19988000000001</v>
      </c>
      <c r="I53" s="7">
        <f t="shared" si="1"/>
        <v>792</v>
      </c>
      <c r="J53" s="7">
        <f t="shared" si="2"/>
        <v>836</v>
      </c>
      <c r="K53" s="8">
        <v>880</v>
      </c>
      <c r="L53" s="6"/>
      <c r="M53" s="6"/>
      <c r="N53" s="6"/>
      <c r="O53" s="6"/>
      <c r="P53" s="11" t="s">
        <v>305</v>
      </c>
      <c r="Q53">
        <v>52</v>
      </c>
    </row>
    <row r="54" spans="1:17" x14ac:dyDescent="0.25">
      <c r="A54" s="4" t="s">
        <v>286</v>
      </c>
      <c r="B54" t="s">
        <v>279</v>
      </c>
      <c r="C54" s="6" t="s">
        <v>164</v>
      </c>
      <c r="D54" s="6" t="s">
        <v>31</v>
      </c>
      <c r="E54" s="7">
        <v>771.3918799999999</v>
      </c>
      <c r="F54" s="7">
        <v>138</v>
      </c>
      <c r="G54" s="7">
        <v>100</v>
      </c>
      <c r="H54" s="7">
        <f t="shared" si="3"/>
        <v>1009.3918799999999</v>
      </c>
      <c r="I54" s="7">
        <f t="shared" si="1"/>
        <v>1035</v>
      </c>
      <c r="J54" s="7">
        <f t="shared" si="2"/>
        <v>1092.5</v>
      </c>
      <c r="K54" s="12">
        <v>1150</v>
      </c>
      <c r="L54" s="6"/>
      <c r="M54" s="6"/>
      <c r="N54" s="6"/>
      <c r="O54" s="6"/>
      <c r="P54" s="11" t="s">
        <v>373</v>
      </c>
      <c r="Q54">
        <v>53</v>
      </c>
    </row>
    <row r="55" spans="1:17" x14ac:dyDescent="0.25">
      <c r="A55" s="4" t="s">
        <v>286</v>
      </c>
      <c r="B55" t="s">
        <v>279</v>
      </c>
      <c r="C55" s="6" t="s">
        <v>171</v>
      </c>
      <c r="D55" s="6" t="s">
        <v>40</v>
      </c>
      <c r="E55" s="7">
        <v>490.4398799999999</v>
      </c>
      <c r="F55" s="7">
        <f>VLOOKUP(D55,[1]Hoja1!$B:$D,3,FALSE)</f>
        <v>99</v>
      </c>
      <c r="G55" s="7">
        <f>VLOOKUP(D55,[1]Hoja1!$B:$E,4,FALSE)</f>
        <v>100</v>
      </c>
      <c r="H55" s="7">
        <f t="shared" si="3"/>
        <v>689.4398799999999</v>
      </c>
      <c r="I55" s="7">
        <f t="shared" si="1"/>
        <v>738</v>
      </c>
      <c r="J55" s="7">
        <f t="shared" si="2"/>
        <v>779</v>
      </c>
      <c r="K55" s="8">
        <f>VLOOKUP(D55,[1]Hoja1!$B:$I,8,FALSE)</f>
        <v>820</v>
      </c>
      <c r="L55" s="6"/>
      <c r="M55" s="6"/>
      <c r="N55" s="6"/>
      <c r="O55" s="6"/>
      <c r="P55" s="11" t="str">
        <f>VLOOKUP(D55,[1]Hoja1!$B:$M,12,FALSE)</f>
        <v>https://articulo.mercadolibre.com.mx/MLM-2632273254-rin-delantero-completo-de-aluminio-italika-rc-150-185x18-_JM#position%3D1%26search_layout%3Dgrid%26type%3Ditem%26tracking_id%3Dde810a0d-16ce-4c0c-97ed-d983a5dda5b7</v>
      </c>
      <c r="Q55">
        <v>54</v>
      </c>
    </row>
    <row r="56" spans="1:17" x14ac:dyDescent="0.25">
      <c r="A56" s="4" t="s">
        <v>286</v>
      </c>
      <c r="B56" t="s">
        <v>279</v>
      </c>
      <c r="C56" s="6" t="s">
        <v>182</v>
      </c>
      <c r="D56" s="6" t="s">
        <v>54</v>
      </c>
      <c r="E56" s="7">
        <v>764.89587999999992</v>
      </c>
      <c r="F56" s="7">
        <v>143</v>
      </c>
      <c r="G56" s="7">
        <v>100</v>
      </c>
      <c r="H56" s="7">
        <f t="shared" si="3"/>
        <v>1007.8958799999999</v>
      </c>
      <c r="I56" s="7">
        <f t="shared" si="1"/>
        <v>1079.1000000000001</v>
      </c>
      <c r="J56" s="7">
        <f t="shared" si="2"/>
        <v>1139.05</v>
      </c>
      <c r="K56" s="8">
        <v>1199</v>
      </c>
      <c r="L56" s="6"/>
      <c r="M56" s="6"/>
      <c r="N56" s="6"/>
      <c r="O56" s="6"/>
      <c r="P56" s="11" t="s">
        <v>374</v>
      </c>
      <c r="Q56">
        <v>55</v>
      </c>
    </row>
    <row r="57" spans="1:17" x14ac:dyDescent="0.25">
      <c r="A57" s="4" t="s">
        <v>286</v>
      </c>
      <c r="B57" t="s">
        <v>279</v>
      </c>
      <c r="C57" s="6" t="s">
        <v>194</v>
      </c>
      <c r="D57" s="6" t="s">
        <v>67</v>
      </c>
      <c r="E57" s="7">
        <v>647.96787999999992</v>
      </c>
      <c r="F57" s="7">
        <v>136</v>
      </c>
      <c r="G57" s="7">
        <v>100</v>
      </c>
      <c r="H57" s="7">
        <f t="shared" si="3"/>
        <v>883.96787999999992</v>
      </c>
      <c r="I57" s="7">
        <f t="shared" si="1"/>
        <v>899.1</v>
      </c>
      <c r="J57" s="7">
        <f t="shared" si="2"/>
        <v>949.05</v>
      </c>
      <c r="K57" s="8">
        <v>999</v>
      </c>
      <c r="L57" s="6"/>
      <c r="M57" s="6"/>
      <c r="N57" s="6"/>
      <c r="O57" s="6"/>
      <c r="P57" s="11" t="s">
        <v>344</v>
      </c>
      <c r="Q57">
        <v>56</v>
      </c>
    </row>
    <row r="58" spans="1:17" x14ac:dyDescent="0.25">
      <c r="A58" s="4" t="s">
        <v>286</v>
      </c>
      <c r="B58" t="s">
        <v>279</v>
      </c>
      <c r="C58" s="6" t="s">
        <v>183</v>
      </c>
      <c r="D58" s="6" t="s">
        <v>55</v>
      </c>
      <c r="E58" s="7">
        <v>811.99187999999992</v>
      </c>
      <c r="F58" s="7">
        <v>161</v>
      </c>
      <c r="G58" s="7">
        <v>100</v>
      </c>
      <c r="H58" s="7">
        <f t="shared" si="3"/>
        <v>1072.99188</v>
      </c>
      <c r="I58" s="7">
        <f t="shared" si="1"/>
        <v>1201.5</v>
      </c>
      <c r="J58" s="7">
        <f t="shared" si="2"/>
        <v>1268.25</v>
      </c>
      <c r="K58" s="8">
        <v>1335</v>
      </c>
      <c r="L58" s="6"/>
      <c r="M58" s="6"/>
      <c r="N58" s="6"/>
      <c r="O58" s="6"/>
      <c r="P58" s="11" t="s">
        <v>384</v>
      </c>
      <c r="Q58">
        <v>57</v>
      </c>
    </row>
    <row r="59" spans="1:17" x14ac:dyDescent="0.25">
      <c r="A59" s="4" t="s">
        <v>286</v>
      </c>
      <c r="B59" t="s">
        <v>279</v>
      </c>
      <c r="C59" s="6" t="s">
        <v>176</v>
      </c>
      <c r="D59" s="6" t="s">
        <v>45</v>
      </c>
      <c r="E59" s="7">
        <v>885.88387999999986</v>
      </c>
      <c r="F59" s="7">
        <v>164</v>
      </c>
      <c r="G59" s="7">
        <v>100</v>
      </c>
      <c r="H59" s="7">
        <f t="shared" si="3"/>
        <v>1149.8838799999999</v>
      </c>
      <c r="I59" s="7">
        <f t="shared" si="1"/>
        <v>1227.6000000000001</v>
      </c>
      <c r="J59" s="7">
        <f t="shared" si="2"/>
        <v>1295.8</v>
      </c>
      <c r="K59" s="8">
        <v>1364</v>
      </c>
      <c r="L59" s="6"/>
      <c r="M59" s="6"/>
      <c r="N59" s="6"/>
      <c r="O59" s="6"/>
      <c r="P59" s="11" t="s">
        <v>306</v>
      </c>
      <c r="Q59">
        <v>58</v>
      </c>
    </row>
    <row r="60" spans="1:17" x14ac:dyDescent="0.25">
      <c r="A60" s="4" t="s">
        <v>286</v>
      </c>
      <c r="B60" t="s">
        <v>279</v>
      </c>
      <c r="C60" s="6" t="s">
        <v>200</v>
      </c>
      <c r="D60" s="6" t="s">
        <v>73</v>
      </c>
      <c r="E60" s="7">
        <v>660.95987999999988</v>
      </c>
      <c r="F60" s="7">
        <v>129</v>
      </c>
      <c r="G60" s="7">
        <v>100</v>
      </c>
      <c r="H60" s="7">
        <f t="shared" si="3"/>
        <v>889.95987999999988</v>
      </c>
      <c r="I60" s="7">
        <f t="shared" si="1"/>
        <v>963</v>
      </c>
      <c r="J60" s="7">
        <f t="shared" si="2"/>
        <v>1016.5</v>
      </c>
      <c r="K60" s="8">
        <v>1070</v>
      </c>
      <c r="L60" s="6"/>
      <c r="M60" s="6"/>
      <c r="N60" s="6"/>
      <c r="O60" s="6"/>
      <c r="P60" s="11" t="s">
        <v>345</v>
      </c>
      <c r="Q60">
        <v>59</v>
      </c>
    </row>
    <row r="61" spans="1:17" x14ac:dyDescent="0.25">
      <c r="A61" s="4" t="s">
        <v>286</v>
      </c>
      <c r="B61" t="s">
        <v>279</v>
      </c>
      <c r="C61" s="6" t="s">
        <v>158</v>
      </c>
      <c r="D61" s="6" t="s">
        <v>25</v>
      </c>
      <c r="E61" s="7">
        <v>663.39587999999992</v>
      </c>
      <c r="F61" s="7">
        <f>VLOOKUP(D61,[1]Hoja1!$B:$D,3,FALSE)</f>
        <v>119</v>
      </c>
      <c r="G61" s="7">
        <f>VLOOKUP(D61,[1]Hoja1!$B:$E,4,FALSE)</f>
        <v>100</v>
      </c>
      <c r="H61" s="7">
        <f t="shared" si="3"/>
        <v>882.39587999999992</v>
      </c>
      <c r="I61" s="7">
        <f t="shared" si="1"/>
        <v>890.1</v>
      </c>
      <c r="J61" s="7">
        <f t="shared" si="2"/>
        <v>939.55</v>
      </c>
      <c r="K61" s="8">
        <f>VLOOKUP(D61,[1]Hoja1!$B:$I,8,FALSE)</f>
        <v>989</v>
      </c>
      <c r="L61" s="6"/>
      <c r="M61" s="6"/>
      <c r="N61" s="6"/>
      <c r="O61" s="6"/>
      <c r="P61" s="11" t="str">
        <f>VLOOKUP(D61,[1]Hoja1!$B:$M,12,FALSE)</f>
        <v>https://articulo.mercadolibre.com.mx/MLM-1740853014-rin-trasero-aluminio-reforzado-italika-ft150s-ft150ts-_JM#position%3D1%26search_layout%3Dgrid%26type%3Ditem%26tracking_id%3Dba8434f3-c50a-4321-ab59-d17a852f314b</v>
      </c>
      <c r="Q61">
        <v>60</v>
      </c>
    </row>
    <row r="62" spans="1:17" x14ac:dyDescent="0.25">
      <c r="A62" s="4" t="s">
        <v>286</v>
      </c>
      <c r="B62" t="s">
        <v>279</v>
      </c>
      <c r="C62" s="6" t="s">
        <v>212</v>
      </c>
      <c r="D62" s="6" t="s">
        <v>86</v>
      </c>
      <c r="E62" s="7">
        <v>552.15187999999989</v>
      </c>
      <c r="F62" s="7">
        <v>108</v>
      </c>
      <c r="G62" s="7">
        <v>100</v>
      </c>
      <c r="H62" s="7">
        <f t="shared" si="3"/>
        <v>760.15187999999989</v>
      </c>
      <c r="I62" s="7">
        <f t="shared" si="1"/>
        <v>808.2</v>
      </c>
      <c r="J62" s="7">
        <f t="shared" si="2"/>
        <v>853.09999999999991</v>
      </c>
      <c r="K62" s="8">
        <v>898</v>
      </c>
      <c r="L62" s="6"/>
      <c r="M62" s="6"/>
      <c r="N62" s="6"/>
      <c r="O62" s="6"/>
      <c r="P62" s="11" t="s">
        <v>346</v>
      </c>
      <c r="Q62">
        <v>61</v>
      </c>
    </row>
    <row r="63" spans="1:17" x14ac:dyDescent="0.25">
      <c r="A63" s="4" t="s">
        <v>286</v>
      </c>
      <c r="B63" t="s">
        <v>279</v>
      </c>
      <c r="C63" s="6" t="s">
        <v>218</v>
      </c>
      <c r="D63" s="6" t="s">
        <v>92</v>
      </c>
      <c r="E63" s="7">
        <v>725.1078799999998</v>
      </c>
      <c r="F63" s="7">
        <v>156</v>
      </c>
      <c r="G63" s="7">
        <v>100</v>
      </c>
      <c r="H63" s="7">
        <f t="shared" si="3"/>
        <v>981.1078799999998</v>
      </c>
      <c r="I63" s="7">
        <f t="shared" si="1"/>
        <v>1116</v>
      </c>
      <c r="J63" s="7">
        <f t="shared" si="2"/>
        <v>1178</v>
      </c>
      <c r="K63" s="8">
        <v>1240</v>
      </c>
      <c r="L63" s="6"/>
      <c r="M63" s="6"/>
      <c r="N63" s="6"/>
      <c r="O63" s="6"/>
      <c r="P63" s="11" t="s">
        <v>347</v>
      </c>
      <c r="Q63">
        <v>62</v>
      </c>
    </row>
    <row r="64" spans="1:17" x14ac:dyDescent="0.25">
      <c r="A64" s="4" t="s">
        <v>286</v>
      </c>
      <c r="B64" t="s">
        <v>279</v>
      </c>
      <c r="C64" s="6" t="s">
        <v>231</v>
      </c>
      <c r="D64" s="6" t="s">
        <v>107</v>
      </c>
      <c r="E64" s="7">
        <v>691.81587999999988</v>
      </c>
      <c r="F64" s="7">
        <v>176</v>
      </c>
      <c r="G64" s="7">
        <v>100</v>
      </c>
      <c r="H64" s="7">
        <f t="shared" si="3"/>
        <v>967.81587999999988</v>
      </c>
      <c r="I64" s="7">
        <f t="shared" si="1"/>
        <v>1318.5</v>
      </c>
      <c r="J64" s="7">
        <f t="shared" si="2"/>
        <v>1391.75</v>
      </c>
      <c r="K64" s="8">
        <v>1465</v>
      </c>
      <c r="L64" s="6"/>
      <c r="M64" s="6"/>
      <c r="N64" s="6"/>
      <c r="O64" s="6"/>
      <c r="P64" s="11" t="s">
        <v>307</v>
      </c>
      <c r="Q64">
        <v>63</v>
      </c>
    </row>
    <row r="65" spans="1:17" x14ac:dyDescent="0.25">
      <c r="A65" s="4" t="s">
        <v>286</v>
      </c>
      <c r="B65" t="s">
        <v>279</v>
      </c>
      <c r="C65" s="6" t="s">
        <v>179</v>
      </c>
      <c r="D65" s="6" t="s">
        <v>49</v>
      </c>
      <c r="E65" s="7">
        <v>815.23987999999986</v>
      </c>
      <c r="F65" s="7">
        <v>157</v>
      </c>
      <c r="G65" s="7">
        <v>95</v>
      </c>
      <c r="H65" s="7">
        <f t="shared" si="3"/>
        <v>1067.2398799999999</v>
      </c>
      <c r="I65" s="7">
        <f t="shared" si="1"/>
        <v>1174.5</v>
      </c>
      <c r="J65" s="7">
        <f t="shared" si="2"/>
        <v>1239.75</v>
      </c>
      <c r="K65" s="8">
        <v>1305</v>
      </c>
      <c r="L65" s="6"/>
      <c r="M65" s="6"/>
      <c r="N65" s="6"/>
      <c r="O65" s="6"/>
      <c r="P65" s="11" t="s">
        <v>383</v>
      </c>
      <c r="Q65">
        <v>64</v>
      </c>
    </row>
    <row r="66" spans="1:17" x14ac:dyDescent="0.25">
      <c r="A66" s="4" t="s">
        <v>286</v>
      </c>
      <c r="B66" t="s">
        <v>279</v>
      </c>
      <c r="C66" s="6" t="s">
        <v>232</v>
      </c>
      <c r="D66" s="6" t="s">
        <v>108</v>
      </c>
      <c r="E66" s="7">
        <v>440.09587999999997</v>
      </c>
      <c r="F66" s="7">
        <v>88</v>
      </c>
      <c r="G66" s="7">
        <v>100</v>
      </c>
      <c r="H66" s="7">
        <f t="shared" ref="H66:H97" si="4">E66+F66+G66</f>
        <v>628.09587999999997</v>
      </c>
      <c r="I66" s="7">
        <f t="shared" si="1"/>
        <v>658.80000000000007</v>
      </c>
      <c r="J66" s="7">
        <f t="shared" si="2"/>
        <v>695.4</v>
      </c>
      <c r="K66" s="8">
        <v>732</v>
      </c>
      <c r="L66" s="6"/>
      <c r="M66" s="6"/>
      <c r="N66" s="6"/>
      <c r="O66" s="6"/>
      <c r="P66" s="11" t="s">
        <v>308</v>
      </c>
      <c r="Q66">
        <v>65</v>
      </c>
    </row>
    <row r="67" spans="1:17" x14ac:dyDescent="0.25">
      <c r="A67" s="4" t="s">
        <v>286</v>
      </c>
      <c r="B67" t="s">
        <v>279</v>
      </c>
      <c r="C67" s="6" t="s">
        <v>184</v>
      </c>
      <c r="D67" s="6" t="s">
        <v>56</v>
      </c>
      <c r="E67" s="7">
        <v>648.77987999999993</v>
      </c>
      <c r="F67" s="7">
        <v>120</v>
      </c>
      <c r="G67" s="7">
        <v>100</v>
      </c>
      <c r="H67" s="7">
        <f t="shared" si="4"/>
        <v>868.77987999999993</v>
      </c>
      <c r="I67" s="7">
        <f t="shared" ref="I67:I130" si="5">K67*0.9</f>
        <v>899.1</v>
      </c>
      <c r="J67" s="7">
        <f t="shared" ref="J67:J130" si="6">K67*0.95</f>
        <v>949.05</v>
      </c>
      <c r="K67" s="8">
        <v>999</v>
      </c>
      <c r="L67" s="6"/>
      <c r="M67" s="6"/>
      <c r="N67" s="6"/>
      <c r="O67" s="6"/>
      <c r="P67" s="11" t="s">
        <v>382</v>
      </c>
      <c r="Q67">
        <v>66</v>
      </c>
    </row>
    <row r="68" spans="1:17" x14ac:dyDescent="0.25">
      <c r="A68" s="4" t="s">
        <v>286</v>
      </c>
      <c r="B68" t="s">
        <v>279</v>
      </c>
      <c r="C68" s="6" t="s">
        <v>219</v>
      </c>
      <c r="D68" s="6" t="s">
        <v>93</v>
      </c>
      <c r="E68" s="7">
        <v>390.56387999999998</v>
      </c>
      <c r="F68" s="7">
        <v>100</v>
      </c>
      <c r="G68" s="7">
        <v>100</v>
      </c>
      <c r="H68" s="7">
        <f t="shared" si="4"/>
        <v>590.56387999999993</v>
      </c>
      <c r="I68" s="7">
        <f t="shared" si="5"/>
        <v>701.1</v>
      </c>
      <c r="J68" s="7">
        <f t="shared" si="6"/>
        <v>740.05</v>
      </c>
      <c r="K68" s="8">
        <v>779</v>
      </c>
      <c r="L68" s="6"/>
      <c r="M68" s="6"/>
      <c r="N68" s="6"/>
      <c r="O68" s="6"/>
      <c r="P68" s="11" t="s">
        <v>348</v>
      </c>
      <c r="Q68">
        <v>67</v>
      </c>
    </row>
    <row r="69" spans="1:17" x14ac:dyDescent="0.25">
      <c r="A69" s="4" t="s">
        <v>286</v>
      </c>
      <c r="B69" t="s">
        <v>279</v>
      </c>
      <c r="C69" s="6" t="s">
        <v>233</v>
      </c>
      <c r="D69" s="6" t="s">
        <v>109</v>
      </c>
      <c r="E69" s="7">
        <v>623.60787999999991</v>
      </c>
      <c r="F69" s="7">
        <v>135</v>
      </c>
      <c r="G69" s="7">
        <v>95</v>
      </c>
      <c r="H69" s="7">
        <f t="shared" si="4"/>
        <v>853.60787999999991</v>
      </c>
      <c r="I69" s="7">
        <f t="shared" si="5"/>
        <v>1007.1</v>
      </c>
      <c r="J69" s="7">
        <f t="shared" si="6"/>
        <v>1063.05</v>
      </c>
      <c r="K69" s="8">
        <v>1119</v>
      </c>
      <c r="L69" s="6"/>
      <c r="M69" s="6"/>
      <c r="N69" s="6"/>
      <c r="O69" s="6"/>
      <c r="P69" s="11" t="s">
        <v>309</v>
      </c>
      <c r="Q69">
        <v>68</v>
      </c>
    </row>
    <row r="70" spans="1:17" x14ac:dyDescent="0.25">
      <c r="A70" s="4" t="s">
        <v>286</v>
      </c>
      <c r="B70" t="s">
        <v>279</v>
      </c>
      <c r="C70" s="6" t="s">
        <v>201</v>
      </c>
      <c r="D70" s="6" t="s">
        <v>74</v>
      </c>
      <c r="E70" s="7">
        <v>690.19187999999997</v>
      </c>
      <c r="F70" s="7">
        <v>137</v>
      </c>
      <c r="G70" s="7">
        <v>100</v>
      </c>
      <c r="H70" s="7">
        <f t="shared" si="4"/>
        <v>927.19187999999997</v>
      </c>
      <c r="I70" s="7">
        <f t="shared" si="5"/>
        <v>900</v>
      </c>
      <c r="J70" s="7">
        <f t="shared" si="6"/>
        <v>950</v>
      </c>
      <c r="K70" s="8">
        <v>1000</v>
      </c>
      <c r="L70" s="6"/>
      <c r="M70" s="6"/>
      <c r="N70" s="6"/>
      <c r="O70" s="6"/>
      <c r="P70" s="11" t="s">
        <v>349</v>
      </c>
      <c r="Q70">
        <v>69</v>
      </c>
    </row>
    <row r="71" spans="1:17" x14ac:dyDescent="0.25">
      <c r="A71" s="4" t="s">
        <v>286</v>
      </c>
      <c r="B71" t="s">
        <v>279</v>
      </c>
      <c r="C71" s="6" t="s">
        <v>177</v>
      </c>
      <c r="D71" s="6" t="s">
        <v>46</v>
      </c>
      <c r="E71" s="7">
        <v>455.52387999999991</v>
      </c>
      <c r="F71" s="7">
        <v>146</v>
      </c>
      <c r="G71" s="7">
        <v>100</v>
      </c>
      <c r="H71" s="7">
        <f t="shared" si="4"/>
        <v>701.52387999999996</v>
      </c>
      <c r="I71" s="7">
        <f t="shared" si="5"/>
        <v>1093.5</v>
      </c>
      <c r="J71" s="7">
        <f t="shared" si="6"/>
        <v>1154.25</v>
      </c>
      <c r="K71" s="8">
        <v>1215</v>
      </c>
      <c r="L71" s="6"/>
      <c r="M71" s="6"/>
      <c r="N71" s="6"/>
      <c r="O71" s="6"/>
      <c r="P71" s="11" t="s">
        <v>310</v>
      </c>
      <c r="Q71">
        <v>70</v>
      </c>
    </row>
    <row r="72" spans="1:17" x14ac:dyDescent="0.25">
      <c r="A72" s="4" t="s">
        <v>286</v>
      </c>
      <c r="B72" t="s">
        <v>279</v>
      </c>
      <c r="C72" s="6" t="s">
        <v>213</v>
      </c>
      <c r="D72" s="6" t="s">
        <v>87</v>
      </c>
      <c r="E72" s="7">
        <v>623.60787999999991</v>
      </c>
      <c r="F72" s="7">
        <v>111</v>
      </c>
      <c r="G72" s="7">
        <v>100</v>
      </c>
      <c r="H72" s="7">
        <f t="shared" si="4"/>
        <v>834.60787999999991</v>
      </c>
      <c r="I72" s="7">
        <f t="shared" si="5"/>
        <v>1162.8</v>
      </c>
      <c r="J72" s="7">
        <f t="shared" si="6"/>
        <v>1227.3999999999999</v>
      </c>
      <c r="K72" s="8">
        <v>1292</v>
      </c>
      <c r="L72" s="6"/>
      <c r="M72" s="6"/>
      <c r="N72" s="6"/>
      <c r="O72" s="6"/>
      <c r="P72" s="11" t="s">
        <v>350</v>
      </c>
      <c r="Q72">
        <v>71</v>
      </c>
    </row>
    <row r="73" spans="1:17" x14ac:dyDescent="0.25">
      <c r="A73" s="4" t="s">
        <v>286</v>
      </c>
      <c r="B73" t="s">
        <v>279</v>
      </c>
      <c r="C73" s="6" t="s">
        <v>185</v>
      </c>
      <c r="D73" s="6" t="s">
        <v>57</v>
      </c>
      <c r="E73" s="7">
        <v>693.4398799999999</v>
      </c>
      <c r="F73" s="7">
        <v>143</v>
      </c>
      <c r="G73" s="7">
        <v>100</v>
      </c>
      <c r="H73" s="7">
        <f t="shared" si="4"/>
        <v>936.4398799999999</v>
      </c>
      <c r="I73" s="7">
        <f t="shared" si="5"/>
        <v>1066.5</v>
      </c>
      <c r="J73" s="7">
        <f t="shared" si="6"/>
        <v>1125.75</v>
      </c>
      <c r="K73" s="8">
        <v>1185</v>
      </c>
      <c r="L73" s="6"/>
      <c r="M73" s="6"/>
      <c r="N73" s="6"/>
      <c r="O73" s="6"/>
      <c r="P73" s="11" t="s">
        <v>381</v>
      </c>
      <c r="Q73">
        <v>72</v>
      </c>
    </row>
    <row r="74" spans="1:17" x14ac:dyDescent="0.25">
      <c r="A74" s="4" t="s">
        <v>286</v>
      </c>
      <c r="B74" t="s">
        <v>279</v>
      </c>
      <c r="C74" s="6" t="s">
        <v>174</v>
      </c>
      <c r="D74" s="6" t="s">
        <v>43</v>
      </c>
      <c r="E74" s="7">
        <v>730.79187999999988</v>
      </c>
      <c r="F74" s="7">
        <v>130</v>
      </c>
      <c r="G74" s="7">
        <v>100</v>
      </c>
      <c r="H74" s="7">
        <f t="shared" si="4"/>
        <v>960.79187999999988</v>
      </c>
      <c r="I74" s="7">
        <f t="shared" si="5"/>
        <v>971.1</v>
      </c>
      <c r="J74" s="7">
        <f t="shared" si="6"/>
        <v>1025.05</v>
      </c>
      <c r="K74" s="8">
        <v>1079</v>
      </c>
      <c r="L74" s="6"/>
      <c r="M74" s="6"/>
      <c r="N74" s="6"/>
      <c r="O74" s="6"/>
      <c r="P74" s="11" t="s">
        <v>311</v>
      </c>
      <c r="Q74">
        <v>73</v>
      </c>
    </row>
    <row r="75" spans="1:17" x14ac:dyDescent="0.25">
      <c r="A75" s="4" t="s">
        <v>286</v>
      </c>
      <c r="B75" t="s">
        <v>279</v>
      </c>
      <c r="C75" s="6" t="s">
        <v>167</v>
      </c>
      <c r="D75" s="6" t="s">
        <v>35</v>
      </c>
      <c r="E75" s="7">
        <v>489.62787999999995</v>
      </c>
      <c r="F75" s="7">
        <f>VLOOKUP(D75,[1]Hoja1!$B:$D,3,FALSE)</f>
        <v>93</v>
      </c>
      <c r="G75" s="7">
        <f>VLOOKUP(D75,[1]Hoja1!$B:$E,4,FALSE)</f>
        <v>100</v>
      </c>
      <c r="H75" s="7">
        <f t="shared" si="4"/>
        <v>682.62788</v>
      </c>
      <c r="I75" s="7">
        <f t="shared" si="5"/>
        <v>724.5</v>
      </c>
      <c r="J75" s="7">
        <f t="shared" si="6"/>
        <v>764.75</v>
      </c>
      <c r="K75" s="8">
        <f>VLOOKUP(D75,[1]Hoja1!$B:$I,8,FALSE)</f>
        <v>805</v>
      </c>
      <c r="L75" s="6"/>
      <c r="M75" s="6"/>
      <c r="N75" s="6"/>
      <c r="O75" s="6"/>
      <c r="P75" s="11" t="str">
        <f>VLOOKUP(D75,[1]Hoja1!$B:$M,12,FALSE)</f>
        <v>https://articulo.mercadolibre.com.mx/MLM-1482397015-rin-092-rin-delantero-ft-150g-negro-18-21-_JM#position%3D2%26search_layout%3Dstack%26type%3Ditem%26tracking_id%3Ded351f0a-0dc3-40e4-9511-de299ff8416d</v>
      </c>
      <c r="Q75">
        <v>74</v>
      </c>
    </row>
    <row r="76" spans="1:17" x14ac:dyDescent="0.25">
      <c r="A76" s="4" t="s">
        <v>286</v>
      </c>
      <c r="B76" t="s">
        <v>279</v>
      </c>
      <c r="C76" s="6" t="s">
        <v>186</v>
      </c>
      <c r="D76" s="6" t="s">
        <v>58</v>
      </c>
      <c r="E76" s="7">
        <v>617.11187999999993</v>
      </c>
      <c r="F76" s="7">
        <v>133</v>
      </c>
      <c r="G76" s="7">
        <v>100</v>
      </c>
      <c r="H76" s="7">
        <f t="shared" si="4"/>
        <v>850.11187999999993</v>
      </c>
      <c r="I76" s="7">
        <f t="shared" si="5"/>
        <v>994.5</v>
      </c>
      <c r="J76" s="7">
        <f t="shared" si="6"/>
        <v>1049.75</v>
      </c>
      <c r="K76" s="8">
        <v>1105</v>
      </c>
      <c r="L76" s="6"/>
      <c r="M76" s="6"/>
      <c r="N76" s="6"/>
      <c r="O76" s="6"/>
      <c r="P76" s="11" t="s">
        <v>380</v>
      </c>
      <c r="Q76">
        <v>75</v>
      </c>
    </row>
    <row r="77" spans="1:17" x14ac:dyDescent="0.25">
      <c r="A77" s="4" t="s">
        <v>286</v>
      </c>
      <c r="B77" t="s">
        <v>279</v>
      </c>
      <c r="C77" s="6" t="s">
        <v>234</v>
      </c>
      <c r="D77" s="6" t="s">
        <v>110</v>
      </c>
      <c r="E77" s="7">
        <v>1000</v>
      </c>
      <c r="F77" s="7">
        <v>179</v>
      </c>
      <c r="G77" s="7">
        <v>100</v>
      </c>
      <c r="H77" s="7">
        <f t="shared" si="4"/>
        <v>1279</v>
      </c>
      <c r="I77" s="7">
        <f t="shared" si="5"/>
        <v>1338.3</v>
      </c>
      <c r="J77" s="7">
        <f t="shared" si="6"/>
        <v>1412.6499999999999</v>
      </c>
      <c r="K77" s="12">
        <v>1487</v>
      </c>
      <c r="L77" s="6"/>
      <c r="M77" s="6"/>
      <c r="N77" s="6"/>
      <c r="O77" s="6"/>
      <c r="P77" s="11" t="s">
        <v>379</v>
      </c>
      <c r="Q77">
        <v>76</v>
      </c>
    </row>
    <row r="78" spans="1:17" x14ac:dyDescent="0.25">
      <c r="A78" s="4" t="s">
        <v>286</v>
      </c>
      <c r="B78" t="s">
        <v>279</v>
      </c>
      <c r="C78" s="6" t="s">
        <v>235</v>
      </c>
      <c r="D78" s="6" t="s">
        <v>111</v>
      </c>
      <c r="E78" s="7">
        <v>503.43187999999998</v>
      </c>
      <c r="F78" s="7">
        <v>99</v>
      </c>
      <c r="G78" s="7">
        <v>100</v>
      </c>
      <c r="H78" s="7">
        <f t="shared" si="4"/>
        <v>702.43187999999998</v>
      </c>
      <c r="I78" s="7">
        <f t="shared" si="5"/>
        <v>742.5</v>
      </c>
      <c r="J78" s="7">
        <f t="shared" si="6"/>
        <v>783.75</v>
      </c>
      <c r="K78" s="8">
        <v>825</v>
      </c>
      <c r="L78" s="6"/>
      <c r="M78" s="6"/>
      <c r="N78" s="6"/>
      <c r="O78" s="6"/>
      <c r="P78" s="11" t="s">
        <v>312</v>
      </c>
      <c r="Q78">
        <v>77</v>
      </c>
    </row>
    <row r="79" spans="1:17" x14ac:dyDescent="0.25">
      <c r="A79" s="4" t="s">
        <v>286</v>
      </c>
      <c r="B79" t="s">
        <v>279</v>
      </c>
      <c r="C79" s="6" t="s">
        <v>236</v>
      </c>
      <c r="D79" s="6" t="s">
        <v>112</v>
      </c>
      <c r="E79" s="7">
        <v>624.41987999999992</v>
      </c>
      <c r="F79" s="7">
        <v>156</v>
      </c>
      <c r="G79" s="7">
        <v>100</v>
      </c>
      <c r="H79" s="7">
        <f t="shared" si="4"/>
        <v>880.41987999999992</v>
      </c>
      <c r="I79" s="7">
        <f t="shared" si="5"/>
        <v>1164.6000000000001</v>
      </c>
      <c r="J79" s="7">
        <f t="shared" si="6"/>
        <v>1229.3</v>
      </c>
      <c r="K79" s="8">
        <v>1294</v>
      </c>
      <c r="L79" s="6"/>
      <c r="M79" s="6"/>
      <c r="N79" s="6"/>
      <c r="O79" s="6"/>
      <c r="P79" s="11" t="s">
        <v>313</v>
      </c>
      <c r="Q79">
        <v>78</v>
      </c>
    </row>
    <row r="80" spans="1:17" x14ac:dyDescent="0.25">
      <c r="A80" s="4" t="s">
        <v>286</v>
      </c>
      <c r="B80" t="s">
        <v>279</v>
      </c>
      <c r="C80" s="6" t="s">
        <v>155</v>
      </c>
      <c r="D80" s="6" t="s">
        <v>22</v>
      </c>
      <c r="E80" s="7">
        <v>762.45987999999988</v>
      </c>
      <c r="F80" s="7">
        <v>149</v>
      </c>
      <c r="G80" s="7">
        <v>100</v>
      </c>
      <c r="H80" s="7">
        <f t="shared" si="4"/>
        <v>1011.4598799999999</v>
      </c>
      <c r="I80" s="7">
        <f t="shared" si="5"/>
        <v>1115.1000000000001</v>
      </c>
      <c r="J80" s="7">
        <f t="shared" si="6"/>
        <v>1177.05</v>
      </c>
      <c r="K80" s="8">
        <v>1239</v>
      </c>
      <c r="L80" s="6"/>
      <c r="M80" s="6"/>
      <c r="N80" s="6"/>
      <c r="O80" s="6"/>
      <c r="P80" s="11" t="s">
        <v>314</v>
      </c>
      <c r="Q80">
        <v>79</v>
      </c>
    </row>
    <row r="81" spans="1:17" x14ac:dyDescent="0.25">
      <c r="A81" s="4" t="s">
        <v>286</v>
      </c>
      <c r="B81" t="s">
        <v>279</v>
      </c>
      <c r="C81" s="6" t="s">
        <v>237</v>
      </c>
      <c r="D81" s="6" t="s">
        <v>113</v>
      </c>
      <c r="E81" s="7">
        <v>623.60787999999991</v>
      </c>
      <c r="F81" s="7">
        <v>142</v>
      </c>
      <c r="G81" s="7">
        <v>100</v>
      </c>
      <c r="H81" s="7">
        <f t="shared" si="4"/>
        <v>865.60787999999991</v>
      </c>
      <c r="I81" s="7">
        <f t="shared" si="5"/>
        <v>1062</v>
      </c>
      <c r="J81" s="7">
        <f t="shared" si="6"/>
        <v>1121</v>
      </c>
      <c r="K81" s="8">
        <v>1180</v>
      </c>
      <c r="L81" s="6"/>
      <c r="M81" s="6"/>
      <c r="N81" s="6"/>
      <c r="O81" s="6"/>
      <c r="P81" s="11"/>
      <c r="Q81">
        <v>80</v>
      </c>
    </row>
    <row r="82" spans="1:17" x14ac:dyDescent="0.25">
      <c r="A82" s="4" t="s">
        <v>286</v>
      </c>
      <c r="B82" t="s">
        <v>279</v>
      </c>
      <c r="C82" s="6" t="s">
        <v>220</v>
      </c>
      <c r="D82" s="6" t="s">
        <v>94</v>
      </c>
      <c r="E82" s="7">
        <v>1000</v>
      </c>
      <c r="F82" s="7">
        <v>192</v>
      </c>
      <c r="G82" s="7">
        <v>100</v>
      </c>
      <c r="H82" s="7">
        <f t="shared" si="4"/>
        <v>1292</v>
      </c>
      <c r="I82" s="7">
        <f t="shared" si="5"/>
        <v>1439.1000000000001</v>
      </c>
      <c r="J82" s="7">
        <f t="shared" si="6"/>
        <v>1519.05</v>
      </c>
      <c r="K82" s="12">
        <v>1599</v>
      </c>
      <c r="L82" s="6"/>
      <c r="M82" s="6"/>
      <c r="N82" s="6"/>
      <c r="O82" s="6"/>
      <c r="P82" s="11" t="s">
        <v>378</v>
      </c>
      <c r="Q82">
        <v>81</v>
      </c>
    </row>
    <row r="83" spans="1:17" x14ac:dyDescent="0.25">
      <c r="A83" s="4" t="s">
        <v>286</v>
      </c>
      <c r="B83" t="s">
        <v>279</v>
      </c>
      <c r="C83" s="6" t="s">
        <v>238</v>
      </c>
      <c r="D83" s="6" t="s">
        <v>114</v>
      </c>
      <c r="E83" s="7">
        <v>730.79187999999988</v>
      </c>
      <c r="F83" s="7">
        <v>178</v>
      </c>
      <c r="G83" s="7">
        <v>95</v>
      </c>
      <c r="H83" s="7">
        <f t="shared" si="4"/>
        <v>1003.7918799999999</v>
      </c>
      <c r="I83" s="7">
        <f t="shared" si="5"/>
        <v>1330.2</v>
      </c>
      <c r="J83" s="7">
        <f t="shared" si="6"/>
        <v>1404.1</v>
      </c>
      <c r="K83" s="8">
        <v>1478</v>
      </c>
      <c r="L83" s="6"/>
      <c r="M83" s="6"/>
      <c r="N83" s="6"/>
      <c r="O83" s="6"/>
      <c r="P83" s="11" t="s">
        <v>315</v>
      </c>
      <c r="Q83">
        <v>82</v>
      </c>
    </row>
    <row r="84" spans="1:17" x14ac:dyDescent="0.25">
      <c r="A84" s="4" t="s">
        <v>286</v>
      </c>
      <c r="B84" t="s">
        <v>279</v>
      </c>
      <c r="C84" s="6" t="s">
        <v>162</v>
      </c>
      <c r="D84" s="6" t="s">
        <v>29</v>
      </c>
      <c r="E84" s="7">
        <v>639.84787999999992</v>
      </c>
      <c r="F84" s="7">
        <v>143</v>
      </c>
      <c r="G84" s="7">
        <v>100</v>
      </c>
      <c r="H84" s="7">
        <f t="shared" si="4"/>
        <v>882.84787999999992</v>
      </c>
      <c r="I84" s="7">
        <f t="shared" si="5"/>
        <v>1069.2</v>
      </c>
      <c r="J84" s="7">
        <f t="shared" si="6"/>
        <v>1128.5999999999999</v>
      </c>
      <c r="K84" s="8">
        <v>1188</v>
      </c>
      <c r="L84" s="6"/>
      <c r="M84" s="6"/>
      <c r="N84" s="6"/>
      <c r="O84" s="6"/>
      <c r="P84" s="17" t="s">
        <v>377</v>
      </c>
      <c r="Q84">
        <v>83</v>
      </c>
    </row>
    <row r="85" spans="1:17" x14ac:dyDescent="0.25">
      <c r="A85" s="4" t="s">
        <v>286</v>
      </c>
      <c r="B85" t="s">
        <v>279</v>
      </c>
      <c r="C85" s="6" t="s">
        <v>221</v>
      </c>
      <c r="D85" s="6" t="s">
        <v>95</v>
      </c>
      <c r="E85" s="7">
        <v>562.70787999999993</v>
      </c>
      <c r="F85" s="7">
        <v>126</v>
      </c>
      <c r="G85" s="7">
        <v>100</v>
      </c>
      <c r="H85" s="7">
        <f t="shared" si="4"/>
        <v>788.70787999999993</v>
      </c>
      <c r="I85" s="7">
        <f t="shared" si="5"/>
        <v>916.2</v>
      </c>
      <c r="J85" s="7">
        <f t="shared" si="6"/>
        <v>967.09999999999991</v>
      </c>
      <c r="K85" s="8">
        <v>1018</v>
      </c>
      <c r="L85" s="6"/>
      <c r="M85" s="6"/>
      <c r="N85" s="6"/>
      <c r="O85" s="6"/>
      <c r="P85" s="11" t="s">
        <v>351</v>
      </c>
      <c r="Q85">
        <v>84</v>
      </c>
    </row>
    <row r="86" spans="1:17" x14ac:dyDescent="0.25">
      <c r="A86" s="4" t="s">
        <v>286</v>
      </c>
      <c r="B86" t="s">
        <v>279</v>
      </c>
      <c r="C86" s="6" t="s">
        <v>172</v>
      </c>
      <c r="D86" s="6" t="s">
        <v>41</v>
      </c>
      <c r="E86" s="7">
        <v>795.75187999999991</v>
      </c>
      <c r="F86" s="7">
        <v>172</v>
      </c>
      <c r="G86" s="7">
        <v>100</v>
      </c>
      <c r="H86" s="7">
        <f t="shared" si="4"/>
        <v>1067.7518799999998</v>
      </c>
      <c r="I86" s="7">
        <f t="shared" si="5"/>
        <v>1286.1000000000001</v>
      </c>
      <c r="J86" s="7">
        <f t="shared" si="6"/>
        <v>1357.55</v>
      </c>
      <c r="K86" s="8">
        <v>1429</v>
      </c>
      <c r="L86" s="6"/>
      <c r="M86" s="6"/>
      <c r="N86" s="6"/>
      <c r="O86" s="6"/>
      <c r="P86" s="11" t="s">
        <v>316</v>
      </c>
      <c r="Q86">
        <v>85</v>
      </c>
    </row>
    <row r="87" spans="1:17" x14ac:dyDescent="0.25">
      <c r="A87" s="4" t="s">
        <v>286</v>
      </c>
      <c r="B87" t="s">
        <v>279</v>
      </c>
      <c r="C87" s="6" t="s">
        <v>154</v>
      </c>
      <c r="D87" s="6" t="s">
        <v>21</v>
      </c>
      <c r="E87" s="7">
        <v>675.57587999999998</v>
      </c>
      <c r="F87" s="7">
        <v>132</v>
      </c>
      <c r="G87" s="7">
        <v>100</v>
      </c>
      <c r="H87" s="7">
        <f t="shared" si="4"/>
        <v>907.57587999999998</v>
      </c>
      <c r="I87" s="7">
        <f t="shared" si="5"/>
        <v>986.4</v>
      </c>
      <c r="J87" s="7">
        <f t="shared" si="6"/>
        <v>1041.2</v>
      </c>
      <c r="K87" s="8">
        <v>1096</v>
      </c>
      <c r="L87" s="6"/>
      <c r="M87" s="6"/>
      <c r="N87" s="6"/>
      <c r="O87" s="6"/>
      <c r="P87" s="11" t="s">
        <v>317</v>
      </c>
      <c r="Q87">
        <v>86</v>
      </c>
    </row>
    <row r="88" spans="1:17" x14ac:dyDescent="0.25">
      <c r="A88" s="4" t="s">
        <v>286</v>
      </c>
      <c r="B88" t="s">
        <v>279</v>
      </c>
      <c r="C88" s="6" t="s">
        <v>214</v>
      </c>
      <c r="D88" s="6" t="s">
        <v>88</v>
      </c>
      <c r="E88" s="7">
        <v>667.45587999999987</v>
      </c>
      <c r="F88" s="7">
        <v>140</v>
      </c>
      <c r="G88" s="7">
        <v>73</v>
      </c>
      <c r="H88" s="7">
        <f t="shared" si="4"/>
        <v>880.45587999999987</v>
      </c>
      <c r="I88" s="7">
        <f t="shared" si="5"/>
        <v>981</v>
      </c>
      <c r="J88" s="7">
        <f t="shared" si="6"/>
        <v>1035.5</v>
      </c>
      <c r="K88" s="8">
        <v>1090</v>
      </c>
      <c r="L88" s="6"/>
      <c r="M88" s="6"/>
      <c r="N88" s="6"/>
      <c r="O88" s="6"/>
      <c r="P88" s="11" t="s">
        <v>352</v>
      </c>
      <c r="Q88">
        <v>87</v>
      </c>
    </row>
    <row r="89" spans="1:17" x14ac:dyDescent="0.25">
      <c r="A89" s="4" t="s">
        <v>286</v>
      </c>
      <c r="B89" t="s">
        <v>279</v>
      </c>
      <c r="C89" s="6" t="s">
        <v>168</v>
      </c>
      <c r="D89" s="6" t="s">
        <v>37</v>
      </c>
      <c r="E89" s="7">
        <v>783.57187999999996</v>
      </c>
      <c r="F89" s="7">
        <v>239</v>
      </c>
      <c r="G89" s="7">
        <v>73</v>
      </c>
      <c r="H89" s="7">
        <f t="shared" si="4"/>
        <v>1095.57188</v>
      </c>
      <c r="I89" s="7">
        <f t="shared" si="5"/>
        <v>1790.1000000000001</v>
      </c>
      <c r="J89" s="7">
        <f t="shared" si="6"/>
        <v>1889.55</v>
      </c>
      <c r="K89" s="8">
        <v>1989</v>
      </c>
      <c r="L89" s="6"/>
      <c r="M89" s="6"/>
      <c r="N89" s="6"/>
      <c r="O89" s="6"/>
      <c r="P89" s="11" t="s">
        <v>376</v>
      </c>
      <c r="Q89">
        <v>88</v>
      </c>
    </row>
    <row r="90" spans="1:17" x14ac:dyDescent="0.25">
      <c r="A90" s="4" t="s">
        <v>286</v>
      </c>
      <c r="B90" t="s">
        <v>279</v>
      </c>
      <c r="C90" s="6" t="s">
        <v>156</v>
      </c>
      <c r="D90" s="6" t="s">
        <v>23</v>
      </c>
      <c r="E90" s="7">
        <v>707.24387999999999</v>
      </c>
      <c r="F90" s="7">
        <v>182</v>
      </c>
      <c r="G90" s="7">
        <v>100</v>
      </c>
      <c r="H90" s="7">
        <f t="shared" si="4"/>
        <v>989.24387999999999</v>
      </c>
      <c r="I90" s="7">
        <f t="shared" si="5"/>
        <v>1365.3</v>
      </c>
      <c r="J90" s="7">
        <f t="shared" si="6"/>
        <v>1441.1499999999999</v>
      </c>
      <c r="K90" s="8">
        <v>1517</v>
      </c>
      <c r="L90" s="6"/>
      <c r="M90" s="6"/>
      <c r="N90" s="6"/>
      <c r="O90" s="6"/>
      <c r="P90" s="11" t="s">
        <v>318</v>
      </c>
      <c r="Q90">
        <v>89</v>
      </c>
    </row>
    <row r="91" spans="1:17" x14ac:dyDescent="0.25">
      <c r="A91" s="4" t="s">
        <v>286</v>
      </c>
      <c r="B91" t="s">
        <v>279</v>
      </c>
      <c r="C91" s="6" t="s">
        <v>157</v>
      </c>
      <c r="D91" s="6" t="s">
        <v>24</v>
      </c>
      <c r="E91" s="7">
        <v>836.35187999999994</v>
      </c>
      <c r="F91" s="7">
        <v>144</v>
      </c>
      <c r="G91" s="7">
        <v>100</v>
      </c>
      <c r="H91" s="7">
        <f t="shared" si="4"/>
        <v>1080.3518799999999</v>
      </c>
      <c r="I91" s="7">
        <f t="shared" si="5"/>
        <v>1077.3</v>
      </c>
      <c r="J91" s="7">
        <f t="shared" si="6"/>
        <v>1137.1499999999999</v>
      </c>
      <c r="K91" s="8">
        <v>1197</v>
      </c>
      <c r="L91" s="6"/>
      <c r="M91" s="6"/>
      <c r="N91" s="6"/>
      <c r="O91" s="6"/>
      <c r="P91" s="11" t="s">
        <v>319</v>
      </c>
      <c r="Q91">
        <v>90</v>
      </c>
    </row>
    <row r="92" spans="1:17" x14ac:dyDescent="0.25">
      <c r="A92" s="4" t="s">
        <v>286</v>
      </c>
      <c r="B92" t="s">
        <v>279</v>
      </c>
      <c r="C92" s="6" t="s">
        <v>159</v>
      </c>
      <c r="D92" s="6" t="s">
        <v>26</v>
      </c>
      <c r="E92" s="7">
        <v>661.7718799999999</v>
      </c>
      <c r="F92" s="7">
        <f>VLOOKUP(D92,[1]Hoja1!$B:$D,3,FALSE)</f>
        <v>144</v>
      </c>
      <c r="G92" s="7">
        <f>VLOOKUP(D92,[1]Hoja1!$B:$E,4,FALSE)</f>
        <v>100</v>
      </c>
      <c r="H92" s="7">
        <f t="shared" si="4"/>
        <v>905.7718799999999</v>
      </c>
      <c r="I92" s="7">
        <f t="shared" si="5"/>
        <v>1079.1000000000001</v>
      </c>
      <c r="J92" s="7">
        <f t="shared" si="6"/>
        <v>1139.05</v>
      </c>
      <c r="K92" s="8">
        <f>VLOOKUP(D92,[1]Hoja1!$B:$I,8,FALSE)</f>
        <v>1199</v>
      </c>
      <c r="L92" s="6"/>
      <c r="M92" s="6"/>
      <c r="N92" s="6"/>
      <c r="O92" s="6"/>
      <c r="P92" s="11" t="str">
        <f>VLOOKUP(D92,[1]Hoja1!$B:$M,12,FALSE)</f>
        <v>https://articulo.mercadolibre.com.mx/MLM-1949634569-rin-delantero-de-rayos-negro-mt-rocketman-250-screamer-250-_JM#position%3D1%26search_layout%3Dgrid%26type%3Ditem%26tracking_id%3D795945e6-10da-4639-b84f-df0130ce4f76</v>
      </c>
      <c r="Q92">
        <v>91</v>
      </c>
    </row>
    <row r="93" spans="1:17" x14ac:dyDescent="0.25">
      <c r="A93" s="4" t="s">
        <v>286</v>
      </c>
      <c r="B93" t="s">
        <v>279</v>
      </c>
      <c r="C93" s="6" t="s">
        <v>187</v>
      </c>
      <c r="D93" s="6" t="s">
        <v>59</v>
      </c>
      <c r="E93" s="7">
        <v>811.99187999999992</v>
      </c>
      <c r="F93" s="7">
        <v>166</v>
      </c>
      <c r="G93" s="7">
        <v>100</v>
      </c>
      <c r="H93" s="7">
        <f t="shared" si="4"/>
        <v>1077.99188</v>
      </c>
      <c r="I93" s="7">
        <f t="shared" si="5"/>
        <v>1799.1000000000001</v>
      </c>
      <c r="J93" s="7">
        <f t="shared" si="6"/>
        <v>1899.05</v>
      </c>
      <c r="K93" s="12">
        <v>1999</v>
      </c>
      <c r="L93" s="6"/>
      <c r="M93" s="6"/>
      <c r="N93" s="6"/>
      <c r="O93" s="6"/>
      <c r="P93" s="11" t="s">
        <v>375</v>
      </c>
      <c r="Q93">
        <v>92</v>
      </c>
    </row>
    <row r="94" spans="1:17" x14ac:dyDescent="0.25">
      <c r="A94" s="4" t="s">
        <v>286</v>
      </c>
      <c r="B94" t="s">
        <v>279</v>
      </c>
      <c r="C94" s="6" t="s">
        <v>215</v>
      </c>
      <c r="D94" s="6" t="s">
        <v>89</v>
      </c>
      <c r="E94" s="7">
        <v>811.99187999999992</v>
      </c>
      <c r="F94" s="7">
        <v>167</v>
      </c>
      <c r="G94" s="7">
        <v>100</v>
      </c>
      <c r="H94" s="7">
        <f t="shared" si="4"/>
        <v>1078.99188</v>
      </c>
      <c r="I94" s="7">
        <f t="shared" si="5"/>
        <v>1058.4000000000001</v>
      </c>
      <c r="J94" s="7">
        <f t="shared" si="6"/>
        <v>1117.2</v>
      </c>
      <c r="K94" s="8">
        <v>1176</v>
      </c>
      <c r="L94" s="6"/>
      <c r="M94" s="6"/>
      <c r="N94" s="6"/>
      <c r="O94" s="6"/>
      <c r="P94" s="11" t="s">
        <v>353</v>
      </c>
      <c r="Q94">
        <v>93</v>
      </c>
    </row>
    <row r="95" spans="1:17" x14ac:dyDescent="0.25">
      <c r="A95" s="4" t="s">
        <v>286</v>
      </c>
      <c r="B95" t="s">
        <v>279</v>
      </c>
      <c r="C95" s="6" t="s">
        <v>195</v>
      </c>
      <c r="D95" s="6" t="s">
        <v>68</v>
      </c>
      <c r="E95" s="7">
        <v>811.99187999999992</v>
      </c>
      <c r="F95" s="7">
        <v>166</v>
      </c>
      <c r="G95" s="7">
        <v>114</v>
      </c>
      <c r="H95" s="7">
        <f t="shared" si="4"/>
        <v>1091.99188</v>
      </c>
      <c r="I95" s="7">
        <f t="shared" si="5"/>
        <v>1024.2</v>
      </c>
      <c r="J95" s="7">
        <f t="shared" si="6"/>
        <v>1081.0999999999999</v>
      </c>
      <c r="K95" s="8">
        <v>1138</v>
      </c>
      <c r="L95" s="6"/>
      <c r="M95" s="6"/>
      <c r="N95" s="6"/>
      <c r="O95" s="6"/>
      <c r="P95" s="11" t="s">
        <v>354</v>
      </c>
      <c r="Q95">
        <v>94</v>
      </c>
    </row>
    <row r="96" spans="1:17" x14ac:dyDescent="0.25">
      <c r="A96" s="4" t="s">
        <v>286</v>
      </c>
      <c r="B96" t="s">
        <v>279</v>
      </c>
      <c r="C96" s="6" t="s">
        <v>202</v>
      </c>
      <c r="D96" s="6" t="s">
        <v>75</v>
      </c>
      <c r="E96" s="7">
        <v>729.16787999999997</v>
      </c>
      <c r="F96" s="7">
        <v>144</v>
      </c>
      <c r="G96" s="7">
        <v>100</v>
      </c>
      <c r="H96" s="7">
        <f t="shared" si="4"/>
        <v>973.16787999999997</v>
      </c>
      <c r="I96" s="7">
        <f t="shared" si="5"/>
        <v>1025.1000000000001</v>
      </c>
      <c r="J96" s="7">
        <f t="shared" si="6"/>
        <v>1082.05</v>
      </c>
      <c r="K96" s="8">
        <v>1139</v>
      </c>
      <c r="L96" s="6"/>
      <c r="M96" s="6"/>
      <c r="N96" s="6"/>
      <c r="O96" s="6"/>
      <c r="P96" s="11" t="s">
        <v>355</v>
      </c>
      <c r="Q96">
        <v>95</v>
      </c>
    </row>
    <row r="97" spans="1:17" x14ac:dyDescent="0.25">
      <c r="A97" s="4" t="s">
        <v>286</v>
      </c>
      <c r="B97" t="s">
        <v>279</v>
      </c>
      <c r="C97" s="6" t="s">
        <v>239</v>
      </c>
      <c r="D97" s="6" t="s">
        <v>115</v>
      </c>
      <c r="E97" s="7">
        <v>526.16787999999985</v>
      </c>
      <c r="F97" s="7">
        <v>125</v>
      </c>
      <c r="G97" s="7">
        <v>100</v>
      </c>
      <c r="H97" s="7">
        <f t="shared" si="4"/>
        <v>751.16787999999985</v>
      </c>
      <c r="I97" s="7">
        <f t="shared" si="5"/>
        <v>862.2</v>
      </c>
      <c r="J97" s="7">
        <f t="shared" si="6"/>
        <v>910.09999999999991</v>
      </c>
      <c r="K97" s="8">
        <v>958</v>
      </c>
      <c r="L97" s="6"/>
      <c r="M97" s="6"/>
      <c r="N97" s="6"/>
      <c r="O97" s="6"/>
      <c r="P97" s="11" t="s">
        <v>320</v>
      </c>
      <c r="Q97">
        <v>96</v>
      </c>
    </row>
    <row r="98" spans="1:17" x14ac:dyDescent="0.25">
      <c r="A98" s="4" t="s">
        <v>286</v>
      </c>
      <c r="B98" t="s">
        <v>279</v>
      </c>
      <c r="C98" s="6" t="s">
        <v>180</v>
      </c>
      <c r="D98" s="6" t="s">
        <v>50</v>
      </c>
      <c r="E98" s="7">
        <v>658.52387999999996</v>
      </c>
      <c r="F98" s="15">
        <v>143</v>
      </c>
      <c r="G98" s="15">
        <v>100</v>
      </c>
      <c r="H98" s="7">
        <f t="shared" ref="H98:H129" si="7">E98+F98+G98</f>
        <v>901.52387999999996</v>
      </c>
      <c r="I98" s="7">
        <f t="shared" si="5"/>
        <v>985.5</v>
      </c>
      <c r="J98" s="7">
        <f t="shared" si="6"/>
        <v>1040.25</v>
      </c>
      <c r="K98" s="16">
        <v>1095</v>
      </c>
      <c r="L98" s="6"/>
      <c r="M98" s="6"/>
      <c r="N98" s="6"/>
      <c r="O98" s="6"/>
      <c r="P98" s="17" t="s">
        <v>385</v>
      </c>
      <c r="Q98">
        <v>97</v>
      </c>
    </row>
    <row r="99" spans="1:17" x14ac:dyDescent="0.25">
      <c r="A99" s="4" t="s">
        <v>286</v>
      </c>
      <c r="B99" t="s">
        <v>279</v>
      </c>
      <c r="C99" s="6" t="s">
        <v>203</v>
      </c>
      <c r="D99" s="6" t="s">
        <v>76</v>
      </c>
      <c r="E99" s="7">
        <v>668.26787999999988</v>
      </c>
      <c r="F99" s="7">
        <v>178</v>
      </c>
      <c r="G99" s="7">
        <v>100</v>
      </c>
      <c r="H99" s="7">
        <f t="shared" si="7"/>
        <v>946.26787999999988</v>
      </c>
      <c r="I99" s="7">
        <f t="shared" si="5"/>
        <v>1096.2</v>
      </c>
      <c r="J99" s="7">
        <f t="shared" si="6"/>
        <v>1157.0999999999999</v>
      </c>
      <c r="K99" s="8">
        <v>1218</v>
      </c>
      <c r="L99" s="6"/>
      <c r="M99" s="6"/>
      <c r="N99" s="6"/>
      <c r="O99" s="6"/>
      <c r="P99" s="11" t="s">
        <v>356</v>
      </c>
      <c r="Q99">
        <v>98</v>
      </c>
    </row>
    <row r="100" spans="1:17" x14ac:dyDescent="0.25">
      <c r="A100" s="4" t="s">
        <v>286</v>
      </c>
      <c r="B100" t="s">
        <v>279</v>
      </c>
      <c r="C100" s="6" t="s">
        <v>204</v>
      </c>
      <c r="D100" s="6" t="s">
        <v>77</v>
      </c>
      <c r="E100" s="7">
        <v>645.53188</v>
      </c>
      <c r="F100" s="7">
        <v>168</v>
      </c>
      <c r="G100" s="7">
        <v>100</v>
      </c>
      <c r="H100" s="7">
        <f t="shared" si="7"/>
        <v>913.53188</v>
      </c>
      <c r="I100" s="7">
        <f t="shared" si="5"/>
        <v>1109.7</v>
      </c>
      <c r="J100" s="7">
        <f t="shared" si="6"/>
        <v>1171.3499999999999</v>
      </c>
      <c r="K100" s="8">
        <v>1233</v>
      </c>
      <c r="L100" s="6"/>
      <c r="M100" s="6"/>
      <c r="N100" s="6"/>
      <c r="O100" s="6"/>
      <c r="P100" s="11" t="s">
        <v>357</v>
      </c>
      <c r="Q100">
        <v>99</v>
      </c>
    </row>
    <row r="101" spans="1:17" x14ac:dyDescent="0.25">
      <c r="A101" s="4" t="s">
        <v>286</v>
      </c>
      <c r="B101" t="s">
        <v>279</v>
      </c>
      <c r="C101" s="6" t="s">
        <v>240</v>
      </c>
      <c r="D101" s="6" t="s">
        <v>116</v>
      </c>
      <c r="E101" s="7">
        <v>486.37987999999996</v>
      </c>
      <c r="F101" s="7">
        <v>115</v>
      </c>
      <c r="G101" s="7">
        <v>80</v>
      </c>
      <c r="H101" s="7">
        <f t="shared" si="7"/>
        <v>681.37987999999996</v>
      </c>
      <c r="I101" s="7">
        <f t="shared" si="5"/>
        <v>793.80000000000007</v>
      </c>
      <c r="J101" s="7">
        <f t="shared" si="6"/>
        <v>837.9</v>
      </c>
      <c r="K101" s="8">
        <v>882</v>
      </c>
      <c r="L101" s="6"/>
      <c r="M101" s="6"/>
      <c r="N101" s="6"/>
      <c r="O101" s="6"/>
      <c r="P101" s="11" t="s">
        <v>321</v>
      </c>
      <c r="Q101">
        <v>100</v>
      </c>
    </row>
    <row r="102" spans="1:17" x14ac:dyDescent="0.25">
      <c r="A102" s="4" t="s">
        <v>286</v>
      </c>
      <c r="B102" t="s">
        <v>279</v>
      </c>
      <c r="C102" s="6" t="s">
        <v>188</v>
      </c>
      <c r="D102" s="6" t="s">
        <v>60</v>
      </c>
      <c r="E102" s="7">
        <v>730.79187999999988</v>
      </c>
      <c r="F102" s="15">
        <v>130</v>
      </c>
      <c r="G102" s="15">
        <v>114</v>
      </c>
      <c r="H102" s="7">
        <f t="shared" si="7"/>
        <v>974.79187999999988</v>
      </c>
      <c r="I102" s="7">
        <f t="shared" si="5"/>
        <v>1071</v>
      </c>
      <c r="J102" s="7">
        <f t="shared" si="6"/>
        <v>1130.5</v>
      </c>
      <c r="K102" s="16">
        <v>1190</v>
      </c>
      <c r="L102" s="6"/>
      <c r="M102" s="6"/>
      <c r="N102" s="6"/>
      <c r="O102" s="6"/>
      <c r="P102" s="17" t="s">
        <v>386</v>
      </c>
      <c r="Q102">
        <v>101</v>
      </c>
    </row>
    <row r="103" spans="1:17" x14ac:dyDescent="0.25">
      <c r="A103" s="4" t="s">
        <v>286</v>
      </c>
      <c r="B103" t="s">
        <v>279</v>
      </c>
      <c r="C103" s="6" t="s">
        <v>241</v>
      </c>
      <c r="D103" s="6" t="s">
        <v>117</v>
      </c>
      <c r="E103" s="7">
        <v>526.16787999999985</v>
      </c>
      <c r="F103" s="7">
        <v>165</v>
      </c>
      <c r="G103" s="7">
        <v>100</v>
      </c>
      <c r="H103" s="7">
        <f t="shared" si="7"/>
        <v>791.16787999999985</v>
      </c>
      <c r="I103" s="7">
        <f t="shared" si="5"/>
        <v>1135.8</v>
      </c>
      <c r="J103" s="7">
        <f t="shared" si="6"/>
        <v>1198.8999999999999</v>
      </c>
      <c r="K103" s="8">
        <v>1262</v>
      </c>
      <c r="L103" s="6"/>
      <c r="M103" s="6"/>
      <c r="N103" s="6"/>
      <c r="O103" s="6"/>
      <c r="P103" s="11" t="s">
        <v>322</v>
      </c>
      <c r="Q103">
        <v>102</v>
      </c>
    </row>
    <row r="104" spans="1:17" x14ac:dyDescent="0.25">
      <c r="A104" s="4" t="s">
        <v>286</v>
      </c>
      <c r="B104" t="s">
        <v>279</v>
      </c>
      <c r="C104" s="6" t="s">
        <v>242</v>
      </c>
      <c r="D104" s="6" t="s">
        <v>118</v>
      </c>
      <c r="E104" s="7">
        <v>512.36387999999999</v>
      </c>
      <c r="F104" s="7">
        <v>138</v>
      </c>
      <c r="G104" s="7">
        <v>100</v>
      </c>
      <c r="H104" s="7">
        <f t="shared" si="7"/>
        <v>750.36387999999999</v>
      </c>
      <c r="I104" s="7">
        <f t="shared" si="5"/>
        <v>949.5</v>
      </c>
      <c r="J104" s="7">
        <f t="shared" si="6"/>
        <v>1002.25</v>
      </c>
      <c r="K104" s="8">
        <v>1055</v>
      </c>
      <c r="L104" s="6"/>
      <c r="M104" s="6"/>
      <c r="N104" s="6"/>
      <c r="O104" s="6"/>
      <c r="P104" s="11" t="s">
        <v>323</v>
      </c>
      <c r="Q104">
        <v>103</v>
      </c>
    </row>
    <row r="105" spans="1:17" x14ac:dyDescent="0.25">
      <c r="A105" s="4" t="s">
        <v>286</v>
      </c>
      <c r="B105" t="s">
        <v>279</v>
      </c>
      <c r="C105" s="6" t="s">
        <v>205</v>
      </c>
      <c r="D105" s="6" t="s">
        <v>78</v>
      </c>
      <c r="E105" s="7">
        <v>534.28787999999997</v>
      </c>
      <c r="F105" s="7">
        <v>124</v>
      </c>
      <c r="G105" s="7">
        <v>100</v>
      </c>
      <c r="H105" s="7">
        <f t="shared" si="7"/>
        <v>758.28787999999997</v>
      </c>
      <c r="I105" s="7">
        <f t="shared" si="5"/>
        <v>780.30000000000007</v>
      </c>
      <c r="J105" s="7">
        <f t="shared" si="6"/>
        <v>823.65</v>
      </c>
      <c r="K105" s="8">
        <v>867</v>
      </c>
      <c r="L105" s="6"/>
      <c r="M105" s="6"/>
      <c r="N105" s="6"/>
      <c r="O105" s="6"/>
      <c r="P105" s="11" t="s">
        <v>358</v>
      </c>
      <c r="Q105">
        <v>104</v>
      </c>
    </row>
    <row r="106" spans="1:17" x14ac:dyDescent="0.25">
      <c r="A106" s="4" t="s">
        <v>286</v>
      </c>
      <c r="B106" t="s">
        <v>279</v>
      </c>
      <c r="C106" s="6" t="s">
        <v>169</v>
      </c>
      <c r="D106" s="6" t="s">
        <v>38</v>
      </c>
      <c r="E106" s="7">
        <v>506.67987999999997</v>
      </c>
      <c r="F106" s="15">
        <v>127</v>
      </c>
      <c r="G106" s="15">
        <v>100</v>
      </c>
      <c r="H106" s="7">
        <f t="shared" si="7"/>
        <v>733.67987999999991</v>
      </c>
      <c r="I106" s="7">
        <f t="shared" si="5"/>
        <v>877.5</v>
      </c>
      <c r="J106" s="7">
        <f t="shared" si="6"/>
        <v>926.25</v>
      </c>
      <c r="K106" s="16">
        <v>975</v>
      </c>
      <c r="L106" s="6"/>
      <c r="M106" s="6"/>
      <c r="N106" s="6"/>
      <c r="O106" s="6"/>
      <c r="P106" s="17" t="s">
        <v>387</v>
      </c>
      <c r="Q106">
        <v>105</v>
      </c>
    </row>
    <row r="107" spans="1:17" x14ac:dyDescent="0.25">
      <c r="A107" s="4" t="s">
        <v>286</v>
      </c>
      <c r="B107" t="s">
        <v>279</v>
      </c>
      <c r="C107" s="6" t="s">
        <v>216</v>
      </c>
      <c r="D107" s="6" t="s">
        <v>90</v>
      </c>
      <c r="E107" s="7">
        <v>613.05187999999987</v>
      </c>
      <c r="F107" s="7">
        <v>160</v>
      </c>
      <c r="G107" s="7">
        <v>100</v>
      </c>
      <c r="H107" s="7">
        <f t="shared" si="7"/>
        <v>873.05187999999987</v>
      </c>
      <c r="I107" s="7">
        <f t="shared" si="5"/>
        <v>1102.5</v>
      </c>
      <c r="J107" s="7">
        <f t="shared" si="6"/>
        <v>1163.75</v>
      </c>
      <c r="K107" s="8">
        <v>1225</v>
      </c>
      <c r="L107" s="6"/>
      <c r="M107" s="6"/>
      <c r="N107" s="6"/>
      <c r="O107" s="6"/>
      <c r="P107" s="11" t="s">
        <v>359</v>
      </c>
      <c r="Q107">
        <v>106</v>
      </c>
    </row>
    <row r="108" spans="1:17" x14ac:dyDescent="0.25">
      <c r="A108" s="4" t="s">
        <v>286</v>
      </c>
      <c r="B108" t="s">
        <v>279</v>
      </c>
      <c r="C108" s="6" t="s">
        <v>178</v>
      </c>
      <c r="D108" s="6" t="s">
        <v>47</v>
      </c>
      <c r="E108" s="7">
        <v>531.03987999999993</v>
      </c>
      <c r="F108" s="15">
        <v>137</v>
      </c>
      <c r="G108" s="15">
        <v>100</v>
      </c>
      <c r="H108" s="7">
        <f t="shared" si="7"/>
        <v>768.03987999999993</v>
      </c>
      <c r="I108" s="7">
        <f t="shared" si="5"/>
        <v>918</v>
      </c>
      <c r="J108" s="7">
        <f t="shared" si="6"/>
        <v>969</v>
      </c>
      <c r="K108" s="16">
        <v>1020</v>
      </c>
      <c r="L108" s="6"/>
      <c r="M108" s="6"/>
      <c r="N108" s="6"/>
      <c r="O108" s="6"/>
      <c r="P108" s="17" t="s">
        <v>388</v>
      </c>
      <c r="Q108">
        <v>107</v>
      </c>
    </row>
    <row r="109" spans="1:17" x14ac:dyDescent="0.25">
      <c r="A109" s="4" t="s">
        <v>286</v>
      </c>
      <c r="B109" t="s">
        <v>279</v>
      </c>
      <c r="C109" s="6" t="s">
        <v>196</v>
      </c>
      <c r="D109" s="6" t="s">
        <v>69</v>
      </c>
      <c r="E109" s="7">
        <v>498.55987999999996</v>
      </c>
      <c r="F109" s="7">
        <v>117</v>
      </c>
      <c r="G109" s="7">
        <v>114</v>
      </c>
      <c r="H109" s="7">
        <f t="shared" si="7"/>
        <v>729.55988000000002</v>
      </c>
      <c r="I109" s="7">
        <f t="shared" si="5"/>
        <v>811.80000000000007</v>
      </c>
      <c r="J109" s="7">
        <f t="shared" si="6"/>
        <v>856.9</v>
      </c>
      <c r="K109" s="8">
        <v>902</v>
      </c>
      <c r="L109" s="6"/>
      <c r="M109" s="6"/>
      <c r="N109" s="6"/>
      <c r="O109" s="6"/>
      <c r="P109" s="11" t="s">
        <v>1270</v>
      </c>
      <c r="Q109">
        <v>108</v>
      </c>
    </row>
    <row r="110" spans="1:17" x14ac:dyDescent="0.25">
      <c r="A110" s="4" t="s">
        <v>286</v>
      </c>
      <c r="B110" t="s">
        <v>279</v>
      </c>
      <c r="C110" s="6" t="s">
        <v>243</v>
      </c>
      <c r="D110" s="6" t="s">
        <v>119</v>
      </c>
      <c r="E110" s="7">
        <v>683.69587999999999</v>
      </c>
      <c r="F110" s="7">
        <v>152</v>
      </c>
      <c r="G110" s="7">
        <v>100</v>
      </c>
      <c r="H110" s="7">
        <f t="shared" si="7"/>
        <v>935.69587999999999</v>
      </c>
      <c r="I110" s="7">
        <f t="shared" si="5"/>
        <v>1044</v>
      </c>
      <c r="J110" s="7">
        <f t="shared" si="6"/>
        <v>1102</v>
      </c>
      <c r="K110" s="8">
        <v>1160</v>
      </c>
      <c r="L110" s="6"/>
      <c r="M110" s="6"/>
      <c r="N110" s="6"/>
      <c r="O110" s="6"/>
      <c r="P110" s="11" t="s">
        <v>324</v>
      </c>
      <c r="Q110">
        <v>109</v>
      </c>
    </row>
    <row r="111" spans="1:17" x14ac:dyDescent="0.25">
      <c r="A111" s="4" t="s">
        <v>286</v>
      </c>
      <c r="B111" t="s">
        <v>279</v>
      </c>
      <c r="C111" s="6" t="s">
        <v>244</v>
      </c>
      <c r="D111" s="6" t="s">
        <v>120</v>
      </c>
      <c r="E111" s="7">
        <v>618.73587999999995</v>
      </c>
      <c r="F111" s="7">
        <v>133</v>
      </c>
      <c r="G111" s="7">
        <v>100</v>
      </c>
      <c r="H111" s="7">
        <f t="shared" si="7"/>
        <v>851.73587999999995</v>
      </c>
      <c r="I111" s="7">
        <f t="shared" si="5"/>
        <v>919.80000000000007</v>
      </c>
      <c r="J111" s="7">
        <f t="shared" si="6"/>
        <v>970.9</v>
      </c>
      <c r="K111" s="8">
        <v>1022</v>
      </c>
      <c r="L111" s="6"/>
      <c r="M111" s="6"/>
      <c r="N111" s="6"/>
      <c r="O111" s="6"/>
      <c r="P111" s="11" t="s">
        <v>325</v>
      </c>
      <c r="Q111">
        <v>110</v>
      </c>
    </row>
    <row r="112" spans="1:17" x14ac:dyDescent="0.25">
      <c r="A112" s="4" t="s">
        <v>286</v>
      </c>
      <c r="B112" t="s">
        <v>279</v>
      </c>
      <c r="C112" s="6" t="s">
        <v>206</v>
      </c>
      <c r="D112" s="6" t="s">
        <v>79</v>
      </c>
      <c r="E112" s="7">
        <v>640.65987999999993</v>
      </c>
      <c r="F112" s="7">
        <v>163</v>
      </c>
      <c r="G112" s="7">
        <v>100</v>
      </c>
      <c r="H112" s="7">
        <f t="shared" si="7"/>
        <v>903.65987999999993</v>
      </c>
      <c r="I112" s="7">
        <f t="shared" si="5"/>
        <v>1125</v>
      </c>
      <c r="J112" s="7">
        <f t="shared" si="6"/>
        <v>1187.5</v>
      </c>
      <c r="K112" s="8">
        <v>1250</v>
      </c>
      <c r="L112" s="6"/>
      <c r="M112" s="6"/>
      <c r="N112" s="6"/>
      <c r="O112" s="6"/>
      <c r="P112" s="11" t="s">
        <v>360</v>
      </c>
      <c r="Q112">
        <v>111</v>
      </c>
    </row>
    <row r="113" spans="1:17" x14ac:dyDescent="0.25">
      <c r="A113" s="4" t="s">
        <v>286</v>
      </c>
      <c r="B113" t="s">
        <v>279</v>
      </c>
      <c r="C113" s="6" t="s">
        <v>207</v>
      </c>
      <c r="D113" s="6" t="s">
        <v>80</v>
      </c>
      <c r="E113" s="7">
        <v>526.97987999999998</v>
      </c>
      <c r="F113" s="7">
        <v>116</v>
      </c>
      <c r="G113" s="7">
        <v>100</v>
      </c>
      <c r="H113" s="7">
        <f t="shared" si="7"/>
        <v>742.97987999999998</v>
      </c>
      <c r="I113" s="7">
        <f t="shared" si="5"/>
        <v>802.80000000000007</v>
      </c>
      <c r="J113" s="7">
        <f t="shared" si="6"/>
        <v>847.4</v>
      </c>
      <c r="K113" s="8">
        <v>892</v>
      </c>
      <c r="L113" s="6"/>
      <c r="M113" s="6"/>
      <c r="N113" s="6"/>
      <c r="O113" s="6"/>
      <c r="P113" s="11" t="s">
        <v>361</v>
      </c>
      <c r="Q113">
        <v>112</v>
      </c>
    </row>
    <row r="114" spans="1:17" x14ac:dyDescent="0.25">
      <c r="A114" s="4" t="s">
        <v>286</v>
      </c>
      <c r="B114" t="s">
        <v>279</v>
      </c>
      <c r="C114" s="6" t="s">
        <v>245</v>
      </c>
      <c r="D114" s="6" t="s">
        <v>121</v>
      </c>
      <c r="E114" s="7">
        <v>682.88387999999986</v>
      </c>
      <c r="F114" s="7">
        <v>220</v>
      </c>
      <c r="G114" s="7">
        <v>100</v>
      </c>
      <c r="H114" s="7">
        <f t="shared" si="7"/>
        <v>1002.8838799999999</v>
      </c>
      <c r="I114" s="7">
        <f t="shared" si="5"/>
        <v>1522.8</v>
      </c>
      <c r="J114" s="7">
        <f t="shared" si="6"/>
        <v>1607.3999999999999</v>
      </c>
      <c r="K114" s="8">
        <v>1692</v>
      </c>
      <c r="L114" s="6"/>
      <c r="M114" s="6"/>
      <c r="N114" s="6"/>
      <c r="O114" s="6"/>
      <c r="P114" s="11" t="s">
        <v>326</v>
      </c>
      <c r="Q114">
        <v>113</v>
      </c>
    </row>
    <row r="115" spans="1:17" x14ac:dyDescent="0.25">
      <c r="A115" s="4" t="s">
        <v>286</v>
      </c>
      <c r="B115" t="s">
        <v>279</v>
      </c>
      <c r="C115" s="6" t="s">
        <v>246</v>
      </c>
      <c r="D115" s="6" t="s">
        <v>122</v>
      </c>
      <c r="E115" s="7">
        <v>630.10387999999989</v>
      </c>
      <c r="F115" s="7">
        <v>138</v>
      </c>
      <c r="G115" s="7">
        <v>100</v>
      </c>
      <c r="H115" s="7">
        <f t="shared" si="7"/>
        <v>868.10387999999989</v>
      </c>
      <c r="I115" s="7">
        <f t="shared" si="5"/>
        <v>943.2</v>
      </c>
      <c r="J115" s="7">
        <f t="shared" si="6"/>
        <v>995.59999999999991</v>
      </c>
      <c r="K115" s="8">
        <v>1048</v>
      </c>
      <c r="L115" s="6"/>
      <c r="M115" s="6"/>
      <c r="N115" s="6"/>
      <c r="O115" s="6"/>
      <c r="P115" s="11" t="s">
        <v>327</v>
      </c>
      <c r="Q115">
        <v>114</v>
      </c>
    </row>
    <row r="116" spans="1:17" x14ac:dyDescent="0.25">
      <c r="A116" s="4" t="s">
        <v>286</v>
      </c>
      <c r="B116" t="s">
        <v>279</v>
      </c>
      <c r="C116" s="6" t="s">
        <v>247</v>
      </c>
      <c r="D116" s="6" t="s">
        <v>123</v>
      </c>
      <c r="E116" s="7">
        <v>615.4878799999999</v>
      </c>
      <c r="F116" s="7">
        <v>138</v>
      </c>
      <c r="G116" s="7">
        <v>100</v>
      </c>
      <c r="H116" s="7">
        <f t="shared" si="7"/>
        <v>853.4878799999999</v>
      </c>
      <c r="I116" s="7">
        <f t="shared" si="5"/>
        <v>954</v>
      </c>
      <c r="J116" s="7">
        <f t="shared" si="6"/>
        <v>1007</v>
      </c>
      <c r="K116" s="8">
        <v>1060</v>
      </c>
      <c r="L116" s="6"/>
      <c r="M116" s="6"/>
      <c r="N116" s="6"/>
      <c r="O116" s="6"/>
      <c r="P116" s="11" t="s">
        <v>328</v>
      </c>
      <c r="Q116">
        <v>115</v>
      </c>
    </row>
    <row r="117" spans="1:17" x14ac:dyDescent="0.25">
      <c r="A117" s="4" t="s">
        <v>286</v>
      </c>
      <c r="B117" t="s">
        <v>279</v>
      </c>
      <c r="C117" s="6" t="s">
        <v>189</v>
      </c>
      <c r="D117" s="6" t="s">
        <v>61</v>
      </c>
      <c r="E117" s="7">
        <v>628.47987999999998</v>
      </c>
      <c r="F117" s="15">
        <v>144</v>
      </c>
      <c r="G117" s="15">
        <v>100</v>
      </c>
      <c r="H117" s="7">
        <f t="shared" si="7"/>
        <v>872.47987999999998</v>
      </c>
      <c r="I117" s="7">
        <f t="shared" si="5"/>
        <v>996.30000000000007</v>
      </c>
      <c r="J117" s="7">
        <f t="shared" si="6"/>
        <v>1051.6499999999999</v>
      </c>
      <c r="K117" s="16">
        <v>1107</v>
      </c>
      <c r="L117" s="6"/>
      <c r="M117" s="6"/>
      <c r="N117" s="6"/>
      <c r="O117" s="6"/>
      <c r="P117" s="17" t="s">
        <v>389</v>
      </c>
      <c r="Q117">
        <v>116</v>
      </c>
    </row>
    <row r="118" spans="1:17" x14ac:dyDescent="0.25">
      <c r="A118" s="4" t="s">
        <v>286</v>
      </c>
      <c r="B118" t="s">
        <v>279</v>
      </c>
      <c r="C118" s="6" t="s">
        <v>248</v>
      </c>
      <c r="D118" s="6" t="s">
        <v>124</v>
      </c>
      <c r="E118" s="7">
        <v>730.79187999999988</v>
      </c>
      <c r="F118" s="7">
        <v>137</v>
      </c>
      <c r="G118" s="7">
        <v>180</v>
      </c>
      <c r="H118" s="7">
        <f t="shared" si="7"/>
        <v>1047.7918799999998</v>
      </c>
      <c r="I118" s="7">
        <f t="shared" si="5"/>
        <v>946.80000000000007</v>
      </c>
      <c r="J118" s="7">
        <f t="shared" si="6"/>
        <v>999.4</v>
      </c>
      <c r="K118" s="8">
        <v>1052</v>
      </c>
      <c r="L118" s="6"/>
      <c r="M118" s="6"/>
      <c r="N118" s="6"/>
      <c r="O118" s="6"/>
      <c r="P118" s="11" t="s">
        <v>329</v>
      </c>
      <c r="Q118">
        <v>117</v>
      </c>
    </row>
    <row r="119" spans="1:17" x14ac:dyDescent="0.25">
      <c r="A119" s="4" t="s">
        <v>286</v>
      </c>
      <c r="B119" t="s">
        <v>279</v>
      </c>
      <c r="C119" s="6" t="s">
        <v>143</v>
      </c>
      <c r="D119" s="6" t="s">
        <v>9</v>
      </c>
      <c r="E119" s="7">
        <v>730.79187999999988</v>
      </c>
      <c r="F119" s="7">
        <v>180</v>
      </c>
      <c r="G119" s="7">
        <v>209</v>
      </c>
      <c r="H119" s="7">
        <f t="shared" si="7"/>
        <v>1119.7918799999998</v>
      </c>
      <c r="I119" s="7">
        <f t="shared" si="5"/>
        <v>1246.5</v>
      </c>
      <c r="J119" s="7">
        <f t="shared" si="6"/>
        <v>1315.75</v>
      </c>
      <c r="K119" s="8">
        <v>1385</v>
      </c>
      <c r="L119" s="6"/>
      <c r="M119" s="6"/>
      <c r="N119" s="6"/>
      <c r="O119" s="6"/>
      <c r="P119" s="11" t="s">
        <v>264</v>
      </c>
      <c r="Q119">
        <v>118</v>
      </c>
    </row>
    <row r="120" spans="1:17" x14ac:dyDescent="0.25">
      <c r="A120" s="4" t="s">
        <v>286</v>
      </c>
      <c r="B120" t="s">
        <v>279</v>
      </c>
      <c r="C120" s="6" t="s">
        <v>250</v>
      </c>
      <c r="D120" s="6" t="s">
        <v>125</v>
      </c>
      <c r="E120" s="7">
        <v>1046</v>
      </c>
      <c r="F120" s="15">
        <v>238</v>
      </c>
      <c r="G120" s="15">
        <v>100</v>
      </c>
      <c r="H120" s="7">
        <f t="shared" si="7"/>
        <v>1384</v>
      </c>
      <c r="I120" s="7">
        <f t="shared" si="5"/>
        <v>1642.5</v>
      </c>
      <c r="J120" s="7">
        <f t="shared" si="6"/>
        <v>1733.75</v>
      </c>
      <c r="K120" s="16">
        <v>1825</v>
      </c>
      <c r="L120" s="6"/>
      <c r="M120" s="6"/>
      <c r="N120" s="6"/>
      <c r="O120" s="6"/>
      <c r="P120" s="17" t="s">
        <v>390</v>
      </c>
      <c r="Q120">
        <v>119</v>
      </c>
    </row>
    <row r="121" spans="1:17" x14ac:dyDescent="0.25">
      <c r="A121" s="4" t="s">
        <v>286</v>
      </c>
      <c r="B121" t="s">
        <v>279</v>
      </c>
      <c r="C121" s="6" t="s">
        <v>251</v>
      </c>
      <c r="D121" s="6" t="s">
        <v>126</v>
      </c>
      <c r="E121" s="7">
        <v>1046</v>
      </c>
      <c r="F121" s="15">
        <v>299</v>
      </c>
      <c r="G121" s="15">
        <v>100</v>
      </c>
      <c r="H121" s="7">
        <f t="shared" si="7"/>
        <v>1445</v>
      </c>
      <c r="I121" s="7">
        <f t="shared" si="5"/>
        <v>2069.1</v>
      </c>
      <c r="J121" s="7">
        <f t="shared" si="6"/>
        <v>2184.0499999999997</v>
      </c>
      <c r="K121" s="16">
        <v>2299</v>
      </c>
      <c r="L121" s="6"/>
      <c r="M121" s="6"/>
      <c r="N121" s="6"/>
      <c r="O121" s="6"/>
      <c r="P121" s="17" t="s">
        <v>391</v>
      </c>
      <c r="Q121">
        <v>120</v>
      </c>
    </row>
    <row r="122" spans="1:17" x14ac:dyDescent="0.25">
      <c r="A122" s="4" t="s">
        <v>286</v>
      </c>
      <c r="B122" t="s">
        <v>283</v>
      </c>
      <c r="C122" s="6" t="s">
        <v>271</v>
      </c>
      <c r="D122" s="6" t="s">
        <v>48</v>
      </c>
      <c r="E122" s="7">
        <v>153.816</v>
      </c>
      <c r="F122" s="15">
        <v>54</v>
      </c>
      <c r="G122" s="15">
        <v>107</v>
      </c>
      <c r="H122" s="7">
        <f t="shared" si="7"/>
        <v>314.81600000000003</v>
      </c>
      <c r="I122" s="7">
        <f t="shared" si="5"/>
        <v>404.1</v>
      </c>
      <c r="J122" s="7">
        <f t="shared" si="6"/>
        <v>426.54999999999995</v>
      </c>
      <c r="K122" s="16">
        <v>449</v>
      </c>
      <c r="L122" s="6"/>
      <c r="M122" s="6"/>
      <c r="N122" s="6"/>
      <c r="O122" s="6"/>
      <c r="P122" s="17" t="s">
        <v>392</v>
      </c>
      <c r="Q122">
        <v>121</v>
      </c>
    </row>
    <row r="123" spans="1:17" x14ac:dyDescent="0.25">
      <c r="A123" s="4" t="s">
        <v>286</v>
      </c>
      <c r="B123" t="s">
        <v>283</v>
      </c>
      <c r="C123" s="6" t="s">
        <v>276</v>
      </c>
      <c r="D123" s="6" t="s">
        <v>36</v>
      </c>
      <c r="E123" s="7">
        <v>640.9</v>
      </c>
      <c r="F123" s="15">
        <v>123</v>
      </c>
      <c r="G123" s="15">
        <v>100</v>
      </c>
      <c r="H123" s="7">
        <f t="shared" si="7"/>
        <v>863.9</v>
      </c>
      <c r="I123" s="7">
        <f t="shared" si="5"/>
        <v>919.80000000000007</v>
      </c>
      <c r="J123" s="7">
        <f t="shared" si="6"/>
        <v>970.9</v>
      </c>
      <c r="K123" s="16">
        <v>1022</v>
      </c>
      <c r="L123" s="6"/>
      <c r="M123" s="6"/>
      <c r="N123" s="6"/>
      <c r="O123" s="6"/>
      <c r="P123" s="17" t="s">
        <v>393</v>
      </c>
      <c r="Q123">
        <v>122</v>
      </c>
    </row>
    <row r="124" spans="1:17" x14ac:dyDescent="0.25">
      <c r="A124" s="4" t="s">
        <v>286</v>
      </c>
      <c r="B124" t="s">
        <v>280</v>
      </c>
      <c r="C124" s="6" t="s">
        <v>274</v>
      </c>
      <c r="D124" s="6" t="s">
        <v>62</v>
      </c>
      <c r="E124" s="7">
        <v>370.96799999999996</v>
      </c>
      <c r="F124" s="15">
        <v>84</v>
      </c>
      <c r="G124" s="15">
        <v>100</v>
      </c>
      <c r="H124" s="7">
        <f t="shared" si="7"/>
        <v>554.96799999999996</v>
      </c>
      <c r="I124" s="7">
        <f t="shared" si="5"/>
        <v>629.1</v>
      </c>
      <c r="J124" s="7">
        <f t="shared" si="6"/>
        <v>664.05</v>
      </c>
      <c r="K124" s="16">
        <v>699</v>
      </c>
      <c r="L124" s="6"/>
      <c r="M124" s="6"/>
      <c r="N124" s="6"/>
      <c r="O124" s="6"/>
      <c r="P124" s="17" t="s">
        <v>394</v>
      </c>
      <c r="Q124">
        <v>123</v>
      </c>
    </row>
    <row r="125" spans="1:17" x14ac:dyDescent="0.25">
      <c r="A125" s="4" t="s">
        <v>286</v>
      </c>
      <c r="B125" t="s">
        <v>280</v>
      </c>
      <c r="C125" s="6" t="s">
        <v>275</v>
      </c>
      <c r="D125" s="6" t="s">
        <v>33</v>
      </c>
      <c r="E125" s="7">
        <v>475.77399999999994</v>
      </c>
      <c r="F125" s="15">
        <v>124</v>
      </c>
      <c r="G125" s="15">
        <v>100</v>
      </c>
      <c r="H125" s="7">
        <f t="shared" si="7"/>
        <v>699.77399999999989</v>
      </c>
      <c r="I125" s="7">
        <f t="shared" si="5"/>
        <v>855</v>
      </c>
      <c r="J125" s="7">
        <f t="shared" si="6"/>
        <v>902.5</v>
      </c>
      <c r="K125" s="16">
        <v>950</v>
      </c>
      <c r="L125" s="6"/>
      <c r="M125" s="6"/>
      <c r="N125" s="6"/>
      <c r="O125" s="6"/>
      <c r="P125" s="17" t="s">
        <v>395</v>
      </c>
      <c r="Q125">
        <v>124</v>
      </c>
    </row>
    <row r="126" spans="1:17" x14ac:dyDescent="0.25">
      <c r="A126" s="4" t="s">
        <v>286</v>
      </c>
      <c r="B126" t="s">
        <v>280</v>
      </c>
      <c r="C126" s="6" t="s">
        <v>272</v>
      </c>
      <c r="D126" s="6" t="s">
        <v>51</v>
      </c>
      <c r="E126" s="7">
        <v>446.36799999999994</v>
      </c>
      <c r="F126" s="15">
        <v>106</v>
      </c>
      <c r="G126" s="15">
        <v>95</v>
      </c>
      <c r="H126" s="7">
        <f t="shared" si="7"/>
        <v>647.36799999999994</v>
      </c>
      <c r="I126" s="7">
        <f t="shared" si="5"/>
        <v>791.1</v>
      </c>
      <c r="J126" s="7">
        <f t="shared" si="6"/>
        <v>835.05</v>
      </c>
      <c r="K126" s="16">
        <v>879</v>
      </c>
      <c r="L126" s="6"/>
      <c r="M126" s="6"/>
      <c r="N126" s="6"/>
      <c r="O126" s="6"/>
      <c r="P126" s="17" t="s">
        <v>400</v>
      </c>
      <c r="Q126">
        <v>125</v>
      </c>
    </row>
    <row r="127" spans="1:17" x14ac:dyDescent="0.25">
      <c r="A127" s="4" t="s">
        <v>286</v>
      </c>
      <c r="B127" t="s">
        <v>280</v>
      </c>
      <c r="C127" s="6" t="s">
        <v>273</v>
      </c>
      <c r="D127" s="6" t="s">
        <v>52</v>
      </c>
      <c r="E127" s="7">
        <v>528.55399999999997</v>
      </c>
      <c r="F127" s="15">
        <v>120</v>
      </c>
      <c r="G127" s="15">
        <v>100</v>
      </c>
      <c r="H127" s="7">
        <f t="shared" si="7"/>
        <v>748.55399999999997</v>
      </c>
      <c r="I127" s="7">
        <f t="shared" si="5"/>
        <v>899.1</v>
      </c>
      <c r="J127" s="7">
        <f t="shared" si="6"/>
        <v>949.05</v>
      </c>
      <c r="K127" s="16">
        <v>999</v>
      </c>
      <c r="L127" s="6"/>
      <c r="M127" s="6"/>
      <c r="N127" s="6"/>
      <c r="O127" s="6"/>
      <c r="P127" s="17" t="s">
        <v>396</v>
      </c>
      <c r="Q127">
        <v>126</v>
      </c>
    </row>
    <row r="128" spans="1:17" x14ac:dyDescent="0.25">
      <c r="A128" s="4" t="s">
        <v>286</v>
      </c>
      <c r="B128" t="s">
        <v>280</v>
      </c>
      <c r="C128" s="6" t="s">
        <v>278</v>
      </c>
      <c r="D128" s="6" t="s">
        <v>127</v>
      </c>
      <c r="E128" s="7">
        <v>524.03</v>
      </c>
      <c r="F128" s="15">
        <v>129</v>
      </c>
      <c r="G128" s="15">
        <v>100</v>
      </c>
      <c r="H128" s="7">
        <f t="shared" si="7"/>
        <v>753.03</v>
      </c>
      <c r="I128" s="7">
        <f t="shared" si="5"/>
        <v>963</v>
      </c>
      <c r="J128" s="7">
        <f t="shared" si="6"/>
        <v>1016.5</v>
      </c>
      <c r="K128" s="16">
        <v>1070</v>
      </c>
      <c r="L128" s="6"/>
      <c r="M128" s="6"/>
      <c r="N128" s="6"/>
      <c r="O128" s="6"/>
      <c r="P128" s="17" t="s">
        <v>397</v>
      </c>
      <c r="Q128">
        <v>127</v>
      </c>
    </row>
    <row r="129" spans="1:17" x14ac:dyDescent="0.25">
      <c r="A129" s="4" t="s">
        <v>286</v>
      </c>
      <c r="B129" t="s">
        <v>280</v>
      </c>
      <c r="C129" s="6" t="s">
        <v>277</v>
      </c>
      <c r="D129" s="6" t="s">
        <v>81</v>
      </c>
      <c r="E129" s="7">
        <v>315.92599999999999</v>
      </c>
      <c r="F129" s="7">
        <v>69</v>
      </c>
      <c r="G129" s="7">
        <v>100</v>
      </c>
      <c r="H129" s="7">
        <f t="shared" si="7"/>
        <v>484.92599999999999</v>
      </c>
      <c r="I129" s="7">
        <f t="shared" si="5"/>
        <v>539.1</v>
      </c>
      <c r="J129" s="7">
        <f t="shared" si="6"/>
        <v>569.04999999999995</v>
      </c>
      <c r="K129" s="8">
        <v>599</v>
      </c>
      <c r="L129" s="6"/>
      <c r="M129" s="6"/>
      <c r="N129" s="6"/>
      <c r="O129" s="6"/>
      <c r="P129" s="11" t="s">
        <v>362</v>
      </c>
      <c r="Q129">
        <v>128</v>
      </c>
    </row>
    <row r="130" spans="1:17" x14ac:dyDescent="0.25">
      <c r="A130" s="4" t="s">
        <v>286</v>
      </c>
      <c r="B130" t="s">
        <v>280</v>
      </c>
      <c r="C130" s="6" t="s">
        <v>281</v>
      </c>
      <c r="D130" s="6" t="s">
        <v>97</v>
      </c>
      <c r="E130" s="7">
        <v>502.91799999999995</v>
      </c>
      <c r="F130" s="15">
        <v>102</v>
      </c>
      <c r="G130" s="15">
        <v>100</v>
      </c>
      <c r="H130" s="7">
        <f t="shared" ref="H130:H131" si="8">E130+F130+G130</f>
        <v>704.91799999999989</v>
      </c>
      <c r="I130" s="7">
        <f t="shared" si="5"/>
        <v>765</v>
      </c>
      <c r="J130" s="7">
        <f t="shared" si="6"/>
        <v>807.5</v>
      </c>
      <c r="K130" s="16">
        <v>850</v>
      </c>
      <c r="L130" s="6"/>
      <c r="M130" s="6"/>
      <c r="N130" s="6"/>
      <c r="O130" s="6"/>
      <c r="P130" s="17" t="s">
        <v>398</v>
      </c>
      <c r="Q130">
        <v>129</v>
      </c>
    </row>
    <row r="131" spans="1:17" x14ac:dyDescent="0.25">
      <c r="A131" s="4" t="s">
        <v>286</v>
      </c>
      <c r="B131" t="s">
        <v>280</v>
      </c>
      <c r="C131" s="6" t="s">
        <v>282</v>
      </c>
      <c r="D131" s="6" t="s">
        <v>98</v>
      </c>
      <c r="E131" s="7">
        <v>301.59999999999997</v>
      </c>
      <c r="F131" s="15">
        <v>111</v>
      </c>
      <c r="G131" s="15">
        <v>114</v>
      </c>
      <c r="H131" s="7">
        <f t="shared" si="8"/>
        <v>526.59999999999991</v>
      </c>
      <c r="I131" s="7">
        <f>K131*0.9</f>
        <v>764.1</v>
      </c>
      <c r="J131" s="7">
        <f>K131*0.95</f>
        <v>806.55</v>
      </c>
      <c r="K131" s="16">
        <v>849</v>
      </c>
      <c r="L131" s="6"/>
      <c r="M131" s="6"/>
      <c r="N131" s="6"/>
      <c r="O131" s="6"/>
      <c r="P131" s="17" t="s">
        <v>399</v>
      </c>
      <c r="Q131">
        <v>130</v>
      </c>
    </row>
    <row r="132" spans="1:17" x14ac:dyDescent="0.25">
      <c r="H132" s="7"/>
      <c r="I132" s="7"/>
      <c r="J132" s="7"/>
    </row>
  </sheetData>
  <autoFilter ref="C1:Q1" xr:uid="{FF7C5277-E4E2-47C6-B8C6-DDEAFC55D12B}">
    <sortState xmlns:xlrd2="http://schemas.microsoft.com/office/spreadsheetml/2017/richdata2" ref="C2:Q131">
      <sortCondition ref="Q1"/>
    </sortState>
  </autoFilter>
  <hyperlinks>
    <hyperlink ref="P2" r:id="rId1" location="position%3D7%26search_layout%3Dstack%26type%3Ditem%26tracking_id%3Dcf39a736-ca32-49f7-9dd5-a88b65c9d58e" xr:uid="{7AC10093-E99D-4B37-8026-F28E05EFCBC8}"/>
    <hyperlink ref="P32" r:id="rId2" location="position%3D24%26search_layout%3Dstack%26type%3Ditem%26tracking_id%3Dcc94c6b0-baa5-45f5-b221-c49ee5b6d877" xr:uid="{ABD57E55-F801-4C11-BACF-964534B7A4BF}"/>
    <hyperlink ref="P3" r:id="rId3" location="position%3D2%26search_layout%3Dgrid%26type%3Ditem%26tracking_id%3D606b5e66-4a62-4009-99da-e1a290e5ed96" xr:uid="{ACF4AD5B-6AFA-4806-A354-6F191E33CE3D}"/>
    <hyperlink ref="P18" r:id="rId4" location="position%3D1%26search_layout%3Dgrid%26type%3Ditem%26tracking_id%3D25813346-6ff6-4fd6-800f-35027d953ea9" xr:uid="{BEC38D8D-876C-43A6-9012-ECFDCB74578A}"/>
    <hyperlink ref="P19" r:id="rId5" location="position%3D1%26search_layout%3Dgrid%26type%3Ditem%26tracking_id%3D09c3718b-cc55-43f0-9d01-da9941cc23b6" xr:uid="{F7D5232C-8D26-4F34-B7C7-29674DA77929}"/>
    <hyperlink ref="P22" r:id="rId6" location="position%3D13%26search_layout%3Dstack%26type%3Ditem%26tracking_id%3D94896676-83ae-4db6-be56-84382b68c77f" xr:uid="{C583840B-D134-48CD-832B-45A146703235}"/>
    <hyperlink ref="P23" r:id="rId7" location="position%3D10%26search_layout%3Dgrid%26type%3Ditem%26tracking_id%3Dae375c6f-9bc2-4871-9199-bf684690feac" xr:uid="{490DE5E1-7DB6-46B4-B7C5-F4B6650AB00C}"/>
    <hyperlink ref="P127" r:id="rId8" location="is_advertising=true&amp;position=1&amp;search_layout=stack&amp;type=pad&amp;tracking_id=b3ad69e8-063a-4d7d-b44f-974ec7b81af4&amp;is_advertising=true&amp;ad_domain=VQCATCORE_LST&amp;ad_position=1&amp;ad_click_id=NjFkZjAxZTYtZThmYS00NjA1LTkzMzUtZTYxYzQ5ZDFlNjgx" display="https://articulo.mercadolibre.com.mx/MLM-1313720655-rin-delantero-moto-italika-ft150-_JM#is_advertising=true&amp;position=1&amp;search_layout=stack&amp;type=pad&amp;tracking_id=b3ad69e8-063a-4d7d-b44f-974ec7b81af4&amp;is_advertising=true&amp;ad_domain=VQCATCORE_LST&amp;ad_position=1&amp;ad_click_id=NjFkZjAxZTYtZThmYS00NjA1LTkzMzUtZTYxYzQ5ZDFlNjgx" xr:uid="{A31A13B3-5E52-4430-A056-AB2956F51FE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63C00-1585-4102-ADDF-90E08AAEB093}">
  <dimension ref="A1:Q210"/>
  <sheetViews>
    <sheetView topLeftCell="E1" workbookViewId="0">
      <pane ySplit="1" topLeftCell="A2" activePane="bottomLeft" state="frozen"/>
      <selection activeCell="F1" sqref="F1"/>
      <selection pane="bottomLeft" activeCell="L5" sqref="L5"/>
    </sheetView>
  </sheetViews>
  <sheetFormatPr baseColWidth="10" defaultRowHeight="15" x14ac:dyDescent="0.25"/>
  <cols>
    <col min="3" max="3" width="29.42578125" bestFit="1" customWidth="1"/>
    <col min="4" max="4" width="42.7109375" customWidth="1"/>
    <col min="5" max="5" width="29.42578125" bestFit="1" customWidth="1"/>
    <col min="6" max="6" width="12.85546875" bestFit="1" customWidth="1"/>
    <col min="7" max="7" width="12.42578125" style="1" bestFit="1" customWidth="1"/>
    <col min="8" max="8" width="10.7109375" style="1"/>
    <col min="10" max="11" width="10.7109375" style="1"/>
  </cols>
  <sheetData>
    <row r="1" spans="1:17" x14ac:dyDescent="0.25">
      <c r="A1" s="20" t="s">
        <v>401</v>
      </c>
      <c r="B1" s="20" t="s">
        <v>285</v>
      </c>
      <c r="C1" s="20" t="s">
        <v>134</v>
      </c>
      <c r="D1" s="20" t="s">
        <v>1286</v>
      </c>
      <c r="E1" s="20" t="s">
        <v>129</v>
      </c>
      <c r="F1" s="20" t="s">
        <v>402</v>
      </c>
      <c r="G1" s="21" t="s">
        <v>403</v>
      </c>
      <c r="H1" s="21" t="s">
        <v>132</v>
      </c>
      <c r="I1" s="20" t="s">
        <v>404</v>
      </c>
      <c r="J1" s="21" t="s">
        <v>254</v>
      </c>
      <c r="K1" s="21" t="s">
        <v>253</v>
      </c>
      <c r="L1" s="22" t="s">
        <v>252</v>
      </c>
      <c r="M1" s="20" t="s">
        <v>267</v>
      </c>
      <c r="N1" s="20" t="s">
        <v>255</v>
      </c>
      <c r="O1" s="20" t="s">
        <v>279</v>
      </c>
      <c r="P1" s="20" t="s">
        <v>287</v>
      </c>
      <c r="Q1" s="13" t="s">
        <v>288</v>
      </c>
    </row>
    <row r="2" spans="1:17" x14ac:dyDescent="0.25">
      <c r="A2" s="6">
        <v>3</v>
      </c>
      <c r="B2" s="6" t="s">
        <v>280</v>
      </c>
      <c r="C2" s="10" t="s">
        <v>406</v>
      </c>
      <c r="D2" s="10" t="str">
        <f>VLOOKUP(C2,'[2]Productos (24)'!$C:$D,2,FALSE)</f>
        <v>Llanta 130-60-13 Gajos Yoge Winmex</v>
      </c>
      <c r="E2" s="10" t="s">
        <v>405</v>
      </c>
      <c r="F2" s="7">
        <v>241.28</v>
      </c>
      <c r="G2" s="7">
        <f>VLOOKUP(E2,[3]LUIS!$C:$F,4,FALSE)</f>
        <v>59</v>
      </c>
      <c r="H2" s="7">
        <v>80</v>
      </c>
      <c r="I2" s="18">
        <f t="shared" ref="I2:I33" si="0">F2+G2+H2</f>
        <v>380.28</v>
      </c>
      <c r="J2" s="7">
        <f>L2*0.9</f>
        <v>409.5</v>
      </c>
      <c r="K2" s="7">
        <f>L2*0.95</f>
        <v>432.25</v>
      </c>
      <c r="L2" s="8">
        <v>455</v>
      </c>
      <c r="M2" s="6"/>
      <c r="N2" s="6"/>
      <c r="O2" s="6"/>
      <c r="P2" s="11" t="s">
        <v>1271</v>
      </c>
      <c r="Q2" s="6">
        <v>1</v>
      </c>
    </row>
    <row r="3" spans="1:17" x14ac:dyDescent="0.25">
      <c r="A3" s="6">
        <v>4</v>
      </c>
      <c r="B3" s="6" t="s">
        <v>280</v>
      </c>
      <c r="C3" s="10" t="s">
        <v>408</v>
      </c>
      <c r="D3" s="10" t="str">
        <f>VLOOKUP(C3,'[2]Productos (24)'!$C:$D,2,FALSE)</f>
        <v>Llanta 130-90-10 Gajo Yoge Winmex</v>
      </c>
      <c r="E3" s="10" t="s">
        <v>407</v>
      </c>
      <c r="F3" s="7">
        <v>271.44</v>
      </c>
      <c r="G3" s="7">
        <v>62</v>
      </c>
      <c r="H3" s="7">
        <v>100</v>
      </c>
      <c r="I3" s="18">
        <f t="shared" si="0"/>
        <v>433.44</v>
      </c>
      <c r="J3" s="7">
        <f t="shared" ref="J3:J11" si="1">L3*0.9</f>
        <v>458.1</v>
      </c>
      <c r="K3" s="7">
        <f t="shared" ref="K3:K66" si="2">L3*0.95</f>
        <v>483.54999999999995</v>
      </c>
      <c r="L3" s="8">
        <v>509</v>
      </c>
      <c r="M3" s="6"/>
      <c r="N3" s="6"/>
      <c r="O3" s="6"/>
      <c r="P3" s="6" t="s">
        <v>935</v>
      </c>
      <c r="Q3" s="6">
        <v>2</v>
      </c>
    </row>
    <row r="4" spans="1:17" x14ac:dyDescent="0.25">
      <c r="A4" s="6">
        <v>5</v>
      </c>
      <c r="B4" s="6" t="s">
        <v>279</v>
      </c>
      <c r="C4" s="10" t="s">
        <v>410</v>
      </c>
      <c r="D4" s="10" t="str">
        <f>VLOOKUP(C4,'[2]Productos (24)'!$C:$D,2,FALSE)</f>
        <v>Barras De Suspension Dt125 Dt150 Alessia</v>
      </c>
      <c r="E4" s="10" t="s">
        <v>409</v>
      </c>
      <c r="F4" s="7">
        <v>533.47587999999996</v>
      </c>
      <c r="G4" s="7">
        <v>118</v>
      </c>
      <c r="H4" s="7">
        <v>144</v>
      </c>
      <c r="I4" s="18">
        <f t="shared" si="0"/>
        <v>795.47587999999996</v>
      </c>
      <c r="J4" s="7">
        <f t="shared" si="1"/>
        <v>811.80000000000007</v>
      </c>
      <c r="K4" s="7">
        <f t="shared" si="2"/>
        <v>856.9</v>
      </c>
      <c r="L4" s="8">
        <v>902</v>
      </c>
      <c r="M4" s="6"/>
      <c r="N4" s="6"/>
      <c r="O4" s="6"/>
      <c r="P4" s="6" t="s">
        <v>898</v>
      </c>
      <c r="Q4" s="6">
        <v>3</v>
      </c>
    </row>
    <row r="5" spans="1:17" x14ac:dyDescent="0.25">
      <c r="A5" s="6">
        <v>8</v>
      </c>
      <c r="B5" s="6" t="s">
        <v>279</v>
      </c>
      <c r="C5" s="10" t="s">
        <v>412</v>
      </c>
      <c r="D5" s="10" t="str">
        <f>VLOOKUP(C5,'[2]Productos (24)'!$C:$D,2,FALSE)</f>
        <v>Barras De Suspension Ft150 Alessia</v>
      </c>
      <c r="E5" s="10" t="s">
        <v>411</v>
      </c>
      <c r="F5" s="7">
        <v>600.87187999999992</v>
      </c>
      <c r="G5" s="7">
        <v>133</v>
      </c>
      <c r="H5" s="7">
        <v>80</v>
      </c>
      <c r="I5" s="18">
        <f t="shared" si="0"/>
        <v>813.87187999999992</v>
      </c>
      <c r="J5" s="7">
        <f t="shared" si="1"/>
        <v>918</v>
      </c>
      <c r="K5" s="7">
        <f t="shared" si="2"/>
        <v>969</v>
      </c>
      <c r="L5" s="8">
        <v>1020</v>
      </c>
      <c r="M5" s="6"/>
      <c r="N5" s="6"/>
      <c r="O5" s="6"/>
      <c r="P5" s="11" t="s">
        <v>899</v>
      </c>
      <c r="Q5" s="6">
        <v>4</v>
      </c>
    </row>
    <row r="6" spans="1:17" x14ac:dyDescent="0.25">
      <c r="A6" s="6">
        <v>11</v>
      </c>
      <c r="B6" s="6" t="s">
        <v>280</v>
      </c>
      <c r="C6" s="10" t="s">
        <v>414</v>
      </c>
      <c r="D6" s="10" t="str">
        <f>VLOOKUP(C6,'[2]Productos (24)'!$C:$D,2,FALSE)</f>
        <v>Llanta 130-60-13 Psta Yoge Ds125 Ds150</v>
      </c>
      <c r="E6" s="10" t="s">
        <v>413</v>
      </c>
      <c r="F6" s="7">
        <v>241.28</v>
      </c>
      <c r="G6" s="7">
        <v>63</v>
      </c>
      <c r="H6" s="7">
        <v>100</v>
      </c>
      <c r="I6" s="18">
        <f t="shared" si="0"/>
        <v>404.28</v>
      </c>
      <c r="J6" s="7">
        <f t="shared" si="1"/>
        <v>467.1</v>
      </c>
      <c r="K6" s="7">
        <f t="shared" si="2"/>
        <v>493.04999999999995</v>
      </c>
      <c r="L6" s="8">
        <v>519</v>
      </c>
      <c r="M6" s="6"/>
      <c r="N6" s="6"/>
      <c r="O6" s="6"/>
      <c r="P6" s="6" t="s">
        <v>900</v>
      </c>
      <c r="Q6" s="6">
        <v>5</v>
      </c>
    </row>
    <row r="7" spans="1:17" x14ac:dyDescent="0.25">
      <c r="A7" s="6">
        <v>12</v>
      </c>
      <c r="B7" s="6" t="s">
        <v>279</v>
      </c>
      <c r="C7" s="10" t="s">
        <v>416</v>
      </c>
      <c r="D7" s="10" t="str">
        <f>VLOOKUP(C7,'[2]Productos (24)'!$C:$D,2,FALSE)</f>
        <v>Llanta 120-80-18 F100 Gajo Grande Alessia</v>
      </c>
      <c r="E7" s="10" t="s">
        <v>415</v>
      </c>
      <c r="F7" s="7">
        <v>481.50787999999994</v>
      </c>
      <c r="G7" s="7">
        <v>87</v>
      </c>
      <c r="H7" s="7">
        <v>134</v>
      </c>
      <c r="I7" s="18">
        <f t="shared" si="0"/>
        <v>702.50787999999989</v>
      </c>
      <c r="J7" s="7">
        <f t="shared" si="1"/>
        <v>639.9</v>
      </c>
      <c r="K7" s="7">
        <f t="shared" si="2"/>
        <v>675.44999999999993</v>
      </c>
      <c r="L7" s="8">
        <v>711</v>
      </c>
      <c r="M7" s="6"/>
      <c r="N7" s="6"/>
      <c r="O7" s="6"/>
      <c r="P7" s="11" t="s">
        <v>953</v>
      </c>
      <c r="Q7" s="6">
        <v>6</v>
      </c>
    </row>
    <row r="8" spans="1:17" x14ac:dyDescent="0.25">
      <c r="A8" s="6">
        <v>13</v>
      </c>
      <c r="B8" s="6" t="s">
        <v>280</v>
      </c>
      <c r="C8" s="10" t="s">
        <v>418</v>
      </c>
      <c r="D8" s="10" t="str">
        <f>VLOOKUP(C8,'[2]Productos (24)'!$C:$D,2,FALSE)</f>
        <v>Llanta 3-50-10 Gajos Yoge Winmex</v>
      </c>
      <c r="E8" s="10" t="s">
        <v>417</v>
      </c>
      <c r="F8" s="7">
        <v>184.73</v>
      </c>
      <c r="G8" s="7">
        <v>54</v>
      </c>
      <c r="H8" s="7">
        <v>80</v>
      </c>
      <c r="I8" s="18">
        <f t="shared" si="0"/>
        <v>318.73</v>
      </c>
      <c r="J8" s="7">
        <f t="shared" si="1"/>
        <v>404.1</v>
      </c>
      <c r="K8" s="7">
        <f t="shared" si="2"/>
        <v>426.54999999999995</v>
      </c>
      <c r="L8" s="8">
        <v>449</v>
      </c>
      <c r="M8" s="6"/>
      <c r="N8" s="6"/>
      <c r="O8" s="6"/>
      <c r="P8" s="6" t="s">
        <v>905</v>
      </c>
      <c r="Q8" s="6">
        <v>7</v>
      </c>
    </row>
    <row r="9" spans="1:17" x14ac:dyDescent="0.25">
      <c r="A9" s="6">
        <v>16</v>
      </c>
      <c r="B9" s="6" t="s">
        <v>279</v>
      </c>
      <c r="C9" s="10" t="s">
        <v>420</v>
      </c>
      <c r="D9" s="10" t="str">
        <f>VLOOKUP(C9,'[2]Productos (24)'!$C:$D,2,FALSE)</f>
        <v>Barras De Suspension Ft180 Ft200 Ft250 Dt200 Alessia</v>
      </c>
      <c r="E9" s="10" t="s">
        <v>419</v>
      </c>
      <c r="F9" s="7">
        <v>747.03188</v>
      </c>
      <c r="G9" s="7">
        <v>131</v>
      </c>
      <c r="H9" s="7">
        <v>100</v>
      </c>
      <c r="I9" s="18">
        <f t="shared" si="0"/>
        <v>978.03188</v>
      </c>
      <c r="J9" s="7">
        <f t="shared" si="1"/>
        <v>904.5</v>
      </c>
      <c r="K9" s="7">
        <f t="shared" si="2"/>
        <v>954.75</v>
      </c>
      <c r="L9" s="8">
        <v>1005</v>
      </c>
      <c r="M9" s="6"/>
      <c r="N9" s="6"/>
      <c r="O9" s="6"/>
      <c r="P9" s="6" t="s">
        <v>910</v>
      </c>
      <c r="Q9" s="6">
        <v>8</v>
      </c>
    </row>
    <row r="10" spans="1:17" x14ac:dyDescent="0.25">
      <c r="A10" s="6">
        <v>18</v>
      </c>
      <c r="B10" s="6" t="s">
        <v>280</v>
      </c>
      <c r="C10" s="10" t="s">
        <v>422</v>
      </c>
      <c r="D10" s="10" t="str">
        <f>VLOOKUP(C10,'[2]Productos (24)'!$C:$D,2,FALSE)</f>
        <v>Llanta 3-50-18 Gajos Tubeless Yoge Winmex</v>
      </c>
      <c r="E10" s="10" t="s">
        <v>421</v>
      </c>
      <c r="F10" s="7">
        <v>271.44</v>
      </c>
      <c r="G10" s="7">
        <f>VLOOKUP(E10,[3]LUIS!$C:$F,4,FALSE)</f>
        <v>77</v>
      </c>
      <c r="H10" s="7">
        <f>VLOOKUP(E10,[3]LUIS!$C:$G,5,FALSE)</f>
        <v>114</v>
      </c>
      <c r="I10" s="18">
        <f t="shared" si="0"/>
        <v>462.44</v>
      </c>
      <c r="J10" s="7">
        <f t="shared" si="1"/>
        <v>575.1</v>
      </c>
      <c r="K10" s="7">
        <f t="shared" si="2"/>
        <v>607.04999999999995</v>
      </c>
      <c r="L10" s="8">
        <v>639</v>
      </c>
      <c r="M10" s="6"/>
      <c r="N10" s="6"/>
      <c r="O10" s="6"/>
      <c r="P10" s="6" t="s">
        <v>822</v>
      </c>
      <c r="Q10" s="6">
        <v>9</v>
      </c>
    </row>
    <row r="11" spans="1:17" x14ac:dyDescent="0.25">
      <c r="A11" s="6">
        <v>19</v>
      </c>
      <c r="B11" s="6" t="s">
        <v>423</v>
      </c>
      <c r="C11" s="10" t="s">
        <v>425</v>
      </c>
      <c r="D11" s="10" t="e">
        <f>VLOOKUP(C11,'[2]Productos (24)'!$C:$D,2,FALSE)</f>
        <v>#N/A</v>
      </c>
      <c r="E11" s="10" t="s">
        <v>424</v>
      </c>
      <c r="F11" s="7" t="e">
        <v>#N/A</v>
      </c>
      <c r="G11" s="7"/>
      <c r="H11" s="7"/>
      <c r="I11" s="18" t="e">
        <f t="shared" si="0"/>
        <v>#N/A</v>
      </c>
      <c r="J11" s="7">
        <f t="shared" si="1"/>
        <v>0</v>
      </c>
      <c r="K11" s="7">
        <f t="shared" si="2"/>
        <v>0</v>
      </c>
      <c r="L11" s="7"/>
      <c r="M11" s="6"/>
      <c r="N11" s="6"/>
      <c r="O11" s="6"/>
      <c r="P11" s="6"/>
      <c r="Q11" s="6">
        <v>10</v>
      </c>
    </row>
    <row r="12" spans="1:17" x14ac:dyDescent="0.25">
      <c r="A12" s="6">
        <v>21</v>
      </c>
      <c r="B12" s="6" t="s">
        <v>280</v>
      </c>
      <c r="C12" s="10" t="s">
        <v>427</v>
      </c>
      <c r="D12" s="10" t="str">
        <f>VLOOKUP(C12,'[2]Productos (24)'!$C:$D,2,FALSE)</f>
        <v>Llanta 110-90-16 Yunda Gajo Winmex</v>
      </c>
      <c r="E12" s="10" t="s">
        <v>426</v>
      </c>
      <c r="F12" s="7">
        <v>297.83</v>
      </c>
      <c r="G12" s="7">
        <f>VLOOKUP(E12,[3]LUIS!$C:$F,4,FALSE)</f>
        <v>80</v>
      </c>
      <c r="H12" s="7">
        <f>VLOOKUP(E12,[3]LUIS!$C:$G,5,FALSE)</f>
        <v>114</v>
      </c>
      <c r="I12" s="18">
        <f t="shared" si="0"/>
        <v>491.83</v>
      </c>
      <c r="J12" s="7">
        <f t="shared" ref="J12:J75" si="3">L12*0.9</f>
        <v>593.1</v>
      </c>
      <c r="K12" s="7">
        <f t="shared" si="2"/>
        <v>626.04999999999995</v>
      </c>
      <c r="L12" s="8">
        <v>659</v>
      </c>
      <c r="M12" s="6"/>
      <c r="N12" s="6"/>
      <c r="O12" s="6"/>
      <c r="P12" s="6" t="s">
        <v>831</v>
      </c>
      <c r="Q12" s="6">
        <v>11</v>
      </c>
    </row>
    <row r="13" spans="1:17" x14ac:dyDescent="0.25">
      <c r="A13" s="6">
        <v>30</v>
      </c>
      <c r="B13" s="6" t="s">
        <v>423</v>
      </c>
      <c r="C13" s="10" t="s">
        <v>429</v>
      </c>
      <c r="D13" s="10" t="e">
        <f>VLOOKUP(C13,'[2]Productos (24)'!$C:$D,2,FALSE)</f>
        <v>#N/A</v>
      </c>
      <c r="E13" s="10" t="s">
        <v>428</v>
      </c>
      <c r="F13" s="7" t="e">
        <v>#N/A</v>
      </c>
      <c r="G13" s="7"/>
      <c r="H13" s="7"/>
      <c r="I13" s="18" t="e">
        <f t="shared" si="0"/>
        <v>#N/A</v>
      </c>
      <c r="J13" s="7">
        <f t="shared" si="3"/>
        <v>0</v>
      </c>
      <c r="K13" s="7">
        <f t="shared" si="2"/>
        <v>0</v>
      </c>
      <c r="L13" s="7"/>
      <c r="M13" s="6"/>
      <c r="N13" s="6"/>
      <c r="O13" s="6"/>
      <c r="P13" s="6"/>
      <c r="Q13" s="6">
        <v>12</v>
      </c>
    </row>
    <row r="14" spans="1:17" x14ac:dyDescent="0.25">
      <c r="A14" s="6">
        <v>31</v>
      </c>
      <c r="B14" s="6" t="s">
        <v>279</v>
      </c>
      <c r="C14" s="10" t="s">
        <v>431</v>
      </c>
      <c r="D14" s="10" t="str">
        <f>VLOOKUP(C14,'[2]Productos (24)'!$C:$D,2,FALSE)</f>
        <v>Barras De Suspension 250Z Alessia</v>
      </c>
      <c r="E14" s="10" t="s">
        <v>430</v>
      </c>
      <c r="F14" s="7">
        <v>852.59187999999995</v>
      </c>
      <c r="G14" s="7">
        <f>VLOOKUP(E14,[3]LUIS!$C:$F,4,FALSE)</f>
        <v>181</v>
      </c>
      <c r="H14" s="7">
        <f>VLOOKUP(E14,[3]LUIS!$C:$G,5,FALSE)</f>
        <v>114</v>
      </c>
      <c r="I14" s="18">
        <f t="shared" si="0"/>
        <v>1147.5918799999999</v>
      </c>
      <c r="J14" s="7">
        <f t="shared" si="3"/>
        <v>1251</v>
      </c>
      <c r="K14" s="7">
        <f t="shared" si="2"/>
        <v>1320.5</v>
      </c>
      <c r="L14" s="8">
        <v>1390</v>
      </c>
      <c r="M14" s="6"/>
      <c r="N14" s="6"/>
      <c r="O14" s="6"/>
      <c r="P14" s="6" t="s">
        <v>840</v>
      </c>
      <c r="Q14" s="6">
        <v>13</v>
      </c>
    </row>
    <row r="15" spans="1:17" x14ac:dyDescent="0.25">
      <c r="A15" s="6">
        <v>32</v>
      </c>
      <c r="B15" s="6" t="s">
        <v>279</v>
      </c>
      <c r="C15" s="10" t="s">
        <v>433</v>
      </c>
      <c r="D15" s="10" t="str">
        <f>VLOOKUP(C15,'[2]Productos (24)'!$C:$D,2,FALSE)</f>
        <v>Barras De Suspension 125Z Alessia</v>
      </c>
      <c r="E15" s="10" t="s">
        <v>432</v>
      </c>
      <c r="F15" s="7">
        <v>725.1078799999998</v>
      </c>
      <c r="G15" s="7">
        <v>179</v>
      </c>
      <c r="H15" s="7">
        <v>80</v>
      </c>
      <c r="I15" s="18">
        <f t="shared" si="0"/>
        <v>984.1078799999998</v>
      </c>
      <c r="J15" s="7">
        <f t="shared" si="3"/>
        <v>939.6</v>
      </c>
      <c r="K15" s="7">
        <f t="shared" si="2"/>
        <v>991.8</v>
      </c>
      <c r="L15" s="8">
        <v>1044</v>
      </c>
      <c r="M15" s="6"/>
      <c r="N15" s="6"/>
      <c r="O15" s="6"/>
      <c r="P15" s="6" t="s">
        <v>883</v>
      </c>
      <c r="Q15" s="6">
        <v>14</v>
      </c>
    </row>
    <row r="16" spans="1:17" x14ac:dyDescent="0.25">
      <c r="A16" s="6">
        <v>33</v>
      </c>
      <c r="B16" s="6" t="s">
        <v>279</v>
      </c>
      <c r="C16" s="10" t="s">
        <v>435</v>
      </c>
      <c r="D16" s="10" t="str">
        <f>VLOOKUP(C16,'[2]Productos (24)'!$C:$D,2,FALSE)</f>
        <v>Salpicadera Delantera Ft180 Negro Rojo Alessia 13-20</v>
      </c>
      <c r="E16" s="10" t="s">
        <v>434</v>
      </c>
      <c r="F16" s="7">
        <v>181.87987999999999</v>
      </c>
      <c r="G16" s="7">
        <f>VLOOKUP(E16,[3]LUIS!$C:$F,4,FALSE)</f>
        <v>51</v>
      </c>
      <c r="H16" s="7">
        <f>VLOOKUP(E16,[3]LUIS!$C:$G,5,FALSE)</f>
        <v>76</v>
      </c>
      <c r="I16" s="18">
        <f t="shared" si="0"/>
        <v>308.87987999999996</v>
      </c>
      <c r="J16" s="7">
        <f t="shared" si="3"/>
        <v>350.1</v>
      </c>
      <c r="K16" s="7">
        <f t="shared" si="2"/>
        <v>369.54999999999995</v>
      </c>
      <c r="L16" s="8">
        <v>389</v>
      </c>
      <c r="M16" s="6"/>
      <c r="N16" s="6"/>
      <c r="O16" s="6"/>
      <c r="P16" s="6" t="s">
        <v>845</v>
      </c>
      <c r="Q16" s="6">
        <v>15</v>
      </c>
    </row>
    <row r="17" spans="1:17" x14ac:dyDescent="0.25">
      <c r="A17" s="6">
        <v>38</v>
      </c>
      <c r="B17" s="6" t="s">
        <v>279</v>
      </c>
      <c r="C17" s="10" t="s">
        <v>437</v>
      </c>
      <c r="D17" s="10" t="str">
        <f>VLOOKUP(C17,'[2]Productos (24)'!$C:$D,2,FALSE)</f>
        <v>Parrilla Trasera Negro Mate   (Classic ) It 125-Z</v>
      </c>
      <c r="E17" s="10" t="s">
        <v>436</v>
      </c>
      <c r="F17" s="7">
        <v>210.29988</v>
      </c>
      <c r="G17" s="7">
        <v>65</v>
      </c>
      <c r="H17" s="7">
        <v>80</v>
      </c>
      <c r="I17" s="18">
        <f t="shared" si="0"/>
        <v>355.29988000000003</v>
      </c>
      <c r="J17" s="7">
        <f t="shared" si="3"/>
        <v>481.5</v>
      </c>
      <c r="K17" s="7">
        <f t="shared" si="2"/>
        <v>508.25</v>
      </c>
      <c r="L17" s="8">
        <v>535</v>
      </c>
      <c r="M17" s="6"/>
      <c r="N17" s="6"/>
      <c r="O17" s="6"/>
      <c r="P17" s="6" t="s">
        <v>932</v>
      </c>
      <c r="Q17" s="6">
        <v>16</v>
      </c>
    </row>
    <row r="18" spans="1:17" x14ac:dyDescent="0.25">
      <c r="A18" s="6">
        <v>41</v>
      </c>
      <c r="B18" s="6" t="s">
        <v>279</v>
      </c>
      <c r="C18" s="10" t="s">
        <v>439</v>
      </c>
      <c r="D18" s="10" t="str">
        <f>VLOOKUP(C18,'[2]Productos (24)'!$C:$D,2,FALSE)</f>
        <v>Llanta 80-100-21 Rudos Biker Alessia</v>
      </c>
      <c r="E18" s="10" t="s">
        <v>438</v>
      </c>
      <c r="F18" s="7">
        <v>283.37987999999996</v>
      </c>
      <c r="G18" s="7">
        <v>69</v>
      </c>
      <c r="H18" s="7">
        <v>80</v>
      </c>
      <c r="I18" s="18">
        <f t="shared" si="0"/>
        <v>432.37987999999996</v>
      </c>
      <c r="J18" s="7">
        <f t="shared" si="3"/>
        <v>510.3</v>
      </c>
      <c r="K18" s="7">
        <f t="shared" si="2"/>
        <v>538.65</v>
      </c>
      <c r="L18" s="8">
        <v>567</v>
      </c>
      <c r="M18" s="6"/>
      <c r="N18" s="6"/>
      <c r="O18" s="6"/>
      <c r="P18" s="6" t="s">
        <v>927</v>
      </c>
      <c r="Q18" s="6">
        <v>17</v>
      </c>
    </row>
    <row r="19" spans="1:17" x14ac:dyDescent="0.25">
      <c r="A19" s="6">
        <v>43</v>
      </c>
      <c r="B19" s="6" t="s">
        <v>280</v>
      </c>
      <c r="C19" s="10" t="s">
        <v>441</v>
      </c>
      <c r="D19" s="10" t="str">
        <f>VLOOKUP(C19,'[2]Productos (24)'!$C:$D,2,FALSE)</f>
        <v>Llanta 4-50-12 Yoge Winmex</v>
      </c>
      <c r="E19" s="10" t="s">
        <v>440</v>
      </c>
      <c r="F19" s="7">
        <v>305.37</v>
      </c>
      <c r="G19" s="7">
        <f>VLOOKUP(E19,[3]LUIS!$C:$F,4,FALSE)</f>
        <v>82</v>
      </c>
      <c r="H19" s="7">
        <f>VLOOKUP(E19,[3]LUIS!$C:$G,5,FALSE)</f>
        <v>100</v>
      </c>
      <c r="I19" s="18">
        <f t="shared" si="0"/>
        <v>487.37</v>
      </c>
      <c r="J19" s="7">
        <f t="shared" si="3"/>
        <v>611.1</v>
      </c>
      <c r="K19" s="7">
        <f t="shared" si="2"/>
        <v>645.04999999999995</v>
      </c>
      <c r="L19" s="8">
        <v>679</v>
      </c>
      <c r="M19" s="6"/>
      <c r="N19" s="6"/>
      <c r="O19" s="6"/>
      <c r="P19" s="6" t="s">
        <v>875</v>
      </c>
      <c r="Q19" s="6">
        <v>18</v>
      </c>
    </row>
    <row r="20" spans="1:17" x14ac:dyDescent="0.25">
      <c r="A20" s="6">
        <v>45</v>
      </c>
      <c r="B20" s="6" t="s">
        <v>279</v>
      </c>
      <c r="C20" s="10" t="s">
        <v>443</v>
      </c>
      <c r="D20" s="10" t="str">
        <f>VLOOKUP(C20,'[2]Productos (24)'!$C:$D,2,FALSE)</f>
        <v>Salpicadera Trasera Ft125 Sport Negra Alessia</v>
      </c>
      <c r="E20" s="10" t="s">
        <v>442</v>
      </c>
      <c r="F20" s="7">
        <v>195.68387999999999</v>
      </c>
      <c r="G20" s="7">
        <f>VLOOKUP(E20,[3]LUIS!$C:$F,4,FALSE)</f>
        <v>53</v>
      </c>
      <c r="H20" s="7">
        <f>VLOOKUP(E20,[3]LUIS!$C:$G,5,FALSE)</f>
        <v>80</v>
      </c>
      <c r="I20" s="18">
        <f t="shared" si="0"/>
        <v>328.68387999999999</v>
      </c>
      <c r="J20" s="7">
        <f t="shared" si="3"/>
        <v>364.5</v>
      </c>
      <c r="K20" s="7">
        <f t="shared" si="2"/>
        <v>384.75</v>
      </c>
      <c r="L20" s="8">
        <v>405</v>
      </c>
      <c r="M20" s="6"/>
      <c r="N20" s="6"/>
      <c r="O20" s="6"/>
      <c r="P20" s="6" t="s">
        <v>846</v>
      </c>
      <c r="Q20" s="6">
        <v>19</v>
      </c>
    </row>
    <row r="21" spans="1:17" x14ac:dyDescent="0.25">
      <c r="A21" s="6">
        <v>46</v>
      </c>
      <c r="B21" s="6" t="s">
        <v>279</v>
      </c>
      <c r="C21" s="10" t="s">
        <v>445</v>
      </c>
      <c r="D21" s="10" t="str">
        <f>VLOOKUP(C21,'[2]Productos (24)'!$C:$D,2,FALSE)</f>
        <v>Barra De Posapies Completa 125Z Alessia</v>
      </c>
      <c r="E21" s="10" t="s">
        <v>444</v>
      </c>
      <c r="F21" s="7">
        <v>124.22788</v>
      </c>
      <c r="G21" s="7">
        <v>52</v>
      </c>
      <c r="H21" s="7">
        <v>124</v>
      </c>
      <c r="I21" s="18">
        <f t="shared" si="0"/>
        <v>300.22788000000003</v>
      </c>
      <c r="J21" s="7">
        <f t="shared" si="3"/>
        <v>360</v>
      </c>
      <c r="K21" s="7">
        <f t="shared" si="2"/>
        <v>380</v>
      </c>
      <c r="L21" s="8">
        <v>400</v>
      </c>
      <c r="M21" s="6"/>
      <c r="N21" s="6"/>
      <c r="O21" s="6"/>
      <c r="P21" s="6" t="s">
        <v>884</v>
      </c>
      <c r="Q21" s="6">
        <v>20</v>
      </c>
    </row>
    <row r="22" spans="1:17" x14ac:dyDescent="0.25">
      <c r="A22" s="6">
        <v>49</v>
      </c>
      <c r="B22" s="6" t="s">
        <v>279</v>
      </c>
      <c r="C22" s="10" t="s">
        <v>447</v>
      </c>
      <c r="D22" s="10" t="str">
        <f>VLOOKUP(C22,'[2]Productos (24)'!$C:$D,2,FALSE)</f>
        <v>Salpicadera Delantera Dt150 Sport ll Negro Mate Alessia</v>
      </c>
      <c r="E22" s="10" t="s">
        <v>446</v>
      </c>
      <c r="F22" s="7">
        <v>211.11187999999999</v>
      </c>
      <c r="G22" s="7">
        <f>VLOOKUP(E22,[3]LUIS!$C:$F,4,FALSE)</f>
        <v>63</v>
      </c>
      <c r="H22" s="7">
        <f>VLOOKUP(E22,[3]LUIS!$C:$G,5,FALSE)</f>
        <v>76</v>
      </c>
      <c r="I22" s="18">
        <f t="shared" si="0"/>
        <v>350.11187999999999</v>
      </c>
      <c r="J22" s="7">
        <f t="shared" si="3"/>
        <v>431.1</v>
      </c>
      <c r="K22" s="7">
        <f t="shared" si="2"/>
        <v>455.04999999999995</v>
      </c>
      <c r="L22" s="8">
        <v>479</v>
      </c>
      <c r="M22" s="6"/>
      <c r="N22" s="6"/>
      <c r="O22" s="6"/>
      <c r="P22" s="6" t="s">
        <v>855</v>
      </c>
      <c r="Q22" s="6">
        <v>21</v>
      </c>
    </row>
    <row r="23" spans="1:17" x14ac:dyDescent="0.25">
      <c r="A23" s="6">
        <v>50</v>
      </c>
      <c r="B23" s="6" t="s">
        <v>279</v>
      </c>
      <c r="C23" s="10" t="s">
        <v>449</v>
      </c>
      <c r="D23" s="10" t="str">
        <f>VLOOKUP(C23,'[2]Productos (24)'!$C:$D,2,FALSE)</f>
        <v>Barras De Suspension 150Z Alessia</v>
      </c>
      <c r="E23" s="10" t="s">
        <v>448</v>
      </c>
      <c r="F23" s="7">
        <v>771.3918799999999</v>
      </c>
      <c r="G23" s="7">
        <f>VLOOKUP(E23,[4]LUIS!$C:$F,4,FALSE)</f>
        <v>163</v>
      </c>
      <c r="H23" s="7">
        <f>VLOOKUP(E23,[4]LUIS!$C:$G,5,FALSE)</f>
        <v>95</v>
      </c>
      <c r="I23" s="18">
        <f t="shared" si="0"/>
        <v>1029.3918799999999</v>
      </c>
      <c r="J23" s="7">
        <f t="shared" si="3"/>
        <v>1125</v>
      </c>
      <c r="K23" s="7">
        <f t="shared" si="2"/>
        <v>1187.5</v>
      </c>
      <c r="L23" s="8">
        <v>1250</v>
      </c>
      <c r="M23" s="6"/>
      <c r="N23" s="6"/>
      <c r="O23" s="6"/>
      <c r="P23" s="6" t="s">
        <v>862</v>
      </c>
      <c r="Q23" s="6">
        <v>22</v>
      </c>
    </row>
    <row r="24" spans="1:17" x14ac:dyDescent="0.25">
      <c r="A24" s="6">
        <v>51</v>
      </c>
      <c r="B24" s="6" t="s">
        <v>279</v>
      </c>
      <c r="C24" s="10" t="s">
        <v>451</v>
      </c>
      <c r="D24" s="10" t="str">
        <f>VLOOKUP(C24,'[2]Productos (24)'!$C:$D,2,FALSE)</f>
        <v>Escape Completo Cs125 Xs125 Alessia 06-09</v>
      </c>
      <c r="E24" s="10" t="s">
        <v>450</v>
      </c>
      <c r="F24" s="7">
        <v>400.30787999999995</v>
      </c>
      <c r="G24" s="7">
        <v>85</v>
      </c>
      <c r="H24" s="7">
        <v>100</v>
      </c>
      <c r="I24" s="18">
        <f t="shared" si="0"/>
        <v>585.30787999999995</v>
      </c>
      <c r="J24" s="7">
        <f t="shared" si="3"/>
        <v>585</v>
      </c>
      <c r="K24" s="7">
        <f t="shared" si="2"/>
        <v>617.5</v>
      </c>
      <c r="L24" s="8">
        <v>650</v>
      </c>
      <c r="M24" s="6"/>
      <c r="N24" s="6"/>
      <c r="O24" s="6"/>
      <c r="P24" s="6" t="s">
        <v>913</v>
      </c>
      <c r="Q24" s="6">
        <v>23</v>
      </c>
    </row>
    <row r="25" spans="1:17" x14ac:dyDescent="0.25">
      <c r="A25" s="6">
        <v>53</v>
      </c>
      <c r="B25" s="6" t="s">
        <v>279</v>
      </c>
      <c r="C25" s="10" t="s">
        <v>453</v>
      </c>
      <c r="D25" s="10" t="str">
        <f>VLOOKUP(C25,'[2]Productos (24)'!$C:$D,2,FALSE)</f>
        <v>Escape Completo Atv150 Alessia</v>
      </c>
      <c r="E25" s="10" t="s">
        <v>452</v>
      </c>
      <c r="F25" s="7">
        <v>257.39587999999998</v>
      </c>
      <c r="G25" s="7">
        <f>VLOOKUP(E25,[3]LUIS!$C:$F,4,FALSE)</f>
        <v>124</v>
      </c>
      <c r="H25" s="7">
        <f>VLOOKUP(E25,[3]LUIS!$C:$G,5,FALSE)</f>
        <v>100</v>
      </c>
      <c r="I25" s="18">
        <f t="shared" si="0"/>
        <v>481.39587999999998</v>
      </c>
      <c r="J25" s="7">
        <f t="shared" si="3"/>
        <v>854.1</v>
      </c>
      <c r="K25" s="7">
        <f t="shared" si="2"/>
        <v>901.55</v>
      </c>
      <c r="L25" s="8">
        <v>949</v>
      </c>
      <c r="M25" s="6"/>
      <c r="N25" s="6"/>
      <c r="O25" s="6"/>
      <c r="P25" s="6" t="s">
        <v>821</v>
      </c>
      <c r="Q25" s="6">
        <v>24</v>
      </c>
    </row>
    <row r="26" spans="1:17" x14ac:dyDescent="0.25">
      <c r="A26" s="6">
        <v>54</v>
      </c>
      <c r="B26" s="6" t="s">
        <v>279</v>
      </c>
      <c r="C26" s="10" t="s">
        <v>455</v>
      </c>
      <c r="D26" s="10" t="str">
        <f>VLOOKUP(C26,'[2]Productos (24)'!$C:$D,2,FALSE)</f>
        <v>Salpicadera Trasera Ft150Ts Alessia</v>
      </c>
      <c r="E26" s="10" t="s">
        <v>454</v>
      </c>
      <c r="F26" s="7">
        <v>108.79988</v>
      </c>
      <c r="G26" s="7">
        <f>VLOOKUP(E26,[3]LUIS!$C:$F,4,FALSE)</f>
        <v>72</v>
      </c>
      <c r="H26" s="7">
        <v>0</v>
      </c>
      <c r="I26" s="18">
        <f t="shared" si="0"/>
        <v>180.79988</v>
      </c>
      <c r="J26" s="7">
        <f t="shared" si="3"/>
        <v>267.3</v>
      </c>
      <c r="K26" s="7">
        <f t="shared" si="2"/>
        <v>282.14999999999998</v>
      </c>
      <c r="L26" s="8">
        <v>297</v>
      </c>
      <c r="M26" s="6"/>
      <c r="N26" s="6"/>
      <c r="O26" s="6"/>
      <c r="P26" s="6" t="s">
        <v>860</v>
      </c>
      <c r="Q26" s="6">
        <v>25</v>
      </c>
    </row>
    <row r="27" spans="1:17" x14ac:dyDescent="0.25">
      <c r="A27" s="6">
        <v>55</v>
      </c>
      <c r="B27" s="6" t="s">
        <v>279</v>
      </c>
      <c r="C27" s="10" t="s">
        <v>457</v>
      </c>
      <c r="D27" s="10" t="str">
        <f>VLOOKUP(C27,'[2]Productos (24)'!$C:$D,2,FALSE)</f>
        <v>Llanta 150-60-17 Premium Alessia</v>
      </c>
      <c r="E27" s="10" t="s">
        <v>456</v>
      </c>
      <c r="F27" s="7">
        <v>560.2718799999999</v>
      </c>
      <c r="G27" s="7">
        <f>VLOOKUP(E27,[3]LUIS!$C:$F,4,FALSE)</f>
        <v>102</v>
      </c>
      <c r="H27" s="7">
        <f>VLOOKUP(E27,[3]LUIS!$C:$G,5,FALSE)</f>
        <v>100</v>
      </c>
      <c r="I27" s="18">
        <f t="shared" si="0"/>
        <v>762.2718799999999</v>
      </c>
      <c r="J27" s="7">
        <f t="shared" si="3"/>
        <v>764.1</v>
      </c>
      <c r="K27" s="7">
        <f t="shared" si="2"/>
        <v>806.55</v>
      </c>
      <c r="L27" s="8">
        <v>849</v>
      </c>
      <c r="M27" s="6"/>
      <c r="N27" s="6"/>
      <c r="O27" s="6"/>
      <c r="P27" s="6" t="s">
        <v>865</v>
      </c>
      <c r="Q27" s="6">
        <v>26</v>
      </c>
    </row>
    <row r="28" spans="1:17" x14ac:dyDescent="0.25">
      <c r="A28" s="6">
        <v>56</v>
      </c>
      <c r="B28" s="6" t="s">
        <v>279</v>
      </c>
      <c r="C28" s="10" t="s">
        <v>459</v>
      </c>
      <c r="D28" s="10" t="str">
        <f>VLOOKUP(C28,'[2]Productos (24)'!$C:$D,2,FALSE)</f>
        <v>Salpicadera Delantera 200Z Negro Rojo Alessia</v>
      </c>
      <c r="E28" s="10" t="s">
        <v>458</v>
      </c>
      <c r="F28" s="7">
        <v>213.54787999999999</v>
      </c>
      <c r="G28" s="7">
        <v>69</v>
      </c>
      <c r="H28" s="7">
        <v>0</v>
      </c>
      <c r="I28" s="18">
        <f t="shared" si="0"/>
        <v>282.54787999999996</v>
      </c>
      <c r="J28" s="7">
        <f t="shared" si="3"/>
        <v>243.9</v>
      </c>
      <c r="K28" s="7">
        <f t="shared" si="2"/>
        <v>257.45</v>
      </c>
      <c r="L28" s="8">
        <v>271</v>
      </c>
      <c r="M28" s="6"/>
      <c r="N28" s="6"/>
      <c r="O28" s="6"/>
      <c r="P28" s="6" t="s">
        <v>925</v>
      </c>
      <c r="Q28" s="6">
        <v>27</v>
      </c>
    </row>
    <row r="29" spans="1:17" x14ac:dyDescent="0.25">
      <c r="A29" s="6">
        <v>62</v>
      </c>
      <c r="B29" s="6" t="s">
        <v>279</v>
      </c>
      <c r="C29" s="10" t="s">
        <v>461</v>
      </c>
      <c r="D29" s="10" t="str">
        <f>VLOOKUP(C29,'[2]Productos (24)'!$C:$D,2,FALSE)</f>
        <v>Barras De Suspension Dm200 Alessia</v>
      </c>
      <c r="E29" s="10" t="s">
        <v>460</v>
      </c>
      <c r="F29" s="7">
        <v>848.53188</v>
      </c>
      <c r="G29" s="7">
        <f>VLOOKUP(E29,[3]LUIS!$C:$F,4,FALSE)</f>
        <v>167</v>
      </c>
      <c r="H29" s="7">
        <f>VLOOKUP(E29,[3]LUIS!$C:$G,5,FALSE)</f>
        <v>100</v>
      </c>
      <c r="I29" s="18">
        <f t="shared" si="0"/>
        <v>1115.53188</v>
      </c>
      <c r="J29" s="7">
        <f t="shared" si="3"/>
        <v>1151.1000000000001</v>
      </c>
      <c r="K29" s="7">
        <f t="shared" si="2"/>
        <v>1215.05</v>
      </c>
      <c r="L29" s="8">
        <v>1279</v>
      </c>
      <c r="M29" s="6"/>
      <c r="N29" s="6"/>
      <c r="O29" s="6"/>
      <c r="P29" s="6" t="s">
        <v>859</v>
      </c>
      <c r="Q29" s="6">
        <v>28</v>
      </c>
    </row>
    <row r="30" spans="1:17" x14ac:dyDescent="0.25">
      <c r="A30" s="6">
        <v>64</v>
      </c>
      <c r="B30" s="6" t="s">
        <v>280</v>
      </c>
      <c r="C30" s="10" t="s">
        <v>463</v>
      </c>
      <c r="D30" s="10" t="str">
        <f>VLOOKUP(C30,'[2]Productos (24)'!$C:$D,2,FALSE)</f>
        <v>LLANTA 3.00-17 FLECHA TUBELESS YOGE</v>
      </c>
      <c r="E30" s="10" t="s">
        <v>462</v>
      </c>
      <c r="F30" s="7">
        <v>169.65</v>
      </c>
      <c r="G30" s="7">
        <v>42</v>
      </c>
      <c r="H30" s="7">
        <v>80</v>
      </c>
      <c r="I30" s="18">
        <f t="shared" si="0"/>
        <v>291.64999999999998</v>
      </c>
      <c r="J30" s="7">
        <f t="shared" si="3"/>
        <v>315</v>
      </c>
      <c r="K30" s="7">
        <f t="shared" si="2"/>
        <v>332.5</v>
      </c>
      <c r="L30" s="8">
        <v>350</v>
      </c>
      <c r="M30" s="6"/>
      <c r="N30" s="6"/>
      <c r="O30" s="6"/>
      <c r="P30" s="6" t="s">
        <v>911</v>
      </c>
      <c r="Q30" s="6">
        <v>29</v>
      </c>
    </row>
    <row r="31" spans="1:17" x14ac:dyDescent="0.25">
      <c r="A31" s="6">
        <v>70</v>
      </c>
      <c r="B31" s="6" t="s">
        <v>279</v>
      </c>
      <c r="C31" s="10" t="s">
        <v>465</v>
      </c>
      <c r="D31" s="10" t="str">
        <f>VLOOKUP(C31,'[2]Productos (24)'!$C:$D,2,FALSE)</f>
        <v>Salpicadera Delantera Dm150 Negro Rojo Alessia 18-20</v>
      </c>
      <c r="E31" s="10" t="s">
        <v>464</v>
      </c>
      <c r="F31" s="7">
        <v>120.97987999999998</v>
      </c>
      <c r="G31" s="7">
        <f>VLOOKUP(E31,[3]LUIS!$C:$F,4,FALSE)</f>
        <v>33</v>
      </c>
      <c r="H31" s="7">
        <v>0</v>
      </c>
      <c r="I31" s="18">
        <f t="shared" si="0"/>
        <v>153.97987999999998</v>
      </c>
      <c r="J31" s="7">
        <f t="shared" si="3"/>
        <v>258.3</v>
      </c>
      <c r="K31" s="7">
        <f t="shared" si="2"/>
        <v>272.64999999999998</v>
      </c>
      <c r="L31" s="8">
        <v>287</v>
      </c>
      <c r="M31" s="6"/>
      <c r="N31" s="6"/>
      <c r="O31" s="6"/>
      <c r="P31" s="6" t="s">
        <v>837</v>
      </c>
      <c r="Q31" s="6">
        <v>30</v>
      </c>
    </row>
    <row r="32" spans="1:17" x14ac:dyDescent="0.25">
      <c r="A32" s="6">
        <v>77</v>
      </c>
      <c r="B32" s="6" t="s">
        <v>279</v>
      </c>
      <c r="C32" s="10" t="s">
        <v>467</v>
      </c>
      <c r="D32" s="10" t="str">
        <f>VLOOKUP(C32,'[2]Productos (24)'!$C:$D,2,FALSE)</f>
        <v>Salpicadera Delantera 250Z Negro Mate Brillante Alessia</v>
      </c>
      <c r="E32" s="10" t="s">
        <v>466</v>
      </c>
      <c r="F32" s="7">
        <v>189.99987999999999</v>
      </c>
      <c r="G32" s="7">
        <f>VLOOKUP(E32,[3]LUIS!$C:$F,4,FALSE)</f>
        <v>59</v>
      </c>
      <c r="H32" s="7">
        <f>VLOOKUP(E32,[3]LUIS!$C:$G,5,FALSE)</f>
        <v>64</v>
      </c>
      <c r="I32" s="18">
        <f t="shared" si="0"/>
        <v>312.99987999999996</v>
      </c>
      <c r="J32" s="7">
        <f t="shared" si="3"/>
        <v>405</v>
      </c>
      <c r="K32" s="7">
        <f t="shared" si="2"/>
        <v>427.5</v>
      </c>
      <c r="L32" s="8">
        <v>450</v>
      </c>
      <c r="M32" s="6"/>
      <c r="N32" s="6"/>
      <c r="O32" s="6"/>
      <c r="P32" s="6" t="s">
        <v>835</v>
      </c>
      <c r="Q32" s="6">
        <v>31</v>
      </c>
    </row>
    <row r="33" spans="1:17" x14ac:dyDescent="0.25">
      <c r="A33" s="6">
        <v>79</v>
      </c>
      <c r="B33" s="6" t="s">
        <v>280</v>
      </c>
      <c r="C33" s="10" t="s">
        <v>469</v>
      </c>
      <c r="D33" s="10" t="str">
        <f>VLOOKUP(C33,'[2]Productos (24)'!$C:$D,2,FALSE)</f>
        <v>Llanta 3-00-18 Gajos Yoge Winmex</v>
      </c>
      <c r="E33" s="10" t="s">
        <v>468</v>
      </c>
      <c r="F33" s="7">
        <v>169.65</v>
      </c>
      <c r="G33" s="7">
        <v>48</v>
      </c>
      <c r="H33" s="7">
        <v>80</v>
      </c>
      <c r="I33" s="18">
        <f t="shared" si="0"/>
        <v>297.64999999999998</v>
      </c>
      <c r="J33" s="7">
        <f t="shared" si="3"/>
        <v>359.1</v>
      </c>
      <c r="K33" s="7">
        <f t="shared" si="2"/>
        <v>379.04999999999995</v>
      </c>
      <c r="L33" s="8">
        <v>399</v>
      </c>
      <c r="M33" s="6"/>
      <c r="N33" s="6"/>
      <c r="O33" s="6"/>
      <c r="P33" s="6" t="s">
        <v>956</v>
      </c>
      <c r="Q33" s="6">
        <v>32</v>
      </c>
    </row>
    <row r="34" spans="1:17" x14ac:dyDescent="0.25">
      <c r="A34" s="6">
        <v>82</v>
      </c>
      <c r="B34" s="6" t="s">
        <v>279</v>
      </c>
      <c r="C34" s="10" t="s">
        <v>471</v>
      </c>
      <c r="D34" s="10" t="str">
        <f>VLOOKUP(C34,'[2]Productos (24)'!$C:$D,2,FALSE)</f>
        <v>Barras De Suspension Rc150 Rc200 Alessia 16-20</v>
      </c>
      <c r="E34" s="10" t="s">
        <v>470</v>
      </c>
      <c r="F34" s="7">
        <v>625.23187999999993</v>
      </c>
      <c r="G34" s="7">
        <v>130</v>
      </c>
      <c r="H34" s="7">
        <v>100</v>
      </c>
      <c r="I34" s="18">
        <f t="shared" ref="I34:I65" si="4">F34+G34+H34</f>
        <v>855.23187999999993</v>
      </c>
      <c r="J34" s="7">
        <f t="shared" si="3"/>
        <v>899.1</v>
      </c>
      <c r="K34" s="7">
        <f t="shared" si="2"/>
        <v>949.05</v>
      </c>
      <c r="L34" s="8">
        <v>999</v>
      </c>
      <c r="M34" s="6"/>
      <c r="N34" s="6"/>
      <c r="O34" s="6"/>
      <c r="P34" s="6" t="s">
        <v>916</v>
      </c>
      <c r="Q34" s="6">
        <v>33</v>
      </c>
    </row>
    <row r="35" spans="1:17" x14ac:dyDescent="0.25">
      <c r="A35" s="6">
        <v>86</v>
      </c>
      <c r="B35" s="6" t="s">
        <v>279</v>
      </c>
      <c r="C35" s="10" t="s">
        <v>473</v>
      </c>
      <c r="D35" s="10" t="str">
        <f>VLOOKUP(C35,'[2]Productos (24)'!$C:$D,2,FALSE)</f>
        <v>Cubierta De Faro Gs150 Gts175 Negro Alessia</v>
      </c>
      <c r="E35" s="10" t="s">
        <v>472</v>
      </c>
      <c r="F35" s="7">
        <v>336.15987999999993</v>
      </c>
      <c r="G35" s="7">
        <v>81</v>
      </c>
      <c r="H35" s="7">
        <v>73</v>
      </c>
      <c r="I35" s="18">
        <f t="shared" si="4"/>
        <v>490.15987999999993</v>
      </c>
      <c r="J35" s="7">
        <f t="shared" si="3"/>
        <v>558</v>
      </c>
      <c r="K35" s="7">
        <f t="shared" si="2"/>
        <v>589</v>
      </c>
      <c r="L35" s="8">
        <v>620</v>
      </c>
      <c r="M35" s="6"/>
      <c r="N35" s="6"/>
      <c r="O35" s="6"/>
      <c r="P35" s="6" t="s">
        <v>882</v>
      </c>
      <c r="Q35" s="6">
        <v>34</v>
      </c>
    </row>
    <row r="36" spans="1:17" x14ac:dyDescent="0.25">
      <c r="A36" s="6">
        <v>88</v>
      </c>
      <c r="B36" s="6" t="s">
        <v>280</v>
      </c>
      <c r="C36" s="10" t="s">
        <v>475</v>
      </c>
      <c r="D36" s="10" t="str">
        <f>VLOOKUP(C36,'[2]Productos (24)'!$C:$D,2,FALSE)</f>
        <v>Llanta 3-00-17 Gajo Mediano Yoge Winmex</v>
      </c>
      <c r="E36" s="10" t="s">
        <v>474</v>
      </c>
      <c r="F36" s="7">
        <v>147.03</v>
      </c>
      <c r="G36" s="7">
        <v>69</v>
      </c>
      <c r="H36" s="7">
        <v>80</v>
      </c>
      <c r="I36" s="18">
        <f t="shared" si="4"/>
        <v>296.02999999999997</v>
      </c>
      <c r="J36" s="7">
        <f t="shared" si="3"/>
        <v>341.1</v>
      </c>
      <c r="K36" s="7">
        <f t="shared" si="2"/>
        <v>360.05</v>
      </c>
      <c r="L36" s="8">
        <v>379</v>
      </c>
      <c r="M36" s="6"/>
      <c r="N36" s="6"/>
      <c r="O36" s="6"/>
      <c r="P36" s="6" t="s">
        <v>944</v>
      </c>
      <c r="Q36" s="6">
        <v>35</v>
      </c>
    </row>
    <row r="37" spans="1:17" x14ac:dyDescent="0.25">
      <c r="A37" s="6" t="s">
        <v>286</v>
      </c>
      <c r="B37" s="6" t="s">
        <v>279</v>
      </c>
      <c r="C37" s="6" t="s">
        <v>477</v>
      </c>
      <c r="D37" s="10" t="str">
        <f>VLOOKUP(C37,'[2]Productos (24)'!$C:$D,2,FALSE)</f>
        <v>Barras De Suspension At110 Alessia 16-18</v>
      </c>
      <c r="E37" s="6" t="s">
        <v>476</v>
      </c>
      <c r="F37" s="7">
        <v>428.72787999999997</v>
      </c>
      <c r="G37" s="7">
        <f>VLOOKUP(E37,[3]LUIS!$C:$F,4,FALSE)</f>
        <v>93</v>
      </c>
      <c r="H37" s="7">
        <f>VLOOKUP(E37,[3]LUIS!$C:$G,5,FALSE)</f>
        <v>100</v>
      </c>
      <c r="I37" s="18">
        <f t="shared" si="4"/>
        <v>621.72787999999991</v>
      </c>
      <c r="J37" s="7">
        <f t="shared" si="3"/>
        <v>640.80000000000007</v>
      </c>
      <c r="K37" s="7">
        <f t="shared" si="2"/>
        <v>676.4</v>
      </c>
      <c r="L37" s="8">
        <v>712</v>
      </c>
      <c r="M37" s="6"/>
      <c r="N37" s="6"/>
      <c r="O37" s="6"/>
      <c r="P37" s="6" t="s">
        <v>823</v>
      </c>
      <c r="Q37" s="6">
        <v>36</v>
      </c>
    </row>
    <row r="38" spans="1:17" x14ac:dyDescent="0.25">
      <c r="A38" s="6" t="s">
        <v>286</v>
      </c>
      <c r="B38" s="6" t="s">
        <v>279</v>
      </c>
      <c r="C38" s="6" t="s">
        <v>479</v>
      </c>
      <c r="D38" s="10" t="str">
        <f>VLOOKUP(C38,'[2]Productos (24)'!$C:$D,2,FALSE)</f>
        <v>Barras De Suspension At110Rt Led Alessia 14-17</v>
      </c>
      <c r="E38" s="6" t="s">
        <v>478</v>
      </c>
      <c r="F38" s="7">
        <v>436.03587999999991</v>
      </c>
      <c r="G38" s="7">
        <v>116</v>
      </c>
      <c r="H38" s="7">
        <v>80</v>
      </c>
      <c r="I38" s="18">
        <f t="shared" si="4"/>
        <v>632.03587999999991</v>
      </c>
      <c r="J38" s="7">
        <f t="shared" si="3"/>
        <v>796.5</v>
      </c>
      <c r="K38" s="7">
        <f t="shared" si="2"/>
        <v>840.75</v>
      </c>
      <c r="L38" s="8">
        <v>885</v>
      </c>
      <c r="M38" s="6"/>
      <c r="N38" s="6"/>
      <c r="O38" s="6"/>
      <c r="P38" s="6" t="s">
        <v>888</v>
      </c>
      <c r="Q38" s="6">
        <v>37</v>
      </c>
    </row>
    <row r="39" spans="1:17" x14ac:dyDescent="0.25">
      <c r="A39" s="6" t="s">
        <v>286</v>
      </c>
      <c r="B39" s="6" t="s">
        <v>279</v>
      </c>
      <c r="C39" s="6" t="s">
        <v>481</v>
      </c>
      <c r="D39" s="10" t="str">
        <f>VLOOKUP(C39,'[2]Productos (24)'!$C:$D,2,FALSE)</f>
        <v>Barras De Suspension Ft150 Alessia 06-11</v>
      </c>
      <c r="E39" s="6" t="s">
        <v>480</v>
      </c>
      <c r="F39" s="7">
        <v>693.4398799999999</v>
      </c>
      <c r="G39" s="7">
        <f>VLOOKUP(E39,[3]LUIS!$C:$F,4,FALSE)</f>
        <v>150</v>
      </c>
      <c r="H39" s="7">
        <f>VLOOKUP(E39,[3]LUIS!$C:$G,5,FALSE)</f>
        <v>100</v>
      </c>
      <c r="I39" s="18">
        <f t="shared" si="4"/>
        <v>943.4398799999999</v>
      </c>
      <c r="J39" s="7">
        <f t="shared" si="3"/>
        <v>1035</v>
      </c>
      <c r="K39" s="7">
        <f t="shared" si="2"/>
        <v>1092.5</v>
      </c>
      <c r="L39" s="8">
        <v>1150</v>
      </c>
      <c r="M39" s="6"/>
      <c r="N39" s="6"/>
      <c r="O39" s="6"/>
      <c r="P39" s="6" t="s">
        <v>828</v>
      </c>
      <c r="Q39" s="6">
        <v>38</v>
      </c>
    </row>
    <row r="40" spans="1:17" x14ac:dyDescent="0.25">
      <c r="A40" s="6" t="s">
        <v>286</v>
      </c>
      <c r="B40" s="6" t="s">
        <v>279</v>
      </c>
      <c r="C40" s="6" t="s">
        <v>483</v>
      </c>
      <c r="D40" s="10" t="str">
        <f>VLOOKUP(C40,'[2]Productos (24)'!$C:$D,2,FALSE)</f>
        <v>Barras De Suspension Rc150 Alessia 12-15</v>
      </c>
      <c r="E40" s="6" t="s">
        <v>482</v>
      </c>
      <c r="F40" s="7">
        <v>829.85587999999996</v>
      </c>
      <c r="G40" s="7">
        <f>VLOOKUP(E40,[3]LUIS!$C:$F,4,FALSE)</f>
        <v>151</v>
      </c>
      <c r="H40" s="7">
        <f>VLOOKUP(E40,[3]LUIS!$C:$G,5,FALSE)</f>
        <v>80</v>
      </c>
      <c r="I40" s="18">
        <f t="shared" si="4"/>
        <v>1060.8558800000001</v>
      </c>
      <c r="J40" s="7">
        <f t="shared" si="3"/>
        <v>1042.2</v>
      </c>
      <c r="K40" s="7">
        <f t="shared" si="2"/>
        <v>1100.0999999999999</v>
      </c>
      <c r="L40" s="8">
        <v>1158</v>
      </c>
      <c r="M40" s="6"/>
      <c r="N40" s="6"/>
      <c r="O40" s="6"/>
      <c r="P40" s="6" t="s">
        <v>829</v>
      </c>
      <c r="Q40" s="6">
        <v>39</v>
      </c>
    </row>
    <row r="41" spans="1:17" x14ac:dyDescent="0.25">
      <c r="A41" s="6" t="s">
        <v>286</v>
      </c>
      <c r="B41" s="6" t="s">
        <v>279</v>
      </c>
      <c r="C41" s="6" t="s">
        <v>485</v>
      </c>
      <c r="D41" s="10" t="str">
        <f>VLOOKUP(C41,'[2]Productos (24)'!$C:$D,2,FALSE)</f>
        <v>Barras De Suspension Ws150 Ws175 Alessia</v>
      </c>
      <c r="E41" s="6" t="s">
        <v>484</v>
      </c>
      <c r="F41" s="7">
        <v>499.37187999999992</v>
      </c>
      <c r="G41" s="7">
        <v>112</v>
      </c>
      <c r="H41" s="7">
        <v>80</v>
      </c>
      <c r="I41" s="18">
        <f t="shared" si="4"/>
        <v>691.37187999999992</v>
      </c>
      <c r="J41" s="7">
        <f t="shared" si="3"/>
        <v>774</v>
      </c>
      <c r="K41" s="7">
        <f t="shared" si="2"/>
        <v>817</v>
      </c>
      <c r="L41" s="8">
        <v>860</v>
      </c>
      <c r="M41" s="6"/>
      <c r="N41" s="6"/>
      <c r="O41" s="6"/>
      <c r="P41" s="6" t="s">
        <v>912</v>
      </c>
      <c r="Q41" s="6">
        <v>40</v>
      </c>
    </row>
    <row r="42" spans="1:17" x14ac:dyDescent="0.25">
      <c r="A42" s="6" t="s">
        <v>286</v>
      </c>
      <c r="B42" s="6" t="s">
        <v>279</v>
      </c>
      <c r="C42" s="6" t="s">
        <v>487</v>
      </c>
      <c r="D42" s="10" t="str">
        <f>VLOOKUP(C42,'[2]Productos (24)'!$C:$D,2,FALSE)</f>
        <v>Barras De Suspension Ybr125 Disco Alessia</v>
      </c>
      <c r="E42" s="6" t="s">
        <v>486</v>
      </c>
      <c r="F42" s="7">
        <v>600.87187999999992</v>
      </c>
      <c r="G42" s="7">
        <v>124</v>
      </c>
      <c r="H42" s="7">
        <v>100</v>
      </c>
      <c r="I42" s="18">
        <f t="shared" si="4"/>
        <v>824.87187999999992</v>
      </c>
      <c r="J42" s="7">
        <f t="shared" si="3"/>
        <v>854.1</v>
      </c>
      <c r="K42" s="7">
        <f t="shared" si="2"/>
        <v>901.55</v>
      </c>
      <c r="L42" s="8">
        <v>949</v>
      </c>
      <c r="M42" s="6"/>
      <c r="N42" s="6"/>
      <c r="O42" s="6"/>
      <c r="P42" s="6" t="s">
        <v>891</v>
      </c>
      <c r="Q42" s="6">
        <v>41</v>
      </c>
    </row>
    <row r="43" spans="1:17" x14ac:dyDescent="0.25">
      <c r="A43" s="6" t="s">
        <v>286</v>
      </c>
      <c r="B43" s="6" t="s">
        <v>279</v>
      </c>
      <c r="C43" s="6" t="s">
        <v>489</v>
      </c>
      <c r="D43" s="10" t="str">
        <f>VLOOKUP(C43,'[2]Productos (24)'!$C:$D,2,FALSE)</f>
        <v>Barras De Suspension Cargo150 Alessia</v>
      </c>
      <c r="E43" s="6" t="s">
        <v>488</v>
      </c>
      <c r="F43" s="7">
        <v>712.11587999999983</v>
      </c>
      <c r="G43" s="7">
        <v>164</v>
      </c>
      <c r="H43" s="7">
        <v>100</v>
      </c>
      <c r="I43" s="18">
        <f t="shared" si="4"/>
        <v>976.11587999999983</v>
      </c>
      <c r="J43" s="7">
        <f t="shared" si="3"/>
        <v>1134</v>
      </c>
      <c r="K43" s="7">
        <f t="shared" si="2"/>
        <v>1197</v>
      </c>
      <c r="L43" s="8">
        <v>1260</v>
      </c>
      <c r="M43" s="6"/>
      <c r="N43" s="6"/>
      <c r="O43" s="6"/>
      <c r="P43" s="6" t="s">
        <v>923</v>
      </c>
      <c r="Q43" s="6">
        <v>42</v>
      </c>
    </row>
    <row r="44" spans="1:17" x14ac:dyDescent="0.25">
      <c r="A44" s="6" t="s">
        <v>286</v>
      </c>
      <c r="B44" s="6" t="s">
        <v>279</v>
      </c>
      <c r="C44" s="6" t="s">
        <v>491</v>
      </c>
      <c r="D44" s="10" t="str">
        <f>VLOOKUP(C44,'[2]Productos (24)'!$C:$D,2,FALSE)</f>
        <v>Barras De Suspension Rc150 Alessia 09-17</v>
      </c>
      <c r="E44" s="6" t="s">
        <v>490</v>
      </c>
      <c r="F44" s="7">
        <v>625.23187999999993</v>
      </c>
      <c r="G44" s="7">
        <f>VLOOKUP(E44,[3]LUIS!$C:$F,4,FALSE)</f>
        <v>119</v>
      </c>
      <c r="H44" s="7">
        <f>VLOOKUP(E44,[3]LUIS!$C:$G,5,FALSE)</f>
        <v>114</v>
      </c>
      <c r="I44" s="18">
        <f t="shared" si="4"/>
        <v>858.23187999999993</v>
      </c>
      <c r="J44" s="7">
        <f t="shared" si="3"/>
        <v>819</v>
      </c>
      <c r="K44" s="7">
        <f t="shared" si="2"/>
        <v>864.5</v>
      </c>
      <c r="L44" s="8">
        <v>910</v>
      </c>
      <c r="M44" s="6"/>
      <c r="N44" s="6"/>
      <c r="O44" s="6"/>
      <c r="P44" s="6" t="s">
        <v>830</v>
      </c>
      <c r="Q44" s="6">
        <v>43</v>
      </c>
    </row>
    <row r="45" spans="1:17" x14ac:dyDescent="0.25">
      <c r="A45" s="6" t="s">
        <v>286</v>
      </c>
      <c r="B45" s="6" t="s">
        <v>279</v>
      </c>
      <c r="C45" s="6" t="s">
        <v>493</v>
      </c>
      <c r="D45" s="10" t="str">
        <f>VLOOKUP(C45,'[2]Productos (24)'!$C:$D,2,FALSE)</f>
        <v>Barras De Suspension Ft150G Alessia 18-19</v>
      </c>
      <c r="E45" s="6" t="s">
        <v>492</v>
      </c>
      <c r="F45" s="7">
        <v>608.99187999999992</v>
      </c>
      <c r="G45" s="7">
        <f>VLOOKUP(E45,[3]LUIS!$C:$F,4,FALSE)</f>
        <v>118</v>
      </c>
      <c r="H45" s="7">
        <f>VLOOKUP(E45,[3]LUIS!$C:$G,5,FALSE)</f>
        <v>73</v>
      </c>
      <c r="I45" s="18">
        <f t="shared" si="4"/>
        <v>799.99187999999992</v>
      </c>
      <c r="J45" s="7">
        <f t="shared" si="3"/>
        <v>810.9</v>
      </c>
      <c r="K45" s="7">
        <f t="shared" si="2"/>
        <v>855.94999999999993</v>
      </c>
      <c r="L45" s="8">
        <v>901</v>
      </c>
      <c r="M45" s="6"/>
      <c r="N45" s="6"/>
      <c r="O45" s="6"/>
      <c r="P45" s="6" t="s">
        <v>868</v>
      </c>
      <c r="Q45" s="6">
        <v>44</v>
      </c>
    </row>
    <row r="46" spans="1:17" x14ac:dyDescent="0.25">
      <c r="A46" s="6" t="s">
        <v>286</v>
      </c>
      <c r="B46" s="6" t="s">
        <v>279</v>
      </c>
      <c r="C46" s="6" t="s">
        <v>495</v>
      </c>
      <c r="D46" s="10" t="str">
        <f>VLOOKUP(C46,'[2]Productos (24)'!$C:$D,2,FALSE)</f>
        <v>Barras De Suspension Dm150 Alessia 18-19</v>
      </c>
      <c r="E46" s="6" t="s">
        <v>494</v>
      </c>
      <c r="F46" s="7">
        <v>958.15187999999989</v>
      </c>
      <c r="G46" s="7">
        <f>VLOOKUP(E46,[3]LUIS!$C:$F,4,FALSE)</f>
        <v>184</v>
      </c>
      <c r="H46" s="7">
        <f>VLOOKUP(E46,[3]LUIS!$C:$G,5,FALSE)</f>
        <v>100</v>
      </c>
      <c r="I46" s="18">
        <f t="shared" si="4"/>
        <v>1242.1518799999999</v>
      </c>
      <c r="J46" s="7">
        <f t="shared" si="3"/>
        <v>1269</v>
      </c>
      <c r="K46" s="7">
        <f t="shared" si="2"/>
        <v>1339.5</v>
      </c>
      <c r="L46" s="8">
        <v>1410</v>
      </c>
      <c r="M46" s="6"/>
      <c r="N46" s="6"/>
      <c r="O46" s="6"/>
      <c r="P46" s="6" t="s">
        <v>825</v>
      </c>
      <c r="Q46" s="6">
        <v>45</v>
      </c>
    </row>
    <row r="47" spans="1:17" x14ac:dyDescent="0.25">
      <c r="A47" s="6" t="s">
        <v>286</v>
      </c>
      <c r="B47" s="6" t="s">
        <v>279</v>
      </c>
      <c r="C47" s="6" t="s">
        <v>497</v>
      </c>
      <c r="D47" s="10" t="str">
        <f>VLOOKUP(C47,'[2]Productos (24)'!$C:$D,2,FALSE)</f>
        <v>Barras De Suspension Dm125 Alessia</v>
      </c>
      <c r="E47" s="6" t="s">
        <v>496</v>
      </c>
      <c r="F47" s="7">
        <v>641.47187999999994</v>
      </c>
      <c r="G47" s="7">
        <f>VLOOKUP(E47,[3]LUIS!$C:$F,4,FALSE)</f>
        <v>208</v>
      </c>
      <c r="H47" s="7">
        <f>VLOOKUP(E47,[3]LUIS!$C:$G,5,FALSE)</f>
        <v>100</v>
      </c>
      <c r="I47" s="18">
        <f t="shared" si="4"/>
        <v>949.47187999999994</v>
      </c>
      <c r="J47" s="7">
        <f t="shared" si="3"/>
        <v>1440</v>
      </c>
      <c r="K47" s="7">
        <f t="shared" si="2"/>
        <v>1520</v>
      </c>
      <c r="L47" s="8">
        <v>1600</v>
      </c>
      <c r="M47" s="6"/>
      <c r="N47" s="6"/>
      <c r="O47" s="6"/>
      <c r="P47" s="6" t="s">
        <v>827</v>
      </c>
      <c r="Q47" s="6">
        <v>46</v>
      </c>
    </row>
    <row r="48" spans="1:17" x14ac:dyDescent="0.25">
      <c r="A48" s="6" t="s">
        <v>286</v>
      </c>
      <c r="B48" s="6" t="s">
        <v>279</v>
      </c>
      <c r="C48" s="6" t="s">
        <v>499</v>
      </c>
      <c r="D48" s="10" t="str">
        <f>VLOOKUP(C48,'[2]Productos (24)'!$C:$D,2,FALSE)</f>
        <v>Barras De Suspension Dm150 Alessia 14-19</v>
      </c>
      <c r="E48" s="6" t="s">
        <v>498</v>
      </c>
      <c r="F48" s="7">
        <v>1118.92788</v>
      </c>
      <c r="G48" s="7">
        <f>VLOOKUP(E48,[3]LUIS!$C:$F,4,FALSE)</f>
        <v>184</v>
      </c>
      <c r="H48" s="7">
        <f>VLOOKUP(E48,[3]LUIS!$C:$G,5,FALSE)</f>
        <v>100</v>
      </c>
      <c r="I48" s="18">
        <f t="shared" si="4"/>
        <v>1402.92788</v>
      </c>
      <c r="J48" s="7">
        <f t="shared" si="3"/>
        <v>1269</v>
      </c>
      <c r="K48" s="7">
        <f t="shared" si="2"/>
        <v>1339.5</v>
      </c>
      <c r="L48" s="8">
        <v>1410</v>
      </c>
      <c r="M48" s="6"/>
      <c r="N48" s="6"/>
      <c r="O48" s="6"/>
      <c r="P48" s="6" t="s">
        <v>826</v>
      </c>
      <c r="Q48" s="6">
        <v>47</v>
      </c>
    </row>
    <row r="49" spans="1:17" x14ac:dyDescent="0.25">
      <c r="A49" s="6" t="s">
        <v>286</v>
      </c>
      <c r="B49" s="6" t="s">
        <v>279</v>
      </c>
      <c r="C49" s="6" t="s">
        <v>501</v>
      </c>
      <c r="D49" s="10" t="str">
        <f>VLOOKUP(C49,'[2]Productos (24)'!$C:$D,2,FALSE)</f>
        <v>Barras De Suspension Ns200 Alessia</v>
      </c>
      <c r="E49" s="6" t="s">
        <v>500</v>
      </c>
      <c r="F49" s="7">
        <v>948.40787999999986</v>
      </c>
      <c r="G49" s="7">
        <v>177</v>
      </c>
      <c r="H49" s="7">
        <v>80</v>
      </c>
      <c r="I49" s="18">
        <f t="shared" si="4"/>
        <v>1205.4078799999997</v>
      </c>
      <c r="J49" s="7">
        <f t="shared" si="3"/>
        <v>1222.2</v>
      </c>
      <c r="K49" s="7">
        <f t="shared" si="2"/>
        <v>1290.0999999999999</v>
      </c>
      <c r="L49" s="8">
        <v>1358</v>
      </c>
      <c r="M49" s="6"/>
      <c r="N49" s="6"/>
      <c r="O49" s="6"/>
      <c r="P49" s="6" t="s">
        <v>887</v>
      </c>
      <c r="Q49" s="6">
        <v>48</v>
      </c>
    </row>
    <row r="50" spans="1:17" x14ac:dyDescent="0.25">
      <c r="A50" s="6" t="s">
        <v>286</v>
      </c>
      <c r="B50" s="6" t="s">
        <v>279</v>
      </c>
      <c r="C50" s="6" t="s">
        <v>503</v>
      </c>
      <c r="D50" s="10" t="str">
        <f>VLOOKUP(C50,'[2]Productos (24)'!$C:$D,2,FALSE)</f>
        <v>Barras De Suspension D150 Alessia</v>
      </c>
      <c r="E50" s="6" t="s">
        <v>502</v>
      </c>
      <c r="F50" s="7">
        <v>370.26387999999997</v>
      </c>
      <c r="G50" s="7">
        <v>104</v>
      </c>
      <c r="H50" s="7">
        <v>100</v>
      </c>
      <c r="I50" s="18">
        <f t="shared" si="4"/>
        <v>574.26387999999997</v>
      </c>
      <c r="J50" s="7">
        <f t="shared" si="3"/>
        <v>719.1</v>
      </c>
      <c r="K50" s="7">
        <f t="shared" si="2"/>
        <v>759.05</v>
      </c>
      <c r="L50" s="8">
        <v>799</v>
      </c>
      <c r="M50" s="6"/>
      <c r="N50" s="6"/>
      <c r="O50" s="6"/>
      <c r="P50" s="6" t="s">
        <v>903</v>
      </c>
      <c r="Q50" s="6">
        <v>49</v>
      </c>
    </row>
    <row r="51" spans="1:17" x14ac:dyDescent="0.25">
      <c r="A51" s="6" t="s">
        <v>286</v>
      </c>
      <c r="B51" s="6" t="s">
        <v>279</v>
      </c>
      <c r="C51" s="6" t="s">
        <v>505</v>
      </c>
      <c r="D51" s="10" t="str">
        <f>VLOOKUP(C51,'[2]Productos (24)'!$C:$D,2,FALSE)</f>
        <v>Barras De Suspension At110 Alessia 20-21</v>
      </c>
      <c r="E51" s="6" t="s">
        <v>504</v>
      </c>
      <c r="F51" s="7">
        <v>427.10387999999995</v>
      </c>
      <c r="G51" s="7">
        <f>VLOOKUP(E51,[3]LUIS!$C:$F,4,FALSE)</f>
        <v>125</v>
      </c>
      <c r="H51" s="7">
        <f>VLOOKUP(E51,[3]LUIS!$C:$G,5,FALSE)</f>
        <v>80</v>
      </c>
      <c r="I51" s="18">
        <f t="shared" si="4"/>
        <v>632.10387999999989</v>
      </c>
      <c r="J51" s="7">
        <f t="shared" si="3"/>
        <v>863.1</v>
      </c>
      <c r="K51" s="7">
        <f t="shared" si="2"/>
        <v>911.05</v>
      </c>
      <c r="L51" s="8">
        <v>959</v>
      </c>
      <c r="M51" s="6"/>
      <c r="N51" s="6"/>
      <c r="O51" s="6"/>
      <c r="P51" s="6" t="s">
        <v>824</v>
      </c>
      <c r="Q51" s="6">
        <v>50</v>
      </c>
    </row>
    <row r="52" spans="1:17" x14ac:dyDescent="0.25">
      <c r="A52" s="6" t="s">
        <v>286</v>
      </c>
      <c r="B52" s="6" t="s">
        <v>279</v>
      </c>
      <c r="C52" s="6" t="s">
        <v>507</v>
      </c>
      <c r="D52" s="10" t="str">
        <f>VLOOKUP(C52,'[2]Productos (24)'!$C:$D,2,FALSE)</f>
        <v>Barras De Suspension At110 Alessia 20-21</v>
      </c>
      <c r="E52" s="6" t="s">
        <v>506</v>
      </c>
      <c r="F52" s="7">
        <v>1115.6798799999999</v>
      </c>
      <c r="G52" s="7">
        <v>247</v>
      </c>
      <c r="H52" s="7">
        <v>100</v>
      </c>
      <c r="I52" s="18">
        <f t="shared" si="4"/>
        <v>1462.6798799999999</v>
      </c>
      <c r="J52" s="7">
        <f t="shared" si="3"/>
        <v>1710</v>
      </c>
      <c r="K52" s="7">
        <f t="shared" si="2"/>
        <v>1805</v>
      </c>
      <c r="L52" s="8">
        <v>1900</v>
      </c>
      <c r="M52" s="6"/>
      <c r="N52" s="6"/>
      <c r="O52" s="6"/>
      <c r="P52" s="6" t="s">
        <v>889</v>
      </c>
      <c r="Q52" s="6">
        <v>51</v>
      </c>
    </row>
    <row r="53" spans="1:17" x14ac:dyDescent="0.25">
      <c r="A53" s="6" t="s">
        <v>286</v>
      </c>
      <c r="B53" s="6" t="s">
        <v>279</v>
      </c>
      <c r="C53" s="6" t="s">
        <v>509</v>
      </c>
      <c r="D53" s="10" t="str">
        <f>VLOOKUP(C53,'[2]Productos (24)'!$C:$D,2,FALSE)</f>
        <v>Barras De Suspension Der/izq Vento Lithium-4.0 20-23 Rmb</v>
      </c>
      <c r="E53" s="6" t="s">
        <v>508</v>
      </c>
      <c r="F53" s="7">
        <v>575.69988000000001</v>
      </c>
      <c r="G53" s="7">
        <v>131</v>
      </c>
      <c r="H53" s="7">
        <v>100</v>
      </c>
      <c r="I53" s="18">
        <f t="shared" si="4"/>
        <v>806.69988000000001</v>
      </c>
      <c r="J53" s="7">
        <f t="shared" si="3"/>
        <v>906.30000000000007</v>
      </c>
      <c r="K53" s="7">
        <f t="shared" si="2"/>
        <v>956.65</v>
      </c>
      <c r="L53" s="8">
        <v>1007</v>
      </c>
      <c r="M53" s="6"/>
      <c r="N53" s="6"/>
      <c r="O53" s="6"/>
      <c r="P53" s="6" t="s">
        <v>918</v>
      </c>
      <c r="Q53" s="6">
        <v>52</v>
      </c>
    </row>
    <row r="54" spans="1:17" x14ac:dyDescent="0.25">
      <c r="A54" s="6" t="s">
        <v>286</v>
      </c>
      <c r="B54" s="6" t="s">
        <v>279</v>
      </c>
      <c r="C54" s="6" t="s">
        <v>511</v>
      </c>
      <c r="D54" s="10" t="str">
        <f>VLOOKUP(C54,'[2]Productos (24)'!$C:$D,2,FALSE)</f>
        <v>Barras De Suspension Nitrox250 Alessia 20-22</v>
      </c>
      <c r="E54" s="6" t="s">
        <v>510</v>
      </c>
      <c r="F54" s="7">
        <v>1786.3918799999997</v>
      </c>
      <c r="G54" s="7">
        <v>312</v>
      </c>
      <c r="H54" s="7">
        <v>80</v>
      </c>
      <c r="I54" s="18">
        <f t="shared" si="4"/>
        <v>2178.3918799999997</v>
      </c>
      <c r="J54" s="7">
        <f t="shared" si="3"/>
        <v>2159.1</v>
      </c>
      <c r="K54" s="7">
        <f t="shared" si="2"/>
        <v>2279.0499999999997</v>
      </c>
      <c r="L54" s="8">
        <v>2399</v>
      </c>
      <c r="M54" s="6"/>
      <c r="N54" s="6"/>
      <c r="O54" s="6"/>
      <c r="P54" s="6" t="s">
        <v>908</v>
      </c>
      <c r="Q54" s="6">
        <v>53</v>
      </c>
    </row>
    <row r="55" spans="1:17" x14ac:dyDescent="0.25">
      <c r="A55" s="6" t="s">
        <v>286</v>
      </c>
      <c r="B55" s="6" t="s">
        <v>279</v>
      </c>
      <c r="C55" s="6" t="s">
        <v>513</v>
      </c>
      <c r="D55" s="10" t="str">
        <f>VLOOKUP(C55,'[2]Productos (24)'!$C:$D,2,FALSE)</f>
        <v>Barras De Suspension Der / Izq Negro</v>
      </c>
      <c r="E55" s="6" t="s">
        <v>512</v>
      </c>
      <c r="F55" s="7">
        <v>974.3918799999999</v>
      </c>
      <c r="G55" s="7">
        <v>187</v>
      </c>
      <c r="H55" s="7">
        <v>100</v>
      </c>
      <c r="I55" s="18">
        <f t="shared" si="4"/>
        <v>1261.3918799999999</v>
      </c>
      <c r="J55" s="7">
        <f t="shared" si="3"/>
        <v>1287.9000000000001</v>
      </c>
      <c r="K55" s="7">
        <f t="shared" si="2"/>
        <v>1359.45</v>
      </c>
      <c r="L55" s="8">
        <v>1431</v>
      </c>
      <c r="M55" s="6"/>
      <c r="N55" s="6"/>
      <c r="O55" s="6"/>
      <c r="P55" s="6" t="s">
        <v>878</v>
      </c>
      <c r="Q55" s="6">
        <v>54</v>
      </c>
    </row>
    <row r="56" spans="1:17" x14ac:dyDescent="0.25">
      <c r="A56" s="6" t="s">
        <v>286</v>
      </c>
      <c r="B56" s="6" t="s">
        <v>279</v>
      </c>
      <c r="C56" s="6" t="s">
        <v>515</v>
      </c>
      <c r="D56" s="10" t="str">
        <f>VLOOKUP(C56,'[2]Productos (24)'!$C:$D,2,FALSE)</f>
        <v>Barras De Suspension Der/Izq Negrod-125 16-22/X-125 18-22</v>
      </c>
      <c r="E56" s="6" t="s">
        <v>514</v>
      </c>
      <c r="F56" s="7">
        <v>422.23187999999999</v>
      </c>
      <c r="G56" s="7">
        <v>108</v>
      </c>
      <c r="H56" s="7">
        <v>100</v>
      </c>
      <c r="I56" s="18">
        <f t="shared" si="4"/>
        <v>630.23188000000005</v>
      </c>
      <c r="J56" s="7">
        <f t="shared" si="3"/>
        <v>743.4</v>
      </c>
      <c r="K56" s="7">
        <f t="shared" si="2"/>
        <v>784.69999999999993</v>
      </c>
      <c r="L56" s="8">
        <v>826</v>
      </c>
      <c r="M56" s="6"/>
      <c r="N56" s="6"/>
      <c r="O56" s="6"/>
      <c r="P56" s="6" t="s">
        <v>880</v>
      </c>
      <c r="Q56" s="6">
        <v>55</v>
      </c>
    </row>
    <row r="57" spans="1:17" x14ac:dyDescent="0.25">
      <c r="A57" s="6" t="s">
        <v>286</v>
      </c>
      <c r="B57" s="6" t="s">
        <v>279</v>
      </c>
      <c r="C57" s="6" t="s">
        <v>517</v>
      </c>
      <c r="D57" s="10" t="str">
        <f>VLOOKUP(C57,'[2]Productos (24)'!$C:$D,2,FALSE)</f>
        <v>Barras De Suspension Der/Izq Negrod-125Lt 21-22</v>
      </c>
      <c r="E57" s="6" t="s">
        <v>516</v>
      </c>
      <c r="F57" s="7">
        <v>419.79587999999995</v>
      </c>
      <c r="G57" s="7">
        <v>101</v>
      </c>
      <c r="H57" s="7">
        <v>100</v>
      </c>
      <c r="I57" s="18">
        <f t="shared" si="4"/>
        <v>620.7958799999999</v>
      </c>
      <c r="J57" s="7">
        <f t="shared" si="3"/>
        <v>693</v>
      </c>
      <c r="K57" s="7">
        <f t="shared" si="2"/>
        <v>731.5</v>
      </c>
      <c r="L57" s="8">
        <v>770</v>
      </c>
      <c r="M57" s="6"/>
      <c r="N57" s="6"/>
      <c r="O57" s="6"/>
      <c r="P57" s="6" t="s">
        <v>890</v>
      </c>
      <c r="Q57" s="6">
        <v>56</v>
      </c>
    </row>
    <row r="58" spans="1:17" x14ac:dyDescent="0.25">
      <c r="A58" s="6" t="s">
        <v>286</v>
      </c>
      <c r="B58" s="6" t="s">
        <v>279</v>
      </c>
      <c r="C58" s="6" t="s">
        <v>519</v>
      </c>
      <c r="D58" s="10" t="str">
        <f>VLOOKUP(C58,'[2]Productos (24)'!$C:$D,2,FALSE)</f>
        <v>Barras De Suspension Der/Izq Negro Vn Cyclone-200 21-22/Vn Cyclone-150 21-22/Vn Falkon-250 22</v>
      </c>
      <c r="E58" s="6" t="s">
        <v>518</v>
      </c>
      <c r="F58" s="7">
        <v>730.79187999999988</v>
      </c>
      <c r="G58" s="7">
        <v>156</v>
      </c>
      <c r="H58" s="7">
        <v>100</v>
      </c>
      <c r="I58" s="18">
        <f t="shared" si="4"/>
        <v>986.79187999999988</v>
      </c>
      <c r="J58" s="7">
        <f t="shared" si="3"/>
        <v>1079.1000000000001</v>
      </c>
      <c r="K58" s="7">
        <f t="shared" si="2"/>
        <v>1139.05</v>
      </c>
      <c r="L58" s="8">
        <v>1199</v>
      </c>
      <c r="M58" s="6"/>
      <c r="N58" s="6"/>
      <c r="O58" s="6"/>
      <c r="P58" s="6" t="s">
        <v>915</v>
      </c>
      <c r="Q58" s="6">
        <v>57</v>
      </c>
    </row>
    <row r="59" spans="1:17" x14ac:dyDescent="0.25">
      <c r="A59" s="6" t="s">
        <v>286</v>
      </c>
      <c r="B59" s="6" t="s">
        <v>279</v>
      </c>
      <c r="C59" s="6" t="s">
        <v>521</v>
      </c>
      <c r="D59" s="10" t="str">
        <f>VLOOKUP(C59,'[2]Productos (24)'!$C:$D,2,FALSE)</f>
        <v>Cubierta De Ventilacion 150Z 170Z 200Z Alessia</v>
      </c>
      <c r="E59" s="6" t="s">
        <v>520</v>
      </c>
      <c r="F59" s="7">
        <v>103.92787999999997</v>
      </c>
      <c r="G59" s="7">
        <v>83</v>
      </c>
      <c r="H59" s="7">
        <v>0</v>
      </c>
      <c r="I59" s="18">
        <f t="shared" si="4"/>
        <v>186.92787999999996</v>
      </c>
      <c r="J59" s="7">
        <f t="shared" si="3"/>
        <v>256.5</v>
      </c>
      <c r="K59" s="7">
        <f t="shared" si="2"/>
        <v>270.75</v>
      </c>
      <c r="L59" s="8">
        <v>285</v>
      </c>
      <c r="M59" s="6"/>
      <c r="N59" s="6"/>
      <c r="O59" s="6"/>
      <c r="P59" s="6" t="s">
        <v>924</v>
      </c>
      <c r="Q59" s="6">
        <v>58</v>
      </c>
    </row>
    <row r="60" spans="1:17" x14ac:dyDescent="0.25">
      <c r="A60" s="6" t="s">
        <v>286</v>
      </c>
      <c r="B60" s="6" t="s">
        <v>279</v>
      </c>
      <c r="C60" s="6" t="s">
        <v>523</v>
      </c>
      <c r="D60" s="10" t="str">
        <f>VLOOKUP(C60,'[2]Productos (24)'!$C:$D,2,FALSE)</f>
        <v>Llanta 110-80-17 Premium Pista Alessia</v>
      </c>
      <c r="E60" s="6" t="s">
        <v>522</v>
      </c>
      <c r="F60" s="7">
        <v>421.41987999999992</v>
      </c>
      <c r="G60" s="7">
        <f>VLOOKUP(E60,[3]LUIS!$C:$F,4,FALSE)</f>
        <v>96</v>
      </c>
      <c r="H60" s="7">
        <f>VLOOKUP(E60,[3]LUIS!$C:$G,5,FALSE)</f>
        <v>100</v>
      </c>
      <c r="I60" s="18">
        <f t="shared" si="4"/>
        <v>617.41987999999992</v>
      </c>
      <c r="J60" s="7">
        <f t="shared" si="3"/>
        <v>718.2</v>
      </c>
      <c r="K60" s="7">
        <f t="shared" si="2"/>
        <v>758.09999999999991</v>
      </c>
      <c r="L60" s="8">
        <v>798</v>
      </c>
      <c r="M60" s="6"/>
      <c r="N60" s="6"/>
      <c r="O60" s="6"/>
      <c r="P60" s="6" t="s">
        <v>849</v>
      </c>
      <c r="Q60" s="6">
        <v>59</v>
      </c>
    </row>
    <row r="61" spans="1:17" x14ac:dyDescent="0.25">
      <c r="A61" s="6" t="s">
        <v>286</v>
      </c>
      <c r="B61" s="6" t="s">
        <v>279</v>
      </c>
      <c r="C61" s="6" t="s">
        <v>525</v>
      </c>
      <c r="D61" s="10" t="str">
        <f>VLOOKUP(C61,'[2]Productos (24)'!$C:$D,2,FALSE)</f>
        <v>Llanta 20-10-10 Cuatrimoto P361 Gajo Alessia</v>
      </c>
      <c r="E61" s="6" t="s">
        <v>524</v>
      </c>
      <c r="F61" s="7">
        <v>568.3918799999999</v>
      </c>
      <c r="G61" s="7">
        <f>VLOOKUP(E61,[3]LUIS!$C:$F,4,FALSE)</f>
        <v>136</v>
      </c>
      <c r="H61" s="7">
        <f>VLOOKUP(E61,[3]LUIS!$C:$G,5,FALSE)</f>
        <v>100</v>
      </c>
      <c r="I61" s="18">
        <f t="shared" si="4"/>
        <v>804.3918799999999</v>
      </c>
      <c r="J61" s="7">
        <f t="shared" si="3"/>
        <v>1019.7</v>
      </c>
      <c r="K61" s="7">
        <f t="shared" si="2"/>
        <v>1076.3499999999999</v>
      </c>
      <c r="L61" s="8">
        <v>1133</v>
      </c>
      <c r="M61" s="6"/>
      <c r="N61" s="6"/>
      <c r="O61" s="6"/>
      <c r="P61" s="6" t="s">
        <v>867</v>
      </c>
      <c r="Q61" s="6">
        <v>60</v>
      </c>
    </row>
    <row r="62" spans="1:17" x14ac:dyDescent="0.25">
      <c r="A62" s="6" t="s">
        <v>286</v>
      </c>
      <c r="B62" s="6" t="s">
        <v>279</v>
      </c>
      <c r="C62" s="6" t="s">
        <v>527</v>
      </c>
      <c r="D62" s="10" t="str">
        <f>VLOOKUP(C62,'[2]Productos (24)'!$C:$D,2,FALSE)</f>
        <v>Llanta 22-10-10 Cuatrimoto P306 Gajo Alessia</v>
      </c>
      <c r="E62" s="6" t="s">
        <v>526</v>
      </c>
      <c r="F62" s="7">
        <v>770.57987999999989</v>
      </c>
      <c r="G62" s="7">
        <v>152</v>
      </c>
      <c r="H62" s="7">
        <v>100</v>
      </c>
      <c r="I62" s="18">
        <f t="shared" si="4"/>
        <v>1022.5798799999999</v>
      </c>
      <c r="J62" s="7">
        <f t="shared" si="3"/>
        <v>1134</v>
      </c>
      <c r="K62" s="7">
        <f t="shared" si="2"/>
        <v>1197</v>
      </c>
      <c r="L62" s="8">
        <v>1260</v>
      </c>
      <c r="M62" s="6"/>
      <c r="N62" s="6"/>
      <c r="O62" s="6"/>
      <c r="P62" s="6" t="s">
        <v>886</v>
      </c>
      <c r="Q62" s="6">
        <v>61</v>
      </c>
    </row>
    <row r="63" spans="1:17" x14ac:dyDescent="0.25">
      <c r="A63" s="6" t="s">
        <v>286</v>
      </c>
      <c r="B63" s="6" t="s">
        <v>279</v>
      </c>
      <c r="C63" s="6" t="s">
        <v>529</v>
      </c>
      <c r="D63" s="10" t="str">
        <f>VLOOKUP(C63,'[2]Productos (24)'!$C:$D,2,FALSE)</f>
        <v>Llanta 130-90-10 Premium Pista Alessia</v>
      </c>
      <c r="E63" s="6" t="s">
        <v>528</v>
      </c>
      <c r="F63" s="7">
        <v>263.89188000000001</v>
      </c>
      <c r="G63" s="7">
        <f>VLOOKUP(E63,[3]LUIS!$C:$F,4,FALSE)</f>
        <v>64</v>
      </c>
      <c r="H63" s="7">
        <f>VLOOKUP(E63,[3]LUIS!$C:$G,5,FALSE)</f>
        <v>100</v>
      </c>
      <c r="I63" s="18">
        <f t="shared" si="4"/>
        <v>427.89188000000001</v>
      </c>
      <c r="J63" s="7">
        <f t="shared" si="3"/>
        <v>474.3</v>
      </c>
      <c r="K63" s="7">
        <f t="shared" si="2"/>
        <v>500.65</v>
      </c>
      <c r="L63" s="8">
        <v>527</v>
      </c>
      <c r="M63" s="6"/>
      <c r="N63" s="6"/>
      <c r="O63" s="6"/>
      <c r="P63" s="6" t="s">
        <v>843</v>
      </c>
      <c r="Q63" s="6">
        <v>62</v>
      </c>
    </row>
    <row r="64" spans="1:17" x14ac:dyDescent="0.25">
      <c r="A64" s="6" t="s">
        <v>286</v>
      </c>
      <c r="B64" s="6" t="s">
        <v>279</v>
      </c>
      <c r="C64" s="6" t="s">
        <v>531</v>
      </c>
      <c r="D64" s="10" t="str">
        <f>VLOOKUP(C64,'[2]Productos (24)'!$C:$D,2,FALSE)</f>
        <v>Llanta 80-100-21 Premium F100 Gajo Mediano Alessia</v>
      </c>
      <c r="E64" s="6" t="s">
        <v>530</v>
      </c>
      <c r="F64" s="7">
        <v>335.34787999999998</v>
      </c>
      <c r="G64" s="7">
        <v>96</v>
      </c>
      <c r="H64" s="7">
        <v>100</v>
      </c>
      <c r="I64" s="18">
        <f t="shared" si="4"/>
        <v>531.34788000000003</v>
      </c>
      <c r="J64" s="7">
        <f t="shared" si="3"/>
        <v>719.1</v>
      </c>
      <c r="K64" s="7">
        <f t="shared" si="2"/>
        <v>759.05</v>
      </c>
      <c r="L64" s="8">
        <v>799</v>
      </c>
      <c r="M64" s="6"/>
      <c r="N64" s="6"/>
      <c r="O64" s="6"/>
      <c r="P64" s="6" t="s">
        <v>914</v>
      </c>
      <c r="Q64" s="6">
        <v>63</v>
      </c>
    </row>
    <row r="65" spans="1:17" x14ac:dyDescent="0.25">
      <c r="A65" s="6" t="s">
        <v>286</v>
      </c>
      <c r="B65" s="6" t="s">
        <v>279</v>
      </c>
      <c r="C65" s="6" t="s">
        <v>533</v>
      </c>
      <c r="D65" s="10" t="str">
        <f>VLOOKUP(C65,'[2]Productos (24)'!$C:$D,2,FALSE)</f>
        <v>Llanta 120-70-12 Premium Gajo Mediano Alessia</v>
      </c>
      <c r="E65" s="6" t="s">
        <v>532</v>
      </c>
      <c r="F65" s="7">
        <v>265.51587999999998</v>
      </c>
      <c r="G65" s="7">
        <f>VLOOKUP(E65,[3]LUIS!$C:$F,4,FALSE)</f>
        <v>63</v>
      </c>
      <c r="H65" s="7">
        <f>VLOOKUP(E65,[3]LUIS!$C:$G,5,FALSE)</f>
        <v>100</v>
      </c>
      <c r="I65" s="18">
        <f t="shared" si="4"/>
        <v>428.51587999999998</v>
      </c>
      <c r="J65" s="7">
        <f t="shared" si="3"/>
        <v>467.1</v>
      </c>
      <c r="K65" s="7">
        <f t="shared" si="2"/>
        <v>493.04999999999995</v>
      </c>
      <c r="L65" s="8">
        <v>519</v>
      </c>
      <c r="M65" s="6"/>
      <c r="N65" s="6"/>
      <c r="O65" s="6"/>
      <c r="P65" s="6" t="s">
        <v>844</v>
      </c>
      <c r="Q65" s="6">
        <v>64</v>
      </c>
    </row>
    <row r="66" spans="1:17" x14ac:dyDescent="0.25">
      <c r="A66" s="6" t="s">
        <v>286</v>
      </c>
      <c r="B66" s="6" t="s">
        <v>279</v>
      </c>
      <c r="C66" s="6" t="s">
        <v>535</v>
      </c>
      <c r="D66" s="10" t="str">
        <f>VLOOKUP(C66,'[2]Productos (24)'!$C:$D,2,FALSE)</f>
        <v>Llanta 130-90-18 Premium Pista Alessia</v>
      </c>
      <c r="E66" s="6" t="s">
        <v>534</v>
      </c>
      <c r="F66" s="7">
        <v>432.78787999999992</v>
      </c>
      <c r="G66" s="7">
        <f>VLOOKUP(E66,[3]LUIS!$C:$F,4,FALSE)</f>
        <v>107</v>
      </c>
      <c r="H66" s="7">
        <f>VLOOKUP(E66,[3]LUIS!$C:$G,5,FALSE)</f>
        <v>100</v>
      </c>
      <c r="I66" s="18">
        <f t="shared" ref="I66:I97" si="5">F66+G66+H66</f>
        <v>639.78787999999986</v>
      </c>
      <c r="J66" s="7">
        <f t="shared" si="3"/>
        <v>801</v>
      </c>
      <c r="K66" s="7">
        <f t="shared" si="2"/>
        <v>845.5</v>
      </c>
      <c r="L66" s="8">
        <v>890</v>
      </c>
      <c r="M66" s="6"/>
      <c r="N66" s="6"/>
      <c r="O66" s="6"/>
      <c r="P66" s="6" t="s">
        <v>851</v>
      </c>
      <c r="Q66" s="6">
        <v>65</v>
      </c>
    </row>
    <row r="67" spans="1:17" x14ac:dyDescent="0.25">
      <c r="A67" s="6" t="s">
        <v>286</v>
      </c>
      <c r="B67" s="6" t="s">
        <v>279</v>
      </c>
      <c r="C67" s="6" t="s">
        <v>537</v>
      </c>
      <c r="D67" s="10" t="str">
        <f>VLOOKUP(C67,'[2]Productos (24)'!$C:$D,2,FALSE)</f>
        <v>Llanta 110-90-16 Premium Gajo Alessia</v>
      </c>
      <c r="E67" s="6" t="s">
        <v>536</v>
      </c>
      <c r="F67" s="7">
        <v>410.05187999999998</v>
      </c>
      <c r="G67" s="7">
        <v>82</v>
      </c>
      <c r="H67" s="7">
        <v>100</v>
      </c>
      <c r="I67" s="18">
        <f t="shared" si="5"/>
        <v>592.05187999999998</v>
      </c>
      <c r="J67" s="7">
        <f t="shared" si="3"/>
        <v>610.20000000000005</v>
      </c>
      <c r="K67" s="7">
        <f t="shared" ref="K67:K130" si="6">L67*0.95</f>
        <v>644.1</v>
      </c>
      <c r="L67" s="8">
        <v>678</v>
      </c>
      <c r="M67" s="6"/>
      <c r="N67" s="6"/>
      <c r="O67" s="6"/>
      <c r="P67" s="6" t="s">
        <v>939</v>
      </c>
      <c r="Q67" s="6">
        <v>66</v>
      </c>
    </row>
    <row r="68" spans="1:17" x14ac:dyDescent="0.25">
      <c r="A68" s="6" t="s">
        <v>286</v>
      </c>
      <c r="B68" s="6" t="s">
        <v>279</v>
      </c>
      <c r="C68" s="6" t="s">
        <v>539</v>
      </c>
      <c r="D68" s="10" t="str">
        <f>VLOOKUP(C68,'[2]Productos (24)'!$C:$D,2,FALSE)</f>
        <v>Llanta 130-70-17 Premium Pista Alessia</v>
      </c>
      <c r="E68" s="6" t="s">
        <v>538</v>
      </c>
      <c r="F68" s="7">
        <v>431.16387999999995</v>
      </c>
      <c r="G68" s="7">
        <v>88</v>
      </c>
      <c r="H68" s="7">
        <v>100</v>
      </c>
      <c r="I68" s="18">
        <f t="shared" si="5"/>
        <v>619.16387999999995</v>
      </c>
      <c r="J68" s="7">
        <f t="shared" si="3"/>
        <v>657</v>
      </c>
      <c r="K68" s="7">
        <f t="shared" si="6"/>
        <v>693.5</v>
      </c>
      <c r="L68" s="8">
        <v>730</v>
      </c>
      <c r="M68" s="6"/>
      <c r="N68" s="6"/>
      <c r="O68" s="6"/>
      <c r="P68" s="6" t="s">
        <v>892</v>
      </c>
      <c r="Q68" s="6">
        <v>67</v>
      </c>
    </row>
    <row r="69" spans="1:17" x14ac:dyDescent="0.25">
      <c r="A69" s="6" t="s">
        <v>286</v>
      </c>
      <c r="B69" s="6" t="s">
        <v>279</v>
      </c>
      <c r="C69" s="6" t="s">
        <v>541</v>
      </c>
      <c r="D69" s="10" t="str">
        <f>VLOOKUP(C69,'[2]Productos (24)'!$C:$D,2,FALSE)</f>
        <v>Llanta 120-70-17 Premium Pista Alessia</v>
      </c>
      <c r="E69" s="6" t="s">
        <v>540</v>
      </c>
      <c r="F69" s="7">
        <v>367.82787999999994</v>
      </c>
      <c r="G69" s="7">
        <v>83</v>
      </c>
      <c r="H69" s="7">
        <v>100</v>
      </c>
      <c r="I69" s="18">
        <f t="shared" si="5"/>
        <v>550.82787999999994</v>
      </c>
      <c r="J69" s="7">
        <f t="shared" si="3"/>
        <v>615.6</v>
      </c>
      <c r="K69" s="7">
        <f t="shared" si="6"/>
        <v>649.79999999999995</v>
      </c>
      <c r="L69" s="8">
        <v>684</v>
      </c>
      <c r="M69" s="6"/>
      <c r="N69" s="6"/>
      <c r="O69" s="6"/>
      <c r="P69" s="6" t="s">
        <v>955</v>
      </c>
      <c r="Q69" s="6">
        <v>68</v>
      </c>
    </row>
    <row r="70" spans="1:17" x14ac:dyDescent="0.25">
      <c r="A70" s="6" t="s">
        <v>286</v>
      </c>
      <c r="B70" s="6" t="s">
        <v>279</v>
      </c>
      <c r="C70" s="6" t="s">
        <v>543</v>
      </c>
      <c r="D70" s="10" t="str">
        <f>VLOOKUP(C70,'[2]Productos (24)'!$C:$D,2,FALSE)</f>
        <v>Llanta 80-90-17 Premium Pista Alessia</v>
      </c>
      <c r="E70" s="6" t="s">
        <v>542</v>
      </c>
      <c r="F70" s="7">
        <v>254.95987999999997</v>
      </c>
      <c r="G70" s="7">
        <f>VLOOKUP(E70,[3]LUIS!$C:$F,4,FALSE)</f>
        <v>61</v>
      </c>
      <c r="H70" s="7">
        <f>VLOOKUP(E70,[3]LUIS!$C:$G,5,FALSE)</f>
        <v>114</v>
      </c>
      <c r="I70" s="18">
        <f t="shared" si="5"/>
        <v>429.95988</v>
      </c>
      <c r="J70" s="7">
        <f t="shared" si="3"/>
        <v>450.90000000000003</v>
      </c>
      <c r="K70" s="7">
        <f t="shared" si="6"/>
        <v>475.95</v>
      </c>
      <c r="L70" s="8">
        <v>501</v>
      </c>
      <c r="M70" s="6"/>
      <c r="N70" s="6"/>
      <c r="O70" s="6"/>
      <c r="P70" s="6" t="s">
        <v>857</v>
      </c>
      <c r="Q70" s="6">
        <v>69</v>
      </c>
    </row>
    <row r="71" spans="1:17" x14ac:dyDescent="0.25">
      <c r="A71" s="6" t="s">
        <v>286</v>
      </c>
      <c r="B71" s="6" t="s">
        <v>279</v>
      </c>
      <c r="C71" s="6" t="s">
        <v>545</v>
      </c>
      <c r="D71" s="10" t="str">
        <f>VLOOKUP(C71,'[2]Productos (24)'!$C:$D,2,FALSE)</f>
        <v>Llanta 22-10-10 Trasera Para Cuatrimoto 4Pr P3127Reptile Trek-150 Atv 18-23</v>
      </c>
      <c r="E71" s="6" t="s">
        <v>544</v>
      </c>
      <c r="F71" s="7">
        <v>503.43187999999998</v>
      </c>
      <c r="G71" s="7">
        <v>138</v>
      </c>
      <c r="H71" s="7">
        <v>100</v>
      </c>
      <c r="I71" s="18">
        <f t="shared" si="5"/>
        <v>741.43187999999998</v>
      </c>
      <c r="J71" s="7">
        <f t="shared" si="3"/>
        <v>1035</v>
      </c>
      <c r="K71" s="7">
        <f t="shared" si="6"/>
        <v>1092.5</v>
      </c>
      <c r="L71" s="8">
        <v>1150</v>
      </c>
      <c r="M71" s="6"/>
      <c r="N71" s="6"/>
      <c r="O71" s="6"/>
      <c r="P71" s="6" t="s">
        <v>897</v>
      </c>
      <c r="Q71" s="6">
        <v>70</v>
      </c>
    </row>
    <row r="72" spans="1:17" x14ac:dyDescent="0.25">
      <c r="A72" s="6" t="s">
        <v>286</v>
      </c>
      <c r="B72" s="6" t="s">
        <v>279</v>
      </c>
      <c r="C72" s="6" t="s">
        <v>547</v>
      </c>
      <c r="D72" s="10" t="str">
        <f>VLOOKUP(C72,'[2]Productos (24)'!$C:$D,2,FALSE)</f>
        <v>Llanta 110-70-17 Pista Alessia</v>
      </c>
      <c r="E72" s="6" t="s">
        <v>546</v>
      </c>
      <c r="F72" s="7">
        <v>492.06387999999998</v>
      </c>
      <c r="G72" s="7"/>
      <c r="H72" s="7"/>
      <c r="I72" s="18">
        <f t="shared" si="5"/>
        <v>492.06387999999998</v>
      </c>
      <c r="J72" s="7">
        <f t="shared" si="3"/>
        <v>0</v>
      </c>
      <c r="K72" s="7">
        <f t="shared" si="6"/>
        <v>0</v>
      </c>
      <c r="L72" s="7"/>
      <c r="M72" s="6"/>
      <c r="N72" s="6"/>
      <c r="O72" s="6"/>
      <c r="P72" s="6"/>
      <c r="Q72" s="6">
        <v>71</v>
      </c>
    </row>
    <row r="73" spans="1:17" x14ac:dyDescent="0.25">
      <c r="A73" s="6" t="s">
        <v>286</v>
      </c>
      <c r="B73" s="6" t="s">
        <v>279</v>
      </c>
      <c r="C73" s="6" t="s">
        <v>549</v>
      </c>
      <c r="D73" s="10" t="str">
        <f>VLOOKUP(C73,'[2]Productos (24)'!$C:$D,2,FALSE)</f>
        <v>Llanta 110-90-17 Gajo Mediano Alessia</v>
      </c>
      <c r="E73" s="6" t="s">
        <v>548</v>
      </c>
      <c r="F73" s="7">
        <v>621.17187999999987</v>
      </c>
      <c r="G73" s="7">
        <v>108</v>
      </c>
      <c r="H73" s="7">
        <v>100</v>
      </c>
      <c r="I73" s="18">
        <f t="shared" si="5"/>
        <v>829.17187999999987</v>
      </c>
      <c r="J73" s="7">
        <f t="shared" si="3"/>
        <v>890.1</v>
      </c>
      <c r="K73" s="7">
        <f t="shared" si="6"/>
        <v>939.55</v>
      </c>
      <c r="L73" s="8">
        <v>989</v>
      </c>
      <c r="M73" s="6"/>
      <c r="N73" s="6"/>
      <c r="O73" s="6"/>
      <c r="P73" s="6" t="s">
        <v>934</v>
      </c>
      <c r="Q73" s="6">
        <v>72</v>
      </c>
    </row>
    <row r="74" spans="1:17" x14ac:dyDescent="0.25">
      <c r="A74" s="6" t="s">
        <v>286</v>
      </c>
      <c r="B74" s="6" t="s">
        <v>279</v>
      </c>
      <c r="C74" s="10" t="s">
        <v>551</v>
      </c>
      <c r="D74" s="10" t="str">
        <f>VLOOKUP(C74,'[2]Productos (24)'!$C:$D,2,FALSE)</f>
        <v>Llanta 2-75-17 Risky Diamond Gajo Mediano Alessia</v>
      </c>
      <c r="E74" s="6" t="s">
        <v>550</v>
      </c>
      <c r="F74" s="7">
        <v>248.46387999999999</v>
      </c>
      <c r="G74" s="7"/>
      <c r="H74" s="7"/>
      <c r="I74" s="18">
        <f t="shared" si="5"/>
        <v>248.46387999999999</v>
      </c>
      <c r="J74" s="7">
        <f t="shared" si="3"/>
        <v>0</v>
      </c>
      <c r="K74" s="7">
        <f t="shared" si="6"/>
        <v>0</v>
      </c>
      <c r="L74" s="7"/>
      <c r="M74" s="6"/>
      <c r="N74" s="6"/>
      <c r="O74" s="6"/>
      <c r="P74" s="6"/>
      <c r="Q74" s="6">
        <v>73</v>
      </c>
    </row>
    <row r="75" spans="1:17" x14ac:dyDescent="0.25">
      <c r="A75" s="6" t="s">
        <v>286</v>
      </c>
      <c r="B75" s="6" t="s">
        <v>279</v>
      </c>
      <c r="C75" s="6" t="s">
        <v>553</v>
      </c>
      <c r="D75" s="10" t="str">
        <f>VLOOKUP(C75,'[2]Productos (24)'!$C:$D,2,FALSE)</f>
        <v>Llanta 140-60-17 Risky Diamond Pista Alessia</v>
      </c>
      <c r="E75" s="6" t="s">
        <v>552</v>
      </c>
      <c r="F75" s="7">
        <v>462.83187999999996</v>
      </c>
      <c r="G75" s="7">
        <v>102</v>
      </c>
      <c r="H75" s="7">
        <v>134</v>
      </c>
      <c r="I75" s="18">
        <f t="shared" si="5"/>
        <v>698.83187999999996</v>
      </c>
      <c r="J75" s="7">
        <f t="shared" si="3"/>
        <v>765</v>
      </c>
      <c r="K75" s="7">
        <f t="shared" si="6"/>
        <v>807.5</v>
      </c>
      <c r="L75" s="8">
        <v>850</v>
      </c>
      <c r="M75" s="6"/>
      <c r="N75" s="6"/>
      <c r="O75" s="6"/>
      <c r="P75" s="6" t="s">
        <v>926</v>
      </c>
      <c r="Q75" s="6">
        <v>74</v>
      </c>
    </row>
    <row r="76" spans="1:17" x14ac:dyDescent="0.25">
      <c r="A76" s="6" t="s">
        <v>286</v>
      </c>
      <c r="B76" s="6" t="s">
        <v>279</v>
      </c>
      <c r="C76" s="6" t="s">
        <v>555</v>
      </c>
      <c r="D76" s="10" t="str">
        <f>VLOOKUP(C76,'[2]Productos (24)'!$C:$D,2,FALSE)</f>
        <v>Llanta 90-90-17 Risky Diamond Pista Alessia</v>
      </c>
      <c r="E76" s="6" t="s">
        <v>554</v>
      </c>
      <c r="F76" s="7">
        <v>318.29587999999995</v>
      </c>
      <c r="G76" s="7"/>
      <c r="H76" s="7"/>
      <c r="I76" s="18">
        <f t="shared" si="5"/>
        <v>318.29587999999995</v>
      </c>
      <c r="J76" s="7">
        <f t="shared" ref="J76:J139" si="7">L76*0.9</f>
        <v>0</v>
      </c>
      <c r="K76" s="7">
        <f t="shared" si="6"/>
        <v>0</v>
      </c>
      <c r="L76" s="7"/>
      <c r="M76" s="6"/>
      <c r="N76" s="6"/>
      <c r="O76" s="6"/>
      <c r="P76" s="6"/>
      <c r="Q76" s="6">
        <v>75</v>
      </c>
    </row>
    <row r="77" spans="1:17" x14ac:dyDescent="0.25">
      <c r="A77" s="6" t="s">
        <v>286</v>
      </c>
      <c r="B77" s="6" t="s">
        <v>279</v>
      </c>
      <c r="C77" s="6" t="s">
        <v>557</v>
      </c>
      <c r="D77" s="10" t="str">
        <f>VLOOKUP(C77,'[2]Productos (24)'!$C:$D,2,FALSE)</f>
        <v>Llanta 90-90-19 Risky Diamond Gajo Mediano Alessia</v>
      </c>
      <c r="E77" s="6" t="s">
        <v>556</v>
      </c>
      <c r="F77" s="7">
        <v>319.91987999999998</v>
      </c>
      <c r="G77" s="7">
        <f>VLOOKUP(E77,[3]LUIS!$C:$F,4,FALSE)</f>
        <v>87</v>
      </c>
      <c r="H77" s="7">
        <f>VLOOKUP(E77,[3]LUIS!$C:$G,5,FALSE)</f>
        <v>100</v>
      </c>
      <c r="I77" s="18">
        <f t="shared" si="5"/>
        <v>506.91987999999998</v>
      </c>
      <c r="J77" s="7">
        <f t="shared" si="7"/>
        <v>648</v>
      </c>
      <c r="K77" s="7">
        <f t="shared" si="6"/>
        <v>684</v>
      </c>
      <c r="L77" s="8">
        <v>720</v>
      </c>
      <c r="M77" s="6"/>
      <c r="N77" s="6"/>
      <c r="O77" s="6"/>
      <c r="P77" s="6" t="s">
        <v>876</v>
      </c>
      <c r="Q77" s="6">
        <v>76</v>
      </c>
    </row>
    <row r="78" spans="1:17" x14ac:dyDescent="0.25">
      <c r="A78" s="6" t="s">
        <v>286</v>
      </c>
      <c r="B78" s="6" t="s">
        <v>279</v>
      </c>
      <c r="C78" s="6" t="s">
        <v>559</v>
      </c>
      <c r="D78" s="10" t="str">
        <f>VLOOKUP(C78,'[2]Productos (24)'!$C:$D,2,FALSE)</f>
        <v>Llanta 90-90-19 Risky Diamond Gajo Grande Alessia</v>
      </c>
      <c r="E78" s="6" t="s">
        <v>558</v>
      </c>
      <c r="F78" s="7">
        <v>361.33187999999996</v>
      </c>
      <c r="G78" s="7"/>
      <c r="H78" s="7"/>
      <c r="I78" s="18">
        <f t="shared" si="5"/>
        <v>361.33187999999996</v>
      </c>
      <c r="J78" s="7">
        <f t="shared" si="7"/>
        <v>0</v>
      </c>
      <c r="K78" s="7">
        <f t="shared" si="6"/>
        <v>0</v>
      </c>
      <c r="L78" s="7"/>
      <c r="M78" s="6"/>
      <c r="N78" s="6"/>
      <c r="O78" s="6"/>
      <c r="P78" s="6"/>
      <c r="Q78" s="6">
        <v>77</v>
      </c>
    </row>
    <row r="79" spans="1:17" x14ac:dyDescent="0.25">
      <c r="A79" s="6" t="s">
        <v>286</v>
      </c>
      <c r="B79" s="6" t="s">
        <v>279</v>
      </c>
      <c r="C79" s="6" t="s">
        <v>561</v>
      </c>
      <c r="D79" s="10" t="str">
        <f>VLOOKUP(C79,'[2]Productos (24)'!$C:$D,2,FALSE)</f>
        <v>Llanta 130-90-10 Alessia</v>
      </c>
      <c r="E79" s="6" t="s">
        <v>560</v>
      </c>
      <c r="F79" s="7">
        <v>332.91187999999994</v>
      </c>
      <c r="G79" s="7">
        <v>94</v>
      </c>
      <c r="H79" s="7">
        <v>100</v>
      </c>
      <c r="I79" s="18">
        <f t="shared" si="5"/>
        <v>526.91187999999988</v>
      </c>
      <c r="J79" s="7">
        <f t="shared" si="7"/>
        <v>702</v>
      </c>
      <c r="K79" s="7">
        <f t="shared" si="6"/>
        <v>741</v>
      </c>
      <c r="L79" s="8">
        <v>780</v>
      </c>
      <c r="M79" s="6"/>
      <c r="N79" s="6"/>
      <c r="O79" s="6"/>
      <c r="P79" s="6" t="s">
        <v>901</v>
      </c>
      <c r="Q79" s="6">
        <v>78</v>
      </c>
    </row>
    <row r="80" spans="1:17" x14ac:dyDescent="0.25">
      <c r="A80" s="6" t="s">
        <v>286</v>
      </c>
      <c r="B80" s="6" t="s">
        <v>279</v>
      </c>
      <c r="C80" s="6" t="s">
        <v>563</v>
      </c>
      <c r="D80" s="10" t="str">
        <f>VLOOKUP(C80,'[2]Productos (24)'!$C:$D,2,FALSE)</f>
        <v>Llanta 130-90-15 Premium Alessia</v>
      </c>
      <c r="E80" s="6" t="s">
        <v>562</v>
      </c>
      <c r="F80" s="7">
        <v>466.07987999999995</v>
      </c>
      <c r="G80" s="7">
        <v>96</v>
      </c>
      <c r="H80" s="7">
        <v>100</v>
      </c>
      <c r="I80" s="18">
        <f t="shared" si="5"/>
        <v>662.07988</v>
      </c>
      <c r="J80" s="7">
        <f t="shared" si="7"/>
        <v>719.1</v>
      </c>
      <c r="K80" s="7">
        <f t="shared" si="6"/>
        <v>759.05</v>
      </c>
      <c r="L80" s="8">
        <v>799</v>
      </c>
      <c r="M80" s="6"/>
      <c r="N80" s="6"/>
      <c r="O80" s="6"/>
      <c r="P80" s="6" t="s">
        <v>954</v>
      </c>
      <c r="Q80" s="6">
        <v>79</v>
      </c>
    </row>
    <row r="81" spans="1:17" x14ac:dyDescent="0.25">
      <c r="A81" s="6" t="s">
        <v>286</v>
      </c>
      <c r="B81" s="6" t="s">
        <v>279</v>
      </c>
      <c r="C81" s="6" t="s">
        <v>565</v>
      </c>
      <c r="D81" s="10" t="str">
        <f>VLOOKUP(C81,'[2]Productos (24)'!$C:$D,2,FALSE)</f>
        <v>Llanta 70-100-19 Premium Gajo Mediano Alessia</v>
      </c>
      <c r="E81" s="6" t="s">
        <v>564</v>
      </c>
      <c r="F81" s="7">
        <v>255.77187999999998</v>
      </c>
      <c r="G81" s="7">
        <f>VLOOKUP(E81,[3]LUIS!$C:$F,4,FALSE)</f>
        <v>70</v>
      </c>
      <c r="H81" s="7">
        <f>VLOOKUP(E81,[3]LUIS!$C:$G,5,FALSE)</f>
        <v>114</v>
      </c>
      <c r="I81" s="18">
        <f t="shared" si="5"/>
        <v>439.77188000000001</v>
      </c>
      <c r="J81" s="7">
        <f t="shared" si="7"/>
        <v>521.1</v>
      </c>
      <c r="K81" s="7">
        <f t="shared" si="6"/>
        <v>550.04999999999995</v>
      </c>
      <c r="L81" s="8">
        <v>579</v>
      </c>
      <c r="M81" s="6"/>
      <c r="N81" s="6"/>
      <c r="O81" s="6"/>
      <c r="P81" s="6" t="s">
        <v>842</v>
      </c>
      <c r="Q81" s="6">
        <v>80</v>
      </c>
    </row>
    <row r="82" spans="1:17" x14ac:dyDescent="0.25">
      <c r="A82" s="6" t="s">
        <v>286</v>
      </c>
      <c r="B82" s="6" t="s">
        <v>279</v>
      </c>
      <c r="C82" s="6" t="s">
        <v>567</v>
      </c>
      <c r="D82" s="10" t="str">
        <f>VLOOKUP(C82,'[2]Productos (24)'!$C:$D,2,FALSE)</f>
        <v>Llanta 90-100-16 Premium Gajo Mediano Alessia</v>
      </c>
      <c r="E82" s="6" t="s">
        <v>566</v>
      </c>
      <c r="F82" s="7">
        <v>263.89188000000001</v>
      </c>
      <c r="G82" s="7">
        <f>VLOOKUP(E82,[3]LUIS!$C:$F,4,FALSE)</f>
        <v>61</v>
      </c>
      <c r="H82" s="7">
        <f>VLOOKUP(E82,[3]LUIS!$C:$G,5,FALSE)</f>
        <v>100</v>
      </c>
      <c r="I82" s="18">
        <f t="shared" si="5"/>
        <v>424.89188000000001</v>
      </c>
      <c r="J82" s="7">
        <f t="shared" si="7"/>
        <v>453.6</v>
      </c>
      <c r="K82" s="7">
        <f t="shared" si="6"/>
        <v>478.79999999999995</v>
      </c>
      <c r="L82" s="8">
        <v>504</v>
      </c>
      <c r="M82" s="6"/>
      <c r="N82" s="6"/>
      <c r="O82" s="6"/>
      <c r="P82" s="6" t="s">
        <v>872</v>
      </c>
      <c r="Q82" s="6">
        <v>81</v>
      </c>
    </row>
    <row r="83" spans="1:17" x14ac:dyDescent="0.25">
      <c r="A83" s="6" t="s">
        <v>286</v>
      </c>
      <c r="B83" s="6" t="s">
        <v>279</v>
      </c>
      <c r="C83" s="6" t="s">
        <v>569</v>
      </c>
      <c r="D83" s="10" t="str">
        <f>VLOOKUP(C83,'[2]Productos (24)'!$C:$D,2,FALSE)</f>
        <v>Llanta 3-50-18 Premium Alessia</v>
      </c>
      <c r="E83" s="6" t="s">
        <v>568</v>
      </c>
      <c r="F83" s="7">
        <v>430.35187999999999</v>
      </c>
      <c r="G83" s="7">
        <f>VLOOKUP(E83,[3]LUIS!$C:$F,4,FALSE)</f>
        <v>95</v>
      </c>
      <c r="H83" s="7">
        <f>VLOOKUP(E83,[3]LUIS!$C:$G,5,FALSE)</f>
        <v>100</v>
      </c>
      <c r="I83" s="18">
        <f t="shared" si="5"/>
        <v>625.35187999999994</v>
      </c>
      <c r="J83" s="7">
        <f t="shared" si="7"/>
        <v>711.9</v>
      </c>
      <c r="K83" s="7">
        <f t="shared" si="6"/>
        <v>751.44999999999993</v>
      </c>
      <c r="L83" s="8">
        <v>791</v>
      </c>
      <c r="M83" s="6"/>
      <c r="N83" s="6"/>
      <c r="O83" s="6"/>
      <c r="P83" s="6" t="s">
        <v>869</v>
      </c>
      <c r="Q83" s="6">
        <v>82</v>
      </c>
    </row>
    <row r="84" spans="1:17" x14ac:dyDescent="0.25">
      <c r="A84" s="6" t="s">
        <v>286</v>
      </c>
      <c r="B84" s="6" t="s">
        <v>279</v>
      </c>
      <c r="C84" s="6" t="s">
        <v>571</v>
      </c>
      <c r="D84" s="10" t="str">
        <f>VLOOKUP(C84,'[2]Productos (24)'!$C:$D,2,FALSE)</f>
        <v>Llanta 110-100-18 Premium Alessia</v>
      </c>
      <c r="E84" s="6" t="s">
        <v>570</v>
      </c>
      <c r="F84" s="7">
        <v>442.53188</v>
      </c>
      <c r="G84" s="7">
        <v>118</v>
      </c>
      <c r="H84" s="7">
        <v>179</v>
      </c>
      <c r="I84" s="18">
        <f t="shared" si="5"/>
        <v>739.53188</v>
      </c>
      <c r="J84" s="7">
        <f t="shared" si="7"/>
        <v>891</v>
      </c>
      <c r="K84" s="7">
        <f t="shared" si="6"/>
        <v>940.5</v>
      </c>
      <c r="L84" s="8">
        <v>990</v>
      </c>
      <c r="M84" s="6"/>
      <c r="N84" s="6"/>
      <c r="O84" s="6"/>
      <c r="P84" s="6" t="s">
        <v>896</v>
      </c>
      <c r="Q84" s="6">
        <v>83</v>
      </c>
    </row>
    <row r="85" spans="1:17" x14ac:dyDescent="0.25">
      <c r="A85" s="6" t="s">
        <v>286</v>
      </c>
      <c r="B85" s="6" t="s">
        <v>279</v>
      </c>
      <c r="C85" s="6" t="s">
        <v>573</v>
      </c>
      <c r="D85" s="10" t="str">
        <f>VLOOKUP(C85,'[2]Productos (24)'!$C:$D,2,FALSE)</f>
        <v>Llanta 110-70-17 Premium Alessia</v>
      </c>
      <c r="E85" s="6" t="s">
        <v>572</v>
      </c>
      <c r="F85" s="7">
        <v>304.49187999999992</v>
      </c>
      <c r="G85" s="7">
        <v>79</v>
      </c>
      <c r="H85" s="7">
        <v>95</v>
      </c>
      <c r="I85" s="18">
        <f t="shared" si="5"/>
        <v>478.49187999999992</v>
      </c>
      <c r="J85" s="7">
        <f t="shared" si="7"/>
        <v>588.6</v>
      </c>
      <c r="K85" s="7">
        <f t="shared" si="6"/>
        <v>621.29999999999995</v>
      </c>
      <c r="L85" s="8">
        <v>654</v>
      </c>
      <c r="M85" s="6"/>
      <c r="N85" s="6"/>
      <c r="O85" s="6"/>
      <c r="P85" s="6" t="s">
        <v>946</v>
      </c>
      <c r="Q85" s="6">
        <v>84</v>
      </c>
    </row>
    <row r="86" spans="1:17" x14ac:dyDescent="0.25">
      <c r="A86" s="6" t="s">
        <v>286</v>
      </c>
      <c r="B86" s="6" t="s">
        <v>279</v>
      </c>
      <c r="C86" s="6" t="s">
        <v>575</v>
      </c>
      <c r="D86" s="10" t="str">
        <f>VLOOKUP(C86,'[2]Productos (24)'!$C:$D,2,FALSE)</f>
        <v>Llanta 90/80-17 Delantera Premium 6 Capas Calle No Usa Camara Rt-200 15-23 17-19 Voltium Gravity 20</v>
      </c>
      <c r="E86" s="6" t="s">
        <v>574</v>
      </c>
      <c r="F86" s="7">
        <v>235.47187999999997</v>
      </c>
      <c r="G86" s="7">
        <v>61</v>
      </c>
      <c r="H86" s="7">
        <v>114</v>
      </c>
      <c r="I86" s="18">
        <f t="shared" si="5"/>
        <v>410.47187999999994</v>
      </c>
      <c r="J86" s="7">
        <f t="shared" si="7"/>
        <v>452.7</v>
      </c>
      <c r="K86" s="7">
        <f t="shared" si="6"/>
        <v>477.84999999999997</v>
      </c>
      <c r="L86" s="8">
        <v>503</v>
      </c>
      <c r="M86" s="6"/>
      <c r="N86" s="6"/>
      <c r="O86" s="6"/>
      <c r="P86" s="6" t="s">
        <v>906</v>
      </c>
      <c r="Q86" s="6">
        <v>85</v>
      </c>
    </row>
    <row r="87" spans="1:17" x14ac:dyDescent="0.25">
      <c r="A87" s="6" t="s">
        <v>286</v>
      </c>
      <c r="B87" s="6" t="s">
        <v>279</v>
      </c>
      <c r="C87" s="6" t="s">
        <v>577</v>
      </c>
      <c r="D87" s="10" t="str">
        <f>VLOOKUP(C87,'[2]Productos (24)'!$C:$D,2,FALSE)</f>
        <v>Salpicadera Delantera Ft125Ts Azul Blanco Alessia</v>
      </c>
      <c r="E87" s="6" t="s">
        <v>576</v>
      </c>
      <c r="F87" s="7">
        <v>147.77587999999997</v>
      </c>
      <c r="G87" s="7">
        <f>VLOOKUP(E87,[3]LUIS!$C:$F,4,FALSE)</f>
        <v>67</v>
      </c>
      <c r="H87" s="7">
        <f>VLOOKUP(E87,[3]LUIS!$C:$G,5,FALSE)</f>
        <v>0</v>
      </c>
      <c r="I87" s="18">
        <f t="shared" si="5"/>
        <v>214.77587999999997</v>
      </c>
      <c r="J87" s="7">
        <f t="shared" si="7"/>
        <v>229.5</v>
      </c>
      <c r="K87" s="7">
        <f t="shared" si="6"/>
        <v>242.25</v>
      </c>
      <c r="L87" s="8">
        <v>255</v>
      </c>
      <c r="M87" s="6"/>
      <c r="N87" s="6"/>
      <c r="O87" s="6"/>
      <c r="P87" s="6" t="s">
        <v>836</v>
      </c>
      <c r="Q87" s="6">
        <v>86</v>
      </c>
    </row>
    <row r="88" spans="1:17" x14ac:dyDescent="0.25">
      <c r="A88" s="6" t="s">
        <v>286</v>
      </c>
      <c r="B88" s="6" t="s">
        <v>279</v>
      </c>
      <c r="C88" s="6" t="s">
        <v>579</v>
      </c>
      <c r="D88" s="10" t="str">
        <f>VLOOKUP(C88,'[2]Productos (24)'!$C:$D,2,FALSE)</f>
        <v>Salpicadera Delantera D125 Rojo Negro Alessia</v>
      </c>
      <c r="E88" s="6" t="s">
        <v>578</v>
      </c>
      <c r="F88" s="7">
        <v>172.13587999999999</v>
      </c>
      <c r="G88" s="7">
        <f>VLOOKUP(E88,[3]LUIS!$C:$F,4,FALSE)</f>
        <v>52</v>
      </c>
      <c r="H88" s="7">
        <f>VLOOKUP(E88,[3]LUIS!$C:$G,5,FALSE)</f>
        <v>76</v>
      </c>
      <c r="I88" s="18">
        <f t="shared" si="5"/>
        <v>300.13587999999999</v>
      </c>
      <c r="J88" s="7">
        <f t="shared" si="7"/>
        <v>355.5</v>
      </c>
      <c r="K88" s="7">
        <f t="shared" si="6"/>
        <v>375.25</v>
      </c>
      <c r="L88" s="8">
        <v>395</v>
      </c>
      <c r="M88" s="6"/>
      <c r="N88" s="6"/>
      <c r="O88" s="6"/>
      <c r="P88" s="6" t="s">
        <v>838</v>
      </c>
      <c r="Q88" s="6">
        <v>87</v>
      </c>
    </row>
    <row r="89" spans="1:17" x14ac:dyDescent="0.25">
      <c r="A89" s="6" t="s">
        <v>286</v>
      </c>
      <c r="B89" s="6" t="s">
        <v>279</v>
      </c>
      <c r="C89" s="6" t="s">
        <v>581</v>
      </c>
      <c r="D89" s="10" t="str">
        <f>VLOOKUP(C89,'[2]Productos (24)'!$C:$D,2,FALSE)</f>
        <v>Salpicadera Delantera Ft200Ts Negro Amarillo Brillante Alessia</v>
      </c>
      <c r="E89" s="6" t="s">
        <v>580</v>
      </c>
      <c r="F89" s="7">
        <v>220.04387999999997</v>
      </c>
      <c r="G89" s="7"/>
      <c r="H89" s="7"/>
      <c r="I89" s="18">
        <f t="shared" si="5"/>
        <v>220.04387999999997</v>
      </c>
      <c r="J89" s="7">
        <f t="shared" si="7"/>
        <v>0</v>
      </c>
      <c r="K89" s="7">
        <f t="shared" si="6"/>
        <v>0</v>
      </c>
      <c r="L89" s="7"/>
      <c r="M89" s="6"/>
      <c r="N89" s="6"/>
      <c r="O89" s="6"/>
      <c r="P89" s="6"/>
      <c r="Q89" s="6">
        <v>88</v>
      </c>
    </row>
    <row r="90" spans="1:17" x14ac:dyDescent="0.25">
      <c r="A90" s="6" t="s">
        <v>286</v>
      </c>
      <c r="B90" s="6" t="s">
        <v>279</v>
      </c>
      <c r="C90" s="6" t="s">
        <v>583</v>
      </c>
      <c r="D90" s="10" t="str">
        <f>VLOOKUP(C90,'[2]Productos (24)'!$C:$D,2,FALSE)</f>
        <v>Salpicadera Delantera Ft150Gts Ft150G Grafito Mate Alessia</v>
      </c>
      <c r="E90" s="6" t="s">
        <v>582</v>
      </c>
      <c r="F90" s="7">
        <v>116.91987999999999</v>
      </c>
      <c r="G90" s="7"/>
      <c r="H90" s="7"/>
      <c r="I90" s="18">
        <f t="shared" si="5"/>
        <v>116.91987999999999</v>
      </c>
      <c r="J90" s="7">
        <f t="shared" si="7"/>
        <v>0</v>
      </c>
      <c r="K90" s="7">
        <f t="shared" si="6"/>
        <v>0</v>
      </c>
      <c r="L90" s="7"/>
      <c r="M90" s="6"/>
      <c r="N90" s="6"/>
      <c r="O90" s="6"/>
      <c r="P90" s="6"/>
      <c r="Q90" s="6">
        <v>89</v>
      </c>
    </row>
    <row r="91" spans="1:17" x14ac:dyDescent="0.25">
      <c r="A91" s="6" t="s">
        <v>286</v>
      </c>
      <c r="B91" s="6" t="s">
        <v>279</v>
      </c>
      <c r="C91" s="6" t="s">
        <v>585</v>
      </c>
      <c r="D91" s="10" t="str">
        <f>VLOOKUP(C91,'[2]Productos (24)'!$C:$D,2,FALSE)</f>
        <v>Salpicadera Delantera Ft150Gts Ft150G Negro Rojo Brillante Alessia</v>
      </c>
      <c r="E91" s="6" t="s">
        <v>584</v>
      </c>
      <c r="F91" s="7">
        <v>113.67187999999999</v>
      </c>
      <c r="G91" s="7"/>
      <c r="H91" s="7"/>
      <c r="I91" s="18">
        <f t="shared" si="5"/>
        <v>113.67187999999999</v>
      </c>
      <c r="J91" s="7">
        <f t="shared" si="7"/>
        <v>0</v>
      </c>
      <c r="K91" s="7">
        <f t="shared" si="6"/>
        <v>0</v>
      </c>
      <c r="L91" s="7"/>
      <c r="M91" s="6"/>
      <c r="N91" s="6"/>
      <c r="O91" s="6"/>
      <c r="P91" s="6"/>
      <c r="Q91" s="6">
        <v>90</v>
      </c>
    </row>
    <row r="92" spans="1:17" x14ac:dyDescent="0.25">
      <c r="A92" s="6" t="s">
        <v>286</v>
      </c>
      <c r="B92" s="6" t="s">
        <v>279</v>
      </c>
      <c r="C92" s="6" t="s">
        <v>587</v>
      </c>
      <c r="D92" s="10" t="str">
        <f>VLOOKUP(C92,'[2]Productos (24)'!$C:$D,2,FALSE)</f>
        <v>Salpicadera Delantera Ft180Ts Negro Azul Mate Alessia</v>
      </c>
      <c r="E92" s="6" t="s">
        <v>586</v>
      </c>
      <c r="F92" s="7">
        <v>203.80387999999996</v>
      </c>
      <c r="G92" s="7"/>
      <c r="H92" s="7"/>
      <c r="I92" s="18">
        <f t="shared" si="5"/>
        <v>203.80387999999996</v>
      </c>
      <c r="J92" s="7">
        <f t="shared" si="7"/>
        <v>0</v>
      </c>
      <c r="K92" s="7">
        <f t="shared" si="6"/>
        <v>0</v>
      </c>
      <c r="L92" s="7"/>
      <c r="M92" s="6"/>
      <c r="N92" s="6"/>
      <c r="O92" s="6"/>
      <c r="P92" s="6"/>
      <c r="Q92" s="6">
        <v>91</v>
      </c>
    </row>
    <row r="93" spans="1:17" x14ac:dyDescent="0.25">
      <c r="A93" s="6" t="s">
        <v>286</v>
      </c>
      <c r="B93" s="6" t="s">
        <v>279</v>
      </c>
      <c r="C93" s="6" t="s">
        <v>589</v>
      </c>
      <c r="D93" s="10" t="str">
        <f>VLOOKUP(C93,'[2]Productos (24)'!$C:$D,2,FALSE)</f>
        <v>Salpicadera Delantera Ft150Ts Negro Amarillo Brillante Alessia</v>
      </c>
      <c r="E93" s="6" t="s">
        <v>588</v>
      </c>
      <c r="F93" s="7">
        <v>116.91987999999999</v>
      </c>
      <c r="G93" s="7"/>
      <c r="H93" s="7"/>
      <c r="I93" s="18">
        <f t="shared" si="5"/>
        <v>116.91987999999999</v>
      </c>
      <c r="J93" s="7">
        <f t="shared" si="7"/>
        <v>0</v>
      </c>
      <c r="K93" s="7">
        <f t="shared" si="6"/>
        <v>0</v>
      </c>
      <c r="L93" s="7"/>
      <c r="M93" s="6"/>
      <c r="N93" s="6"/>
      <c r="O93" s="6"/>
      <c r="P93" s="6"/>
      <c r="Q93" s="6">
        <v>92</v>
      </c>
    </row>
    <row r="94" spans="1:17" x14ac:dyDescent="0.25">
      <c r="A94" s="6" t="s">
        <v>286</v>
      </c>
      <c r="B94" s="6" t="s">
        <v>279</v>
      </c>
      <c r="C94" s="6" t="s">
        <v>591</v>
      </c>
      <c r="D94" s="10" t="str">
        <f>VLOOKUP(C94,'[2]Productos (24)'!$C:$D,2,FALSE)</f>
        <v>Salpicadera Delantera Tc200 Rc200 Tc250 Negro Mate Alessia</v>
      </c>
      <c r="E94" s="6" t="s">
        <v>590</v>
      </c>
      <c r="F94" s="7">
        <v>226.53987999999998</v>
      </c>
      <c r="G94" s="7"/>
      <c r="H94" s="7"/>
      <c r="I94" s="18">
        <f t="shared" si="5"/>
        <v>226.53987999999998</v>
      </c>
      <c r="J94" s="7">
        <f t="shared" si="7"/>
        <v>0</v>
      </c>
      <c r="K94" s="7">
        <f t="shared" si="6"/>
        <v>0</v>
      </c>
      <c r="L94" s="7"/>
      <c r="M94" s="6"/>
      <c r="N94" s="6"/>
      <c r="O94" s="6"/>
      <c r="P94" s="6"/>
      <c r="Q94" s="6">
        <v>93</v>
      </c>
    </row>
    <row r="95" spans="1:17" x14ac:dyDescent="0.25">
      <c r="A95" s="6" t="s">
        <v>286</v>
      </c>
      <c r="B95" s="6" t="s">
        <v>279</v>
      </c>
      <c r="C95" s="6" t="s">
        <v>593</v>
      </c>
      <c r="D95" s="10" t="str">
        <f>VLOOKUP(C95,'[2]Productos (24)'!$C:$D,2,FALSE)</f>
        <v>Salpicadera Delantera Ws150 Ws175 Negro Azul Alessia</v>
      </c>
      <c r="E95" s="6" t="s">
        <v>592</v>
      </c>
      <c r="F95" s="7">
        <v>160.76787999999999</v>
      </c>
      <c r="G95" s="7"/>
      <c r="H95" s="7"/>
      <c r="I95" s="18">
        <f t="shared" si="5"/>
        <v>160.76787999999999</v>
      </c>
      <c r="J95" s="7">
        <f t="shared" si="7"/>
        <v>0</v>
      </c>
      <c r="K95" s="7">
        <f t="shared" si="6"/>
        <v>0</v>
      </c>
      <c r="L95" s="7"/>
      <c r="M95" s="6"/>
      <c r="N95" s="6"/>
      <c r="O95" s="6"/>
      <c r="P95" s="6"/>
      <c r="Q95" s="6">
        <v>94</v>
      </c>
    </row>
    <row r="96" spans="1:17" x14ac:dyDescent="0.25">
      <c r="A96" s="6" t="s">
        <v>286</v>
      </c>
      <c r="B96" s="6" t="s">
        <v>279</v>
      </c>
      <c r="C96" s="6" t="s">
        <v>595</v>
      </c>
      <c r="D96" s="10" t="str">
        <f>VLOOKUP(C96,'[2]Productos (24)'!$C:$D,2,FALSE)</f>
        <v>Salpicadera Delantera Gl150 Negro Alessia</v>
      </c>
      <c r="E96" s="6" t="s">
        <v>594</v>
      </c>
      <c r="F96" s="7">
        <v>121.79187999999998</v>
      </c>
      <c r="G96" s="7"/>
      <c r="H96" s="7"/>
      <c r="I96" s="18">
        <f t="shared" si="5"/>
        <v>121.79187999999998</v>
      </c>
      <c r="J96" s="7">
        <f t="shared" si="7"/>
        <v>0</v>
      </c>
      <c r="K96" s="7">
        <f t="shared" si="6"/>
        <v>0</v>
      </c>
      <c r="L96" s="7"/>
      <c r="M96" s="6"/>
      <c r="N96" s="6"/>
      <c r="O96" s="6"/>
      <c r="P96" s="6"/>
      <c r="Q96" s="6">
        <v>95</v>
      </c>
    </row>
    <row r="97" spans="1:17" x14ac:dyDescent="0.25">
      <c r="A97" s="6" t="s">
        <v>286</v>
      </c>
      <c r="B97" s="6" t="s">
        <v>279</v>
      </c>
      <c r="C97" s="6" t="s">
        <v>597</v>
      </c>
      <c r="D97" s="10" t="str">
        <f>VLOOKUP(C97,'[2]Productos (24)'!$C:$D,2,FALSE)</f>
        <v>Salpicadera Delantera Rc150 Negro Blanco Alessia 09-17</v>
      </c>
      <c r="E97" s="6" t="s">
        <v>596</v>
      </c>
      <c r="F97" s="7">
        <v>208.67588000000001</v>
      </c>
      <c r="G97" s="7"/>
      <c r="H97" s="7"/>
      <c r="I97" s="18">
        <f t="shared" si="5"/>
        <v>208.67588000000001</v>
      </c>
      <c r="J97" s="7">
        <f t="shared" si="7"/>
        <v>0</v>
      </c>
      <c r="K97" s="7">
        <f t="shared" si="6"/>
        <v>0</v>
      </c>
      <c r="L97" s="7"/>
      <c r="M97" s="6"/>
      <c r="N97" s="6"/>
      <c r="O97" s="6"/>
      <c r="P97" s="6"/>
      <c r="Q97" s="6">
        <v>96</v>
      </c>
    </row>
    <row r="98" spans="1:17" x14ac:dyDescent="0.25">
      <c r="A98" s="6" t="s">
        <v>286</v>
      </c>
      <c r="B98" s="6" t="s">
        <v>279</v>
      </c>
      <c r="C98" s="6" t="s">
        <v>599</v>
      </c>
      <c r="D98" s="10" t="str">
        <f>VLOOKUP(C98,'[2]Productos (24)'!$C:$D,2,FALSE)</f>
        <v>SALPICADERA DELANTERA AZUL BRILLANTE</v>
      </c>
      <c r="E98" s="6" t="s">
        <v>598</v>
      </c>
      <c r="F98" s="7">
        <v>211.92388</v>
      </c>
      <c r="G98" s="7"/>
      <c r="H98" s="7"/>
      <c r="I98" s="18">
        <f t="shared" ref="I98:I129" si="8">F98+G98+H98</f>
        <v>211.92388</v>
      </c>
      <c r="J98" s="7">
        <f t="shared" si="7"/>
        <v>0</v>
      </c>
      <c r="K98" s="7">
        <f t="shared" si="6"/>
        <v>0</v>
      </c>
      <c r="L98" s="7"/>
      <c r="M98" s="6"/>
      <c r="N98" s="6"/>
      <c r="O98" s="6"/>
      <c r="P98" s="6"/>
      <c r="Q98" s="6">
        <v>97</v>
      </c>
    </row>
    <row r="99" spans="1:17" x14ac:dyDescent="0.25">
      <c r="A99" s="6" t="s">
        <v>286</v>
      </c>
      <c r="B99" s="6" t="s">
        <v>279</v>
      </c>
      <c r="C99" s="6" t="s">
        <v>601</v>
      </c>
      <c r="D99" s="10" t="str">
        <f>VLOOKUP(C99,'[2]Productos (24)'!$C:$D,2,FALSE)</f>
        <v>Salpicadera Delantera Rojo Negro IT Bit -150 22-23</v>
      </c>
      <c r="E99" s="6" t="s">
        <v>600</v>
      </c>
      <c r="F99" s="7">
        <v>150.21188000000001</v>
      </c>
      <c r="G99" s="7"/>
      <c r="H99" s="7"/>
      <c r="I99" s="18">
        <f t="shared" si="8"/>
        <v>150.21188000000001</v>
      </c>
      <c r="J99" s="7">
        <f t="shared" si="7"/>
        <v>0</v>
      </c>
      <c r="K99" s="7">
        <f t="shared" si="6"/>
        <v>0</v>
      </c>
      <c r="L99" s="7"/>
      <c r="M99" s="6"/>
      <c r="N99" s="6"/>
      <c r="O99" s="6"/>
      <c r="P99" s="6"/>
      <c r="Q99" s="6">
        <v>98</v>
      </c>
    </row>
    <row r="100" spans="1:17" x14ac:dyDescent="0.25">
      <c r="A100" s="6" t="s">
        <v>286</v>
      </c>
      <c r="B100" s="6" t="s">
        <v>279</v>
      </c>
      <c r="C100" s="6" t="s">
        <v>603</v>
      </c>
      <c r="D100" s="10" t="str">
        <f>VLOOKUP(C100,'[2]Productos (24)'!$C:$D,2,FALSE)</f>
        <v>Salpicadera Trasera Ft150 Dt150 Sport Alessia</v>
      </c>
      <c r="E100" s="6" t="s">
        <v>602</v>
      </c>
      <c r="F100" s="7">
        <v>61.703879999999984</v>
      </c>
      <c r="G100" s="7"/>
      <c r="H100" s="7"/>
      <c r="I100" s="18">
        <f t="shared" si="8"/>
        <v>61.703879999999984</v>
      </c>
      <c r="J100" s="7">
        <f t="shared" si="7"/>
        <v>0</v>
      </c>
      <c r="K100" s="7">
        <f t="shared" si="6"/>
        <v>0</v>
      </c>
      <c r="L100" s="7"/>
      <c r="M100" s="6"/>
      <c r="N100" s="6"/>
      <c r="O100" s="6"/>
      <c r="P100" s="6"/>
      <c r="Q100" s="6">
        <v>99</v>
      </c>
    </row>
    <row r="101" spans="1:17" x14ac:dyDescent="0.25">
      <c r="A101" s="6" t="s">
        <v>286</v>
      </c>
      <c r="B101" s="6" t="s">
        <v>279</v>
      </c>
      <c r="C101" s="6" t="s">
        <v>605</v>
      </c>
      <c r="D101" s="10" t="str">
        <f>VLOOKUP(C101,'[2]Productos (24)'!$C:$D,2,FALSE)</f>
        <v>Salpicadera Trasera Negra Rt200 Rt200Gp 15-20 Alessia</v>
      </c>
      <c r="E101" s="6" t="s">
        <v>604</v>
      </c>
      <c r="F101" s="7">
        <v>87.687879999999979</v>
      </c>
      <c r="G101" s="7"/>
      <c r="H101" s="7"/>
      <c r="I101" s="18">
        <f t="shared" si="8"/>
        <v>87.687879999999979</v>
      </c>
      <c r="J101" s="7">
        <f t="shared" si="7"/>
        <v>0</v>
      </c>
      <c r="K101" s="7">
        <f t="shared" si="6"/>
        <v>0</v>
      </c>
      <c r="L101" s="7"/>
      <c r="M101" s="6"/>
      <c r="N101" s="6"/>
      <c r="O101" s="6"/>
      <c r="P101" s="6"/>
      <c r="Q101" s="6">
        <v>100</v>
      </c>
    </row>
    <row r="102" spans="1:17" x14ac:dyDescent="0.25">
      <c r="A102" s="6" t="s">
        <v>286</v>
      </c>
      <c r="B102" s="6" t="s">
        <v>279</v>
      </c>
      <c r="C102" s="6" t="s">
        <v>607</v>
      </c>
      <c r="D102" s="10" t="str">
        <f>VLOOKUP(C102,'[2]Productos (24)'!$C:$D,2,FALSE)</f>
        <v>Salpicadera Delantera Ws150 Sport Negro Rojo Alessia</v>
      </c>
      <c r="E102" s="6" t="s">
        <v>606</v>
      </c>
      <c r="F102" s="7">
        <v>157.51988</v>
      </c>
      <c r="G102" s="7">
        <v>41</v>
      </c>
      <c r="H102" s="8">
        <v>92</v>
      </c>
      <c r="I102" s="18">
        <f t="shared" si="8"/>
        <v>290.51988</v>
      </c>
      <c r="J102" s="7">
        <f t="shared" si="7"/>
        <v>283.5</v>
      </c>
      <c r="K102" s="7">
        <f t="shared" si="6"/>
        <v>299.25</v>
      </c>
      <c r="L102" s="8">
        <v>315</v>
      </c>
      <c r="M102" s="6"/>
      <c r="N102" s="6"/>
      <c r="O102" s="6"/>
      <c r="P102" s="6" t="s">
        <v>834</v>
      </c>
      <c r="Q102" s="6">
        <v>101</v>
      </c>
    </row>
    <row r="103" spans="1:17" x14ac:dyDescent="0.25">
      <c r="A103" s="6" t="s">
        <v>286</v>
      </c>
      <c r="B103" s="6" t="s">
        <v>279</v>
      </c>
      <c r="C103" s="6" t="s">
        <v>609</v>
      </c>
      <c r="D103" s="10" t="str">
        <f>VLOOKUP(C103,'[2]Productos (24)'!$C:$D,2,FALSE)</f>
        <v>Salpicadera Delantera Ft150Gts Ft150G Plata Azul Brillante Alessia</v>
      </c>
      <c r="E103" s="6" t="s">
        <v>608</v>
      </c>
      <c r="F103" s="7">
        <v>110.42388</v>
      </c>
      <c r="G103" s="7">
        <v>80</v>
      </c>
      <c r="H103" s="7">
        <v>0</v>
      </c>
      <c r="I103" s="18">
        <f t="shared" si="8"/>
        <v>190.42388</v>
      </c>
      <c r="J103" s="7">
        <f t="shared" si="7"/>
        <v>238.5</v>
      </c>
      <c r="K103" s="7">
        <f t="shared" si="6"/>
        <v>251.75</v>
      </c>
      <c r="L103" s="8">
        <v>265</v>
      </c>
      <c r="M103" s="6"/>
      <c r="N103" s="6"/>
      <c r="O103" s="6"/>
      <c r="P103" s="6" t="s">
        <v>833</v>
      </c>
      <c r="Q103" s="6">
        <v>102</v>
      </c>
    </row>
    <row r="104" spans="1:17" x14ac:dyDescent="0.25">
      <c r="A104" s="6" t="s">
        <v>286</v>
      </c>
      <c r="B104" s="6" t="s">
        <v>279</v>
      </c>
      <c r="C104" s="6" t="s">
        <v>611</v>
      </c>
      <c r="D104" s="10" t="str">
        <f>VLOOKUP(C104,'[2]Productos (24)'!$C:$D,2,FALSE)</f>
        <v>Salpicadera Delantera Ft150Gts Ft150G Negro Rojo Alessia</v>
      </c>
      <c r="E104" s="6" t="s">
        <v>610</v>
      </c>
      <c r="F104" s="7">
        <v>117.73187999999999</v>
      </c>
      <c r="G104" s="7">
        <v>76</v>
      </c>
      <c r="H104" s="7">
        <v>0</v>
      </c>
      <c r="I104" s="18">
        <f t="shared" si="8"/>
        <v>193.73187999999999</v>
      </c>
      <c r="J104" s="7">
        <f t="shared" si="7"/>
        <v>216.9</v>
      </c>
      <c r="K104" s="7">
        <f t="shared" si="6"/>
        <v>228.95</v>
      </c>
      <c r="L104" s="8">
        <v>241</v>
      </c>
      <c r="M104" s="6"/>
      <c r="N104" s="6"/>
      <c r="O104" s="6"/>
      <c r="P104" s="6" t="s">
        <v>933</v>
      </c>
      <c r="Q104" s="6">
        <v>103</v>
      </c>
    </row>
    <row r="105" spans="1:17" x14ac:dyDescent="0.25">
      <c r="A105" s="6" t="s">
        <v>286</v>
      </c>
      <c r="B105" s="6" t="s">
        <v>279</v>
      </c>
      <c r="C105" s="6" t="s">
        <v>613</v>
      </c>
      <c r="D105" s="10" t="str">
        <f>VLOOKUP(C105,'[2]Productos (24)'!$C:$D,2,FALSE)</f>
        <v>Salpicadera Delantera Ft125 Sport Gris Alessia</v>
      </c>
      <c r="E105" s="6" t="s">
        <v>612</v>
      </c>
      <c r="F105" s="7">
        <v>125.03988</v>
      </c>
      <c r="G105" s="7">
        <v>64</v>
      </c>
      <c r="H105" s="7">
        <v>0</v>
      </c>
      <c r="I105" s="18">
        <f t="shared" si="8"/>
        <v>189.03987999999998</v>
      </c>
      <c r="J105" s="7">
        <f t="shared" si="7"/>
        <v>213.3</v>
      </c>
      <c r="K105" s="7">
        <f t="shared" si="6"/>
        <v>225.14999999999998</v>
      </c>
      <c r="L105" s="8">
        <v>237</v>
      </c>
      <c r="M105" s="6"/>
      <c r="N105" s="6"/>
      <c r="O105" s="6"/>
      <c r="P105" s="6" t="s">
        <v>930</v>
      </c>
      <c r="Q105" s="6">
        <v>104</v>
      </c>
    </row>
    <row r="106" spans="1:17" x14ac:dyDescent="0.25">
      <c r="A106" s="6" t="s">
        <v>286</v>
      </c>
      <c r="B106" s="6" t="s">
        <v>279</v>
      </c>
      <c r="C106" s="6" t="s">
        <v>615</v>
      </c>
      <c r="D106" s="10" t="str">
        <f>VLOOKUP(C106,'[2]Productos (24)'!$C:$D,2,FALSE)</f>
        <v>Salpicadera Delantera Ft125 Sport Negro Rojo Brillante Alessia</v>
      </c>
      <c r="E106" s="6" t="s">
        <v>614</v>
      </c>
      <c r="F106" s="7">
        <v>146.15187999999998</v>
      </c>
      <c r="G106" s="7">
        <v>70</v>
      </c>
      <c r="H106" s="7">
        <v>0</v>
      </c>
      <c r="I106" s="18">
        <f t="shared" si="8"/>
        <v>216.15187999999998</v>
      </c>
      <c r="J106" s="7">
        <f t="shared" si="7"/>
        <v>252</v>
      </c>
      <c r="K106" s="7">
        <f t="shared" si="6"/>
        <v>266</v>
      </c>
      <c r="L106" s="8">
        <v>280</v>
      </c>
      <c r="M106" s="6"/>
      <c r="N106" s="6"/>
      <c r="O106" s="6"/>
      <c r="P106" s="6" t="s">
        <v>819</v>
      </c>
      <c r="Q106" s="6">
        <v>105</v>
      </c>
    </row>
    <row r="107" spans="1:17" x14ac:dyDescent="0.25">
      <c r="A107" s="6" t="s">
        <v>286</v>
      </c>
      <c r="B107" s="6" t="s">
        <v>279</v>
      </c>
      <c r="C107" s="6" t="s">
        <v>617</v>
      </c>
      <c r="D107" s="10" t="str">
        <f>VLOOKUP(C107,'[2]Productos (24)'!$C:$D,2,FALSE)</f>
        <v>Salpicadera Delantera At110 Negro Alessia 16-18</v>
      </c>
      <c r="E107" s="6" t="s">
        <v>616</v>
      </c>
      <c r="F107" s="7">
        <v>138.84387999999998</v>
      </c>
      <c r="G107" s="7"/>
      <c r="H107" s="7"/>
      <c r="I107" s="18">
        <f t="shared" si="8"/>
        <v>138.84387999999998</v>
      </c>
      <c r="J107" s="7">
        <f t="shared" si="7"/>
        <v>0</v>
      </c>
      <c r="K107" s="7">
        <f t="shared" si="6"/>
        <v>0</v>
      </c>
      <c r="L107" s="7"/>
      <c r="M107" s="6"/>
      <c r="N107" s="6"/>
      <c r="O107" s="6"/>
      <c r="P107" s="6"/>
      <c r="Q107" s="6">
        <v>106</v>
      </c>
    </row>
    <row r="108" spans="1:17" x14ac:dyDescent="0.25">
      <c r="A108" s="6" t="s">
        <v>286</v>
      </c>
      <c r="B108" s="6" t="s">
        <v>279</v>
      </c>
      <c r="C108" s="6" t="s">
        <v>619</v>
      </c>
      <c r="D108" s="10" t="str">
        <f>VLOOKUP(C108,'[2]Productos (24)'!$C:$D,2,FALSE)</f>
        <v>Salpicadera Delantera At125 Amarilla Brillante Alessia</v>
      </c>
      <c r="E108" s="6" t="s">
        <v>618</v>
      </c>
      <c r="F108" s="7">
        <v>190.81187999999997</v>
      </c>
      <c r="G108" s="7">
        <v>49</v>
      </c>
      <c r="H108" s="7">
        <v>64</v>
      </c>
      <c r="I108" s="18">
        <f t="shared" si="8"/>
        <v>303.81187999999997</v>
      </c>
      <c r="J108" s="7">
        <f t="shared" si="7"/>
        <v>335.7</v>
      </c>
      <c r="K108" s="7">
        <f t="shared" si="6"/>
        <v>354.34999999999997</v>
      </c>
      <c r="L108" s="8">
        <v>373</v>
      </c>
      <c r="M108" s="6"/>
      <c r="N108" s="6"/>
      <c r="O108" s="6"/>
      <c r="P108" s="6" t="s">
        <v>929</v>
      </c>
      <c r="Q108" s="6">
        <v>107</v>
      </c>
    </row>
    <row r="109" spans="1:17" x14ac:dyDescent="0.25">
      <c r="A109" s="6" t="s">
        <v>286</v>
      </c>
      <c r="B109" s="6" t="s">
        <v>279</v>
      </c>
      <c r="C109" s="6" t="s">
        <v>621</v>
      </c>
      <c r="D109" s="10" t="str">
        <f>VLOOKUP(C109,'[2]Productos (24)'!$C:$D,2,FALSE)</f>
        <v>Salpicadera Delantera Dt125 Dt150 Blanco Alessia</v>
      </c>
      <c r="E109" s="6" t="s">
        <v>620</v>
      </c>
      <c r="F109" s="7">
        <v>120.97987999999998</v>
      </c>
      <c r="G109" s="7">
        <v>75</v>
      </c>
      <c r="H109" s="7">
        <v>0</v>
      </c>
      <c r="I109" s="18">
        <f t="shared" si="8"/>
        <v>195.97987999999998</v>
      </c>
      <c r="J109" s="7">
        <f t="shared" si="7"/>
        <v>211.5</v>
      </c>
      <c r="K109" s="7">
        <f t="shared" si="6"/>
        <v>223.25</v>
      </c>
      <c r="L109" s="8">
        <v>235</v>
      </c>
      <c r="M109" s="6"/>
      <c r="N109" s="6"/>
      <c r="O109" s="6"/>
      <c r="P109" s="6" t="s">
        <v>870</v>
      </c>
      <c r="Q109" s="6">
        <v>108</v>
      </c>
    </row>
    <row r="110" spans="1:17" x14ac:dyDescent="0.25">
      <c r="A110" s="6" t="s">
        <v>286</v>
      </c>
      <c r="B110" s="6" t="s">
        <v>279</v>
      </c>
      <c r="C110" s="6" t="s">
        <v>623</v>
      </c>
      <c r="D110" s="10" t="str">
        <f>VLOOKUP(C110,'[2]Productos (24)'!$C:$D,2,FALSE)</f>
        <v>Salpicadera Trasera At110 Alessia 05-14</v>
      </c>
      <c r="E110" s="6" t="s">
        <v>622</v>
      </c>
      <c r="F110" s="7">
        <v>50.335879999999996</v>
      </c>
      <c r="G110" s="7">
        <v>52</v>
      </c>
      <c r="H110" s="7">
        <v>0</v>
      </c>
      <c r="I110" s="18">
        <f t="shared" si="8"/>
        <v>102.33588</v>
      </c>
      <c r="J110" s="7">
        <f t="shared" si="7"/>
        <v>123.3</v>
      </c>
      <c r="K110" s="7">
        <f t="shared" si="6"/>
        <v>130.15</v>
      </c>
      <c r="L110" s="8">
        <v>137</v>
      </c>
      <c r="M110" s="6"/>
      <c r="N110" s="6"/>
      <c r="O110" s="6"/>
      <c r="P110" s="6" t="s">
        <v>931</v>
      </c>
      <c r="Q110" s="6">
        <v>109</v>
      </c>
    </row>
    <row r="111" spans="1:17" x14ac:dyDescent="0.25">
      <c r="A111" s="6" t="s">
        <v>286</v>
      </c>
      <c r="B111" s="6" t="s">
        <v>279</v>
      </c>
      <c r="C111" s="6" t="s">
        <v>625</v>
      </c>
      <c r="D111" s="10" t="str">
        <f>VLOOKUP(C111,'[2]Productos (24)'!$C:$D,2,FALSE)</f>
        <v>Salpicadera Trasera Ft150Ts Alessia</v>
      </c>
      <c r="E111" s="6" t="s">
        <v>624</v>
      </c>
      <c r="F111" s="7">
        <v>91.747879999999995</v>
      </c>
      <c r="G111" s="7">
        <v>69</v>
      </c>
      <c r="H111" s="7">
        <v>0</v>
      </c>
      <c r="I111" s="18">
        <f t="shared" si="8"/>
        <v>160.74788000000001</v>
      </c>
      <c r="J111" s="7">
        <f t="shared" si="7"/>
        <v>182.70000000000002</v>
      </c>
      <c r="K111" s="7">
        <f t="shared" si="6"/>
        <v>192.85</v>
      </c>
      <c r="L111" s="8">
        <v>203</v>
      </c>
      <c r="M111" s="6"/>
      <c r="N111" s="6"/>
      <c r="O111" s="6"/>
      <c r="P111" s="6" t="s">
        <v>856</v>
      </c>
      <c r="Q111" s="6">
        <v>110</v>
      </c>
    </row>
    <row r="112" spans="1:17" x14ac:dyDescent="0.25">
      <c r="A112" s="6" t="s">
        <v>286</v>
      </c>
      <c r="B112" s="6" t="s">
        <v>279</v>
      </c>
      <c r="C112" s="10" t="s">
        <v>627</v>
      </c>
      <c r="D112" s="10" t="str">
        <f>VLOOKUP(C112,'[2]Productos (24)'!$C:$D,2,FALSE)</f>
        <v>Soporte Para Motocicleta Llanta Trasera O Delantera Universal 250cc</v>
      </c>
      <c r="E112" s="10" t="s">
        <v>626</v>
      </c>
      <c r="F112" s="7">
        <v>641.47187999999994</v>
      </c>
      <c r="G112" s="7">
        <v>114</v>
      </c>
      <c r="H112" s="7">
        <v>100</v>
      </c>
      <c r="I112" s="18">
        <f t="shared" si="8"/>
        <v>855.47187999999994</v>
      </c>
      <c r="J112" s="7">
        <f t="shared" si="7"/>
        <v>850.5</v>
      </c>
      <c r="K112" s="7">
        <f t="shared" si="6"/>
        <v>897.75</v>
      </c>
      <c r="L112" s="8">
        <v>945</v>
      </c>
      <c r="M112" s="6"/>
      <c r="N112" s="6"/>
      <c r="O112" s="6"/>
      <c r="P112" s="6" t="s">
        <v>895</v>
      </c>
      <c r="Q112" s="6">
        <v>111</v>
      </c>
    </row>
    <row r="113" spans="1:17" x14ac:dyDescent="0.25">
      <c r="A113" s="6" t="s">
        <v>286</v>
      </c>
      <c r="B113" s="6" t="s">
        <v>628</v>
      </c>
      <c r="C113" s="6" t="s">
        <v>629</v>
      </c>
      <c r="D113" s="10" t="e">
        <f>VLOOKUP(C113,'[2]Productos (24)'!$C:$D,2,FALSE)</f>
        <v>#N/A</v>
      </c>
      <c r="E113" s="19" t="s">
        <v>629</v>
      </c>
      <c r="F113" s="7">
        <v>430</v>
      </c>
      <c r="G113" s="7">
        <v>117</v>
      </c>
      <c r="H113" s="7">
        <v>100</v>
      </c>
      <c r="I113" s="18">
        <f t="shared" si="8"/>
        <v>647</v>
      </c>
      <c r="J113" s="7">
        <f t="shared" si="7"/>
        <v>876.6</v>
      </c>
      <c r="K113" s="7">
        <f t="shared" si="6"/>
        <v>925.3</v>
      </c>
      <c r="L113" s="8">
        <v>974</v>
      </c>
      <c r="M113" s="6"/>
      <c r="N113" s="6"/>
      <c r="O113" s="6"/>
      <c r="P113" s="6" t="s">
        <v>885</v>
      </c>
      <c r="Q113" s="6">
        <v>112</v>
      </c>
    </row>
    <row r="114" spans="1:17" x14ac:dyDescent="0.25">
      <c r="A114" s="6" t="s">
        <v>286</v>
      </c>
      <c r="B114" s="6" t="s">
        <v>628</v>
      </c>
      <c r="C114" s="6" t="s">
        <v>630</v>
      </c>
      <c r="D114" s="10" t="e">
        <f>VLOOKUP(C114,'[2]Productos (24)'!$C:$D,2,FALSE)</f>
        <v>#N/A</v>
      </c>
      <c r="E114" s="6" t="s">
        <v>630</v>
      </c>
      <c r="F114" s="7">
        <v>470</v>
      </c>
      <c r="G114" s="7">
        <v>116</v>
      </c>
      <c r="H114" s="7">
        <v>155</v>
      </c>
      <c r="I114" s="18">
        <f t="shared" si="8"/>
        <v>741</v>
      </c>
      <c r="J114" s="7">
        <f t="shared" si="7"/>
        <v>864</v>
      </c>
      <c r="K114" s="7">
        <f t="shared" si="6"/>
        <v>912</v>
      </c>
      <c r="L114" s="8">
        <v>960</v>
      </c>
      <c r="M114" s="6"/>
      <c r="N114" s="6"/>
      <c r="O114" s="6"/>
      <c r="P114" s="6" t="s">
        <v>928</v>
      </c>
      <c r="Q114" s="6">
        <v>113</v>
      </c>
    </row>
    <row r="115" spans="1:17" x14ac:dyDescent="0.25">
      <c r="A115" s="6" t="s">
        <v>286</v>
      </c>
      <c r="B115" s="6" t="s">
        <v>628</v>
      </c>
      <c r="C115" s="6" t="s">
        <v>632</v>
      </c>
      <c r="D115" s="10" t="e">
        <f>VLOOKUP(C115,'[2]Productos (24)'!$C:$D,2,FALSE)</f>
        <v>#N/A</v>
      </c>
      <c r="E115" s="6" t="s">
        <v>631</v>
      </c>
      <c r="F115" s="7">
        <v>145</v>
      </c>
      <c r="G115" s="7"/>
      <c r="H115" s="7"/>
      <c r="I115" s="18">
        <f t="shared" si="8"/>
        <v>145</v>
      </c>
      <c r="J115" s="7">
        <f t="shared" si="7"/>
        <v>0</v>
      </c>
      <c r="K115" s="7">
        <f t="shared" si="6"/>
        <v>0</v>
      </c>
      <c r="L115" s="7"/>
      <c r="M115" s="6"/>
      <c r="N115" s="6"/>
      <c r="O115" s="6"/>
      <c r="P115" s="6"/>
      <c r="Q115" s="6">
        <v>114</v>
      </c>
    </row>
    <row r="116" spans="1:17" x14ac:dyDescent="0.25">
      <c r="A116" s="6" t="s">
        <v>286</v>
      </c>
      <c r="B116" s="6" t="s">
        <v>283</v>
      </c>
      <c r="C116" s="6" t="s">
        <v>634</v>
      </c>
      <c r="D116" s="10" t="str">
        <f>VLOOKUP(C116,'[2]Productos (24)'!$C:$D,2,FALSE)</f>
        <v>Defensa Cromada Universal Masuda</v>
      </c>
      <c r="E116" s="6" t="s">
        <v>633</v>
      </c>
      <c r="F116" s="7">
        <v>238</v>
      </c>
      <c r="G116" s="7">
        <f>VLOOKUP(E116,[4]LUIS!$C:$F,4,FALSE)</f>
        <v>55</v>
      </c>
      <c r="H116" s="7">
        <f>VLOOKUP(E116,[4]LUIS!$C:$G,5,FALSE)</f>
        <v>80</v>
      </c>
      <c r="I116" s="18">
        <f t="shared" si="8"/>
        <v>373</v>
      </c>
      <c r="J116" s="7">
        <f t="shared" si="7"/>
        <v>382.5</v>
      </c>
      <c r="K116" s="7">
        <f t="shared" si="6"/>
        <v>403.75</v>
      </c>
      <c r="L116" s="8">
        <v>425</v>
      </c>
      <c r="M116" s="6"/>
      <c r="N116" s="6"/>
      <c r="O116" s="6"/>
      <c r="P116" s="6" t="s">
        <v>864</v>
      </c>
      <c r="Q116" s="6">
        <v>115</v>
      </c>
    </row>
    <row r="117" spans="1:17" x14ac:dyDescent="0.25">
      <c r="A117" s="6" t="s">
        <v>286</v>
      </c>
      <c r="B117" s="6" t="s">
        <v>283</v>
      </c>
      <c r="C117" s="6" t="s">
        <v>636</v>
      </c>
      <c r="D117" s="10" t="str">
        <f>VLOOKUP(C117,'[2]Productos (24)'!$C:$D,2,FALSE)</f>
        <v>Barra De Suspension Vento Xpress150/170</v>
      </c>
      <c r="E117" s="6" t="s">
        <v>635</v>
      </c>
      <c r="F117" s="7">
        <v>591.59999999999991</v>
      </c>
      <c r="G117" s="7">
        <v>111</v>
      </c>
      <c r="H117" s="7">
        <v>100</v>
      </c>
      <c r="I117" s="18">
        <f t="shared" si="8"/>
        <v>802.59999999999991</v>
      </c>
      <c r="J117" s="7">
        <f t="shared" si="7"/>
        <v>767.7</v>
      </c>
      <c r="K117" s="7">
        <f t="shared" si="6"/>
        <v>810.34999999999991</v>
      </c>
      <c r="L117" s="8">
        <v>853</v>
      </c>
      <c r="M117" s="6"/>
      <c r="N117" s="6"/>
      <c r="O117" s="6"/>
      <c r="P117" s="6" t="s">
        <v>920</v>
      </c>
      <c r="Q117" s="6">
        <v>116</v>
      </c>
    </row>
    <row r="118" spans="1:17" x14ac:dyDescent="0.25">
      <c r="A118" s="6" t="s">
        <v>286</v>
      </c>
      <c r="B118" s="6" t="s">
        <v>283</v>
      </c>
      <c r="C118" s="6" t="s">
        <v>638</v>
      </c>
      <c r="D118" s="10" t="str">
        <f>VLOOKUP(C118,'[2]Productos (24)'!$C:$D,2,FALSE)</f>
        <v>Barra De Suspension Vento Ryder4.0</v>
      </c>
      <c r="E118" s="6" t="s">
        <v>637</v>
      </c>
      <c r="F118" s="6">
        <v>569.84999999999991</v>
      </c>
      <c r="G118" s="7"/>
      <c r="H118" s="7"/>
      <c r="I118" s="18">
        <f t="shared" si="8"/>
        <v>569.84999999999991</v>
      </c>
      <c r="J118" s="7">
        <f t="shared" si="7"/>
        <v>0</v>
      </c>
      <c r="K118" s="7">
        <f t="shared" si="6"/>
        <v>0</v>
      </c>
      <c r="L118" s="7"/>
      <c r="M118" s="6"/>
      <c r="N118" s="6"/>
      <c r="O118" s="6"/>
      <c r="P118" s="6"/>
      <c r="Q118" s="6">
        <v>117</v>
      </c>
    </row>
    <row r="119" spans="1:17" x14ac:dyDescent="0.25">
      <c r="A119" s="6" t="s">
        <v>286</v>
      </c>
      <c r="B119" s="6" t="s">
        <v>639</v>
      </c>
      <c r="C119" s="6" t="s">
        <v>641</v>
      </c>
      <c r="D119" s="10" t="str">
        <f>VLOOKUP(C119,'[2]Productos (24)'!$C:$D,2,FALSE)</f>
        <v>Asiento Ds150, X150 Motocorp ASI3-268</v>
      </c>
      <c r="E119" s="6" t="s">
        <v>640</v>
      </c>
      <c r="F119" s="7">
        <v>397</v>
      </c>
      <c r="G119" s="7"/>
      <c r="H119" s="7"/>
      <c r="I119" s="18">
        <f t="shared" si="8"/>
        <v>397</v>
      </c>
      <c r="J119" s="7">
        <f t="shared" si="7"/>
        <v>0</v>
      </c>
      <c r="K119" s="7">
        <f t="shared" si="6"/>
        <v>0</v>
      </c>
      <c r="L119" s="7"/>
      <c r="M119" s="6"/>
      <c r="N119" s="6"/>
      <c r="O119" s="6"/>
      <c r="P119" s="6"/>
      <c r="Q119" s="6">
        <v>118</v>
      </c>
    </row>
    <row r="120" spans="1:17" x14ac:dyDescent="0.25">
      <c r="A120" s="6" t="s">
        <v>286</v>
      </c>
      <c r="B120" s="6" t="s">
        <v>639</v>
      </c>
      <c r="C120" s="6" t="s">
        <v>643</v>
      </c>
      <c r="D120" s="10" t="str">
        <f>VLOOKUP(C120,'[2]Productos (24)'!$C:$D,2,FALSE)</f>
        <v>Barras de Suspension Delanteras Dt125 Delivery, Ft125, Ft150, Motocorp CORPBSUP-060</v>
      </c>
      <c r="E120" s="6" t="s">
        <v>642</v>
      </c>
      <c r="F120" s="7">
        <v>542</v>
      </c>
      <c r="G120" s="7"/>
      <c r="H120" s="7"/>
      <c r="I120" s="18">
        <f t="shared" si="8"/>
        <v>542</v>
      </c>
      <c r="J120" s="7">
        <f t="shared" si="7"/>
        <v>0</v>
      </c>
      <c r="K120" s="7">
        <f t="shared" si="6"/>
        <v>0</v>
      </c>
      <c r="L120" s="7"/>
      <c r="M120" s="6"/>
      <c r="N120" s="6"/>
      <c r="O120" s="6"/>
      <c r="P120" s="6"/>
      <c r="Q120" s="6">
        <v>119</v>
      </c>
    </row>
    <row r="121" spans="1:17" x14ac:dyDescent="0.25">
      <c r="A121" s="6" t="s">
        <v>286</v>
      </c>
      <c r="B121" s="6" t="s">
        <v>639</v>
      </c>
      <c r="C121" s="6" t="s">
        <v>645</v>
      </c>
      <c r="D121" s="10" t="str">
        <f>VLOOKUP(C121,'[2]Productos (24)'!$C:$D,2,FALSE)</f>
        <v>Par De Barras De Suspensión Vort-X 200 Delanteras Motocorp</v>
      </c>
      <c r="E121" s="6" t="s">
        <v>644</v>
      </c>
      <c r="F121" s="7">
        <v>872</v>
      </c>
      <c r="G121" s="7"/>
      <c r="H121" s="7"/>
      <c r="I121" s="18">
        <f t="shared" si="8"/>
        <v>872</v>
      </c>
      <c r="J121" s="7">
        <f t="shared" si="7"/>
        <v>0</v>
      </c>
      <c r="K121" s="7">
        <f t="shared" si="6"/>
        <v>0</v>
      </c>
      <c r="L121" s="7"/>
      <c r="M121" s="6"/>
      <c r="N121" s="6"/>
      <c r="O121" s="6"/>
      <c r="P121" s="6"/>
      <c r="Q121" s="6">
        <v>120</v>
      </c>
    </row>
    <row r="122" spans="1:17" x14ac:dyDescent="0.25">
      <c r="A122" s="6" t="s">
        <v>286</v>
      </c>
      <c r="B122" s="6" t="s">
        <v>639</v>
      </c>
      <c r="C122" s="6" t="s">
        <v>647</v>
      </c>
      <c r="D122" s="10" t="str">
        <f>VLOOKUP(C122,'[2]Productos (24)'!$C:$D,2,FALSE)</f>
        <v>Par De Barras De Suspensión Rc200, Rc150, Rc250 Delanteras Motocorp</v>
      </c>
      <c r="E122" s="6" t="s">
        <v>646</v>
      </c>
      <c r="F122" s="7">
        <v>858</v>
      </c>
      <c r="G122" s="7"/>
      <c r="H122" s="7"/>
      <c r="I122" s="18">
        <f t="shared" si="8"/>
        <v>858</v>
      </c>
      <c r="J122" s="7">
        <f t="shared" si="7"/>
        <v>0</v>
      </c>
      <c r="K122" s="7">
        <f t="shared" si="6"/>
        <v>0</v>
      </c>
      <c r="L122" s="7"/>
      <c r="M122" s="6"/>
      <c r="N122" s="6"/>
      <c r="O122" s="6"/>
      <c r="P122" s="6"/>
      <c r="Q122" s="6">
        <v>121</v>
      </c>
    </row>
    <row r="123" spans="1:17" x14ac:dyDescent="0.25">
      <c r="A123" s="6" t="s">
        <v>286</v>
      </c>
      <c r="B123" s="6" t="s">
        <v>639</v>
      </c>
      <c r="C123" s="6" t="s">
        <v>649</v>
      </c>
      <c r="D123" s="10" t="str">
        <f>VLOOKUP(C123,'[2]Productos (24)'!$C:$D,2,FALSE)</f>
        <v>Par De Barras De Suspensión Bit150 Delanteras Motocorp</v>
      </c>
      <c r="E123" s="6" t="s">
        <v>648</v>
      </c>
      <c r="F123" s="7">
        <v>650</v>
      </c>
      <c r="G123" s="7"/>
      <c r="H123" s="7"/>
      <c r="I123" s="18">
        <f t="shared" si="8"/>
        <v>650</v>
      </c>
      <c r="J123" s="7">
        <f t="shared" si="7"/>
        <v>0</v>
      </c>
      <c r="K123" s="7">
        <f t="shared" si="6"/>
        <v>0</v>
      </c>
      <c r="L123" s="7"/>
      <c r="M123" s="6"/>
      <c r="N123" s="6"/>
      <c r="O123" s="6"/>
      <c r="P123" s="6"/>
      <c r="Q123" s="6">
        <v>122</v>
      </c>
    </row>
    <row r="124" spans="1:17" x14ac:dyDescent="0.25">
      <c r="A124" s="6" t="s">
        <v>286</v>
      </c>
      <c r="B124" s="6" t="s">
        <v>639</v>
      </c>
      <c r="C124" s="6" t="s">
        <v>651</v>
      </c>
      <c r="D124" s="10" t="str">
        <f>VLOOKUP(C124,'[2]Productos (24)'!$C:$D,2,FALSE)</f>
        <v>Par De Barras De Suspensión Vort-X 250 Delanteras Motocorp</v>
      </c>
      <c r="E124" s="6" t="s">
        <v>650</v>
      </c>
      <c r="F124" s="7">
        <v>986</v>
      </c>
      <c r="G124" s="7"/>
      <c r="H124" s="7"/>
      <c r="I124" s="18">
        <f t="shared" si="8"/>
        <v>986</v>
      </c>
      <c r="J124" s="7">
        <f t="shared" si="7"/>
        <v>0</v>
      </c>
      <c r="K124" s="7">
        <f t="shared" si="6"/>
        <v>0</v>
      </c>
      <c r="L124" s="7"/>
      <c r="M124" s="6"/>
      <c r="N124" s="6"/>
      <c r="O124" s="6"/>
      <c r="P124" s="6"/>
      <c r="Q124" s="6">
        <v>123</v>
      </c>
    </row>
    <row r="125" spans="1:17" x14ac:dyDescent="0.25">
      <c r="A125" s="6" t="s">
        <v>286</v>
      </c>
      <c r="B125" s="6" t="s">
        <v>652</v>
      </c>
      <c r="C125" s="6" t="s">
        <v>654</v>
      </c>
      <c r="D125" s="10" t="str">
        <f>VLOOKUP(C125,'[2]Productos (24)'!$C:$D,2,FALSE)</f>
        <v>Llanta 100-90-17 Nasaki</v>
      </c>
      <c r="E125" s="6" t="s">
        <v>653</v>
      </c>
      <c r="F125" s="7">
        <v>438</v>
      </c>
      <c r="G125" s="7"/>
      <c r="H125" s="7"/>
      <c r="I125" s="18">
        <f t="shared" si="8"/>
        <v>438</v>
      </c>
      <c r="J125" s="7">
        <f t="shared" si="7"/>
        <v>0</v>
      </c>
      <c r="K125" s="7">
        <f t="shared" si="6"/>
        <v>0</v>
      </c>
      <c r="L125" s="7"/>
      <c r="M125" s="6"/>
      <c r="N125" s="6"/>
      <c r="O125" s="6"/>
      <c r="P125" s="6"/>
      <c r="Q125" s="6">
        <v>124</v>
      </c>
    </row>
    <row r="126" spans="1:17" x14ac:dyDescent="0.25">
      <c r="A126" s="6" t="s">
        <v>286</v>
      </c>
      <c r="B126" s="6" t="s">
        <v>423</v>
      </c>
      <c r="C126" s="6" t="s">
        <v>656</v>
      </c>
      <c r="D126" s="10" t="e">
        <f>VLOOKUP(C126,'[2]Productos (24)'!$C:$D,2,FALSE)</f>
        <v>#N/A</v>
      </c>
      <c r="E126" s="6" t="s">
        <v>655</v>
      </c>
      <c r="F126" s="7">
        <v>242</v>
      </c>
      <c r="G126" s="7"/>
      <c r="H126" s="7"/>
      <c r="I126" s="18">
        <f t="shared" si="8"/>
        <v>242</v>
      </c>
      <c r="J126" s="7">
        <f t="shared" si="7"/>
        <v>0</v>
      </c>
      <c r="K126" s="7">
        <f t="shared" si="6"/>
        <v>0</v>
      </c>
      <c r="L126" s="7"/>
      <c r="M126" s="6"/>
      <c r="N126" s="6"/>
      <c r="O126" s="6"/>
      <c r="P126" s="6"/>
      <c r="Q126" s="6">
        <v>125</v>
      </c>
    </row>
    <row r="127" spans="1:17" x14ac:dyDescent="0.25">
      <c r="A127" s="6" t="s">
        <v>286</v>
      </c>
      <c r="B127" s="6" t="s">
        <v>423</v>
      </c>
      <c r="C127" s="6" t="s">
        <v>658</v>
      </c>
      <c r="D127" s="10" t="e">
        <f>VLOOKUP(C127,'[2]Productos (24)'!$C:$D,2,FALSE)</f>
        <v>#N/A</v>
      </c>
      <c r="E127" s="6" t="s">
        <v>657</v>
      </c>
      <c r="F127" s="7" t="e">
        <v>#N/A</v>
      </c>
      <c r="G127" s="7"/>
      <c r="H127" s="7"/>
      <c r="I127" s="18" t="e">
        <f t="shared" si="8"/>
        <v>#N/A</v>
      </c>
      <c r="J127" s="7">
        <f t="shared" si="7"/>
        <v>0</v>
      </c>
      <c r="K127" s="7">
        <f t="shared" si="6"/>
        <v>0</v>
      </c>
      <c r="L127" s="7"/>
      <c r="M127" s="6"/>
      <c r="N127" s="6"/>
      <c r="O127" s="6"/>
      <c r="P127" s="6"/>
      <c r="Q127" s="6">
        <v>126</v>
      </c>
    </row>
    <row r="128" spans="1:17" x14ac:dyDescent="0.25">
      <c r="A128" s="6" t="s">
        <v>286</v>
      </c>
      <c r="B128" s="6" t="s">
        <v>423</v>
      </c>
      <c r="C128" s="6" t="s">
        <v>660</v>
      </c>
      <c r="D128" s="10" t="e">
        <f>VLOOKUP(C128,'[2]Productos (24)'!$C:$D,2,FALSE)</f>
        <v>#N/A</v>
      </c>
      <c r="E128" s="6" t="s">
        <v>659</v>
      </c>
      <c r="F128" s="7" t="e">
        <v>#N/A</v>
      </c>
      <c r="G128" s="7"/>
      <c r="H128" s="7"/>
      <c r="I128" s="18" t="e">
        <f t="shared" si="8"/>
        <v>#N/A</v>
      </c>
      <c r="J128" s="7">
        <f t="shared" si="7"/>
        <v>0</v>
      </c>
      <c r="K128" s="7">
        <f t="shared" si="6"/>
        <v>0</v>
      </c>
      <c r="L128" s="7"/>
      <c r="M128" s="6"/>
      <c r="N128" s="6"/>
      <c r="O128" s="6"/>
      <c r="P128" s="6"/>
      <c r="Q128" s="6">
        <v>127</v>
      </c>
    </row>
    <row r="129" spans="1:17" x14ac:dyDescent="0.25">
      <c r="A129" s="6" t="s">
        <v>286</v>
      </c>
      <c r="B129" s="6" t="s">
        <v>423</v>
      </c>
      <c r="C129" s="6" t="s">
        <v>662</v>
      </c>
      <c r="D129" s="10" t="e">
        <f>VLOOKUP(C129,'[2]Productos (24)'!$C:$D,2,FALSE)</f>
        <v>#N/A</v>
      </c>
      <c r="E129" s="6" t="s">
        <v>661</v>
      </c>
      <c r="F129" s="7">
        <v>237</v>
      </c>
      <c r="G129" s="7"/>
      <c r="H129" s="7"/>
      <c r="I129" s="18">
        <f t="shared" si="8"/>
        <v>237</v>
      </c>
      <c r="J129" s="7">
        <f t="shared" si="7"/>
        <v>0</v>
      </c>
      <c r="K129" s="7">
        <f t="shared" si="6"/>
        <v>0</v>
      </c>
      <c r="L129" s="7"/>
      <c r="M129" s="6"/>
      <c r="N129" s="6"/>
      <c r="O129" s="6"/>
      <c r="P129" s="6"/>
      <c r="Q129" s="6">
        <v>128</v>
      </c>
    </row>
    <row r="130" spans="1:17" x14ac:dyDescent="0.25">
      <c r="A130" s="6" t="s">
        <v>286</v>
      </c>
      <c r="B130" s="6" t="s">
        <v>423</v>
      </c>
      <c r="C130" s="6" t="s">
        <v>664</v>
      </c>
      <c r="D130" s="10" t="e">
        <f>VLOOKUP(C130,'[2]Productos (24)'!$C:$D,2,FALSE)</f>
        <v>#N/A</v>
      </c>
      <c r="E130" s="6" t="s">
        <v>663</v>
      </c>
      <c r="F130" s="7" t="e">
        <v>#N/A</v>
      </c>
      <c r="G130" s="7"/>
      <c r="H130" s="7"/>
      <c r="I130" s="18" t="e">
        <f t="shared" ref="I130:I161" si="9">F130+G130+H130</f>
        <v>#N/A</v>
      </c>
      <c r="J130" s="7">
        <f t="shared" si="7"/>
        <v>0</v>
      </c>
      <c r="K130" s="7">
        <f t="shared" si="6"/>
        <v>0</v>
      </c>
      <c r="L130" s="7"/>
      <c r="M130" s="6"/>
      <c r="N130" s="6"/>
      <c r="O130" s="6"/>
      <c r="P130" s="6"/>
      <c r="Q130" s="6">
        <v>129</v>
      </c>
    </row>
    <row r="131" spans="1:17" x14ac:dyDescent="0.25">
      <c r="A131" s="6" t="s">
        <v>286</v>
      </c>
      <c r="B131" s="6" t="s">
        <v>639</v>
      </c>
      <c r="C131" s="6" t="s">
        <v>666</v>
      </c>
      <c r="D131" s="10" t="str">
        <f>VLOOKUP(C131,'[2]Productos (24)'!$C:$D,2,FALSE)</f>
        <v>Llanta 130-90-15 Motocorp</v>
      </c>
      <c r="E131" s="6" t="s">
        <v>665</v>
      </c>
      <c r="F131" s="7" t="e">
        <v>#N/A</v>
      </c>
      <c r="G131" s="7"/>
      <c r="H131" s="7"/>
      <c r="I131" s="18" t="e">
        <f t="shared" si="9"/>
        <v>#N/A</v>
      </c>
      <c r="J131" s="7">
        <f t="shared" si="7"/>
        <v>0</v>
      </c>
      <c r="K131" s="7">
        <f t="shared" ref="K131:K194" si="10">L131*0.95</f>
        <v>0</v>
      </c>
      <c r="L131" s="7"/>
      <c r="M131" s="6"/>
      <c r="N131" s="6"/>
      <c r="O131" s="6"/>
      <c r="P131" s="6"/>
      <c r="Q131" s="6">
        <v>130</v>
      </c>
    </row>
    <row r="132" spans="1:17" x14ac:dyDescent="0.25">
      <c r="A132" s="6" t="s">
        <v>286</v>
      </c>
      <c r="B132" s="6" t="s">
        <v>280</v>
      </c>
      <c r="C132" s="6" t="s">
        <v>667</v>
      </c>
      <c r="D132" s="10" t="str">
        <f>VLOOKUP(C132,'[2]Productos (24)'!$C:$D,2,FALSE)</f>
        <v>Juego De Llantas 3.00-18 Y 2.75-18 Gajo Grande Tubeless Rm</v>
      </c>
      <c r="E132" s="6" t="s">
        <v>667</v>
      </c>
      <c r="F132" s="7">
        <v>340</v>
      </c>
      <c r="G132" s="7"/>
      <c r="H132" s="7"/>
      <c r="I132" s="18">
        <f t="shared" si="9"/>
        <v>340</v>
      </c>
      <c r="J132" s="7">
        <f t="shared" si="7"/>
        <v>0</v>
      </c>
      <c r="K132" s="7">
        <f t="shared" si="10"/>
        <v>0</v>
      </c>
      <c r="L132" s="7"/>
      <c r="M132" s="6"/>
      <c r="N132" s="6"/>
      <c r="O132" s="6"/>
      <c r="P132" s="6"/>
      <c r="Q132" s="6">
        <v>131</v>
      </c>
    </row>
    <row r="133" spans="1:17" x14ac:dyDescent="0.25">
      <c r="A133" s="6" t="s">
        <v>286</v>
      </c>
      <c r="B133" s="6" t="s">
        <v>280</v>
      </c>
      <c r="C133" s="6" t="s">
        <v>669</v>
      </c>
      <c r="D133" s="10" t="str">
        <f>VLOOKUP(C133,'[2]Productos (24)'!$C:$D,2,FALSE)</f>
        <v>Llanta 2-75-18 Gajo Yoge Winmex</v>
      </c>
      <c r="E133" s="6" t="s">
        <v>668</v>
      </c>
      <c r="F133" s="7">
        <v>162.10999999999999</v>
      </c>
      <c r="G133" s="7">
        <f>VLOOKUP(E133,[4]LUIS!$C:$F,4,FALSE)</f>
        <v>48</v>
      </c>
      <c r="H133" s="7">
        <f>VLOOKUP(E133,[4]LUIS!$C:$G,5,FALSE)</f>
        <v>80</v>
      </c>
      <c r="I133" s="18">
        <f t="shared" si="9"/>
        <v>290.11</v>
      </c>
      <c r="J133" s="7">
        <f t="shared" si="7"/>
        <v>359.1</v>
      </c>
      <c r="K133" s="7">
        <f t="shared" si="10"/>
        <v>379.04999999999995</v>
      </c>
      <c r="L133" s="8">
        <v>399</v>
      </c>
      <c r="M133" s="6"/>
      <c r="N133" s="6"/>
      <c r="O133" s="6"/>
      <c r="P133" s="6" t="s">
        <v>818</v>
      </c>
      <c r="Q133" s="6">
        <v>132</v>
      </c>
    </row>
    <row r="134" spans="1:17" x14ac:dyDescent="0.25">
      <c r="A134" s="6" t="s">
        <v>286</v>
      </c>
      <c r="B134" s="6" t="s">
        <v>280</v>
      </c>
      <c r="C134" s="6" t="s">
        <v>670</v>
      </c>
      <c r="D134" s="10" t="str">
        <f>VLOOKUP(C134,'[2]Productos (24)'!$C:$D,2,FALSE)</f>
        <v>Jgo. Llantas 130/60-13 Gajos Ds150 Gs150 Xs150 Envio Gratis</v>
      </c>
      <c r="E134" s="6" t="s">
        <v>670</v>
      </c>
      <c r="F134" s="7">
        <v>484</v>
      </c>
      <c r="G134" s="7"/>
      <c r="H134" s="7"/>
      <c r="I134" s="18">
        <f t="shared" si="9"/>
        <v>484</v>
      </c>
      <c r="J134" s="7">
        <f t="shared" si="7"/>
        <v>0</v>
      </c>
      <c r="K134" s="7">
        <f t="shared" si="10"/>
        <v>0</v>
      </c>
      <c r="L134" s="7"/>
      <c r="M134" s="6"/>
      <c r="N134" s="6"/>
      <c r="O134" s="6"/>
      <c r="P134" s="6"/>
      <c r="Q134" s="6">
        <v>133</v>
      </c>
    </row>
    <row r="135" spans="1:17" x14ac:dyDescent="0.25">
      <c r="A135" s="6" t="s">
        <v>286</v>
      </c>
      <c r="B135" s="6" t="s">
        <v>280</v>
      </c>
      <c r="C135" s="6" t="s">
        <v>671</v>
      </c>
      <c r="D135" s="10" t="str">
        <f>VLOOKUP(C135,'[2]Productos (24)'!$C:$D,2,FALSE)</f>
        <v>Par De Llantas 3.50-10 D125 Cs125 Vgo125 Reforzada Rm</v>
      </c>
      <c r="E135" s="6" t="s">
        <v>671</v>
      </c>
      <c r="F135" s="7">
        <v>370</v>
      </c>
      <c r="G135" s="7"/>
      <c r="H135" s="7"/>
      <c r="I135" s="18">
        <f t="shared" si="9"/>
        <v>370</v>
      </c>
      <c r="J135" s="7">
        <f t="shared" si="7"/>
        <v>0</v>
      </c>
      <c r="K135" s="7">
        <f t="shared" si="10"/>
        <v>0</v>
      </c>
      <c r="L135" s="7"/>
      <c r="M135" s="6"/>
      <c r="N135" s="6"/>
      <c r="O135" s="6"/>
      <c r="P135" s="6"/>
      <c r="Q135" s="6">
        <v>134</v>
      </c>
    </row>
    <row r="136" spans="1:17" x14ac:dyDescent="0.25">
      <c r="A136" s="6" t="s">
        <v>286</v>
      </c>
      <c r="B136" s="6" t="s">
        <v>280</v>
      </c>
      <c r="C136" s="6" t="s">
        <v>672</v>
      </c>
      <c r="D136" s="10" t="str">
        <f>VLOOKUP(C136,'[2]Productos (24)'!$C:$D,2,FALSE)</f>
        <v>Par Llantas 5.00-12 Carga Pesada Motocarro Reforzada Rm</v>
      </c>
      <c r="E136" s="6" t="s">
        <v>672</v>
      </c>
      <c r="F136" s="7">
        <v>570</v>
      </c>
      <c r="G136" s="7"/>
      <c r="H136" s="7"/>
      <c r="I136" s="18">
        <f t="shared" si="9"/>
        <v>570</v>
      </c>
      <c r="J136" s="7">
        <f t="shared" si="7"/>
        <v>0</v>
      </c>
      <c r="K136" s="7">
        <f t="shared" si="10"/>
        <v>0</v>
      </c>
      <c r="L136" s="7"/>
      <c r="M136" s="6"/>
      <c r="N136" s="6"/>
      <c r="O136" s="6"/>
      <c r="P136" s="6"/>
      <c r="Q136" s="6">
        <v>135</v>
      </c>
    </row>
    <row r="137" spans="1:17" x14ac:dyDescent="0.25">
      <c r="A137" s="6" t="s">
        <v>286</v>
      </c>
      <c r="B137" s="6" t="s">
        <v>280</v>
      </c>
      <c r="C137" s="6" t="s">
        <v>674</v>
      </c>
      <c r="D137" s="10" t="str">
        <f>VLOOKUP(C137,'[2]Productos (24)'!$C:$D,2,FALSE)</f>
        <v>Llanta 5-00-12 Yoge Winmex</v>
      </c>
      <c r="E137" s="6" t="s">
        <v>673</v>
      </c>
      <c r="F137" s="7">
        <v>335.53</v>
      </c>
      <c r="G137" s="7">
        <f>VLOOKUP(E137,[4]LUIS!$C:$F,4,FALSE)</f>
        <v>84</v>
      </c>
      <c r="H137" s="7">
        <f>VLOOKUP(E137,[4]LUIS!$C:$G,5,FALSE)</f>
        <v>114</v>
      </c>
      <c r="I137" s="18">
        <f t="shared" si="9"/>
        <v>533.53</v>
      </c>
      <c r="J137" s="7">
        <f t="shared" si="7"/>
        <v>629.1</v>
      </c>
      <c r="K137" s="7">
        <f t="shared" si="10"/>
        <v>664.05</v>
      </c>
      <c r="L137" s="8">
        <v>699</v>
      </c>
      <c r="M137" s="6"/>
      <c r="N137" s="6"/>
      <c r="O137" s="6"/>
      <c r="P137" s="6" t="s">
        <v>850</v>
      </c>
      <c r="Q137" s="6">
        <v>136</v>
      </c>
    </row>
    <row r="138" spans="1:17" x14ac:dyDescent="0.25">
      <c r="A138" s="6" t="s">
        <v>286</v>
      </c>
      <c r="B138" s="6" t="s">
        <v>280</v>
      </c>
      <c r="C138" s="6" t="s">
        <v>676</v>
      </c>
      <c r="D138" s="10" t="str">
        <f>VLOOKUP(C138,'[2]Productos (24)'!$C:$D,2,FALSE)</f>
        <v>Par De Llantas Atv 21x7-10 No Usan C?mara Reforzadas Ztk</v>
      </c>
      <c r="E138" s="19" t="s">
        <v>675</v>
      </c>
      <c r="F138" s="7">
        <v>1206</v>
      </c>
      <c r="G138" s="7">
        <v>264</v>
      </c>
      <c r="H138" s="7">
        <v>100</v>
      </c>
      <c r="I138" s="18">
        <f t="shared" si="9"/>
        <v>1570</v>
      </c>
      <c r="J138" s="7">
        <f t="shared" si="7"/>
        <v>1979.1000000000001</v>
      </c>
      <c r="K138" s="7">
        <f t="shared" si="10"/>
        <v>2089.0499999999997</v>
      </c>
      <c r="L138" s="8">
        <v>2199</v>
      </c>
      <c r="M138" s="6"/>
      <c r="N138" s="6"/>
      <c r="O138" s="6"/>
      <c r="P138" s="6" t="s">
        <v>881</v>
      </c>
      <c r="Q138" s="6">
        <v>137</v>
      </c>
    </row>
    <row r="139" spans="1:17" x14ac:dyDescent="0.25">
      <c r="A139" s="6" t="s">
        <v>286</v>
      </c>
      <c r="B139" s="6" t="s">
        <v>280</v>
      </c>
      <c r="C139" s="6" t="s">
        <v>678</v>
      </c>
      <c r="D139" s="10" t="str">
        <f>VLOOKUP(C139,'[2]Productos (24)'!$C:$D,2,FALSE)</f>
        <v>Llanta 21-7-10 Yuaxing Gajo Winmex</v>
      </c>
      <c r="E139" s="6" t="s">
        <v>677</v>
      </c>
      <c r="F139" s="7">
        <v>603.19999999999993</v>
      </c>
      <c r="G139" s="7">
        <f>VLOOKUP(E139,[4]LUIS!$C:$F,4,FALSE)</f>
        <v>119</v>
      </c>
      <c r="H139" s="7">
        <f>VLOOKUP(E139,[4]LUIS!$C:$G,5,FALSE)</f>
        <v>100</v>
      </c>
      <c r="I139" s="18">
        <f t="shared" si="9"/>
        <v>822.19999999999993</v>
      </c>
      <c r="J139" s="7">
        <f t="shared" si="7"/>
        <v>888.30000000000007</v>
      </c>
      <c r="K139" s="7">
        <f t="shared" si="10"/>
        <v>937.65</v>
      </c>
      <c r="L139" s="8">
        <v>987</v>
      </c>
      <c r="M139" s="6"/>
      <c r="N139" s="6"/>
      <c r="O139" s="6"/>
      <c r="P139" s="6" t="s">
        <v>866</v>
      </c>
      <c r="Q139" s="6">
        <v>138</v>
      </c>
    </row>
    <row r="140" spans="1:17" x14ac:dyDescent="0.25">
      <c r="A140" s="6" t="s">
        <v>286</v>
      </c>
      <c r="B140" s="6" t="s">
        <v>280</v>
      </c>
      <c r="C140" s="6" t="s">
        <v>680</v>
      </c>
      <c r="D140" s="10" t="e">
        <f>VLOOKUP(C140,'[2]Productos (24)'!$C:$D,2,FALSE)</f>
        <v>#N/A</v>
      </c>
      <c r="E140" s="6" t="s">
        <v>679</v>
      </c>
      <c r="F140" s="7">
        <v>596</v>
      </c>
      <c r="G140" s="7">
        <f>VLOOKUP(E140,[4]LUIS!$C:$F,4,FALSE)</f>
        <v>161</v>
      </c>
      <c r="H140" s="7">
        <f>VLOOKUP(E140,[4]LUIS!$C:$G,5,FALSE)</f>
        <v>80</v>
      </c>
      <c r="I140" s="18">
        <f t="shared" si="9"/>
        <v>837</v>
      </c>
      <c r="J140" s="7">
        <f t="shared" ref="J140:J203" si="11">L140*0.9</f>
        <v>1202.4000000000001</v>
      </c>
      <c r="K140" s="7">
        <f t="shared" si="10"/>
        <v>1269.2</v>
      </c>
      <c r="L140" s="8">
        <v>1336</v>
      </c>
      <c r="M140" s="6"/>
      <c r="N140" s="6"/>
      <c r="O140" s="6"/>
      <c r="P140" s="6" t="s">
        <v>863</v>
      </c>
      <c r="Q140" s="6">
        <v>139</v>
      </c>
    </row>
    <row r="141" spans="1:17" x14ac:dyDescent="0.25">
      <c r="A141" s="6" t="s">
        <v>286</v>
      </c>
      <c r="B141" s="6" t="s">
        <v>280</v>
      </c>
      <c r="C141" s="6" t="s">
        <v>682</v>
      </c>
      <c r="D141" s="10" t="str">
        <f>VLOOKUP(C141,'[2]Productos (24)'!$C:$D,2,FALSE)</f>
        <v>Defensa Negra Universal Winmex</v>
      </c>
      <c r="E141" s="19" t="s">
        <v>681</v>
      </c>
      <c r="F141" s="7">
        <v>166</v>
      </c>
      <c r="G141" s="7">
        <f>VLOOKUP(E141,[4]LUIS!$C:$F,4,FALSE)</f>
        <v>55</v>
      </c>
      <c r="H141" s="7">
        <f>VLOOKUP(E141,[4]LUIS!$C:$G,5,FALSE)</f>
        <v>80</v>
      </c>
      <c r="I141" s="18">
        <f t="shared" si="9"/>
        <v>301</v>
      </c>
      <c r="J141" s="7">
        <f t="shared" si="11"/>
        <v>374.40000000000003</v>
      </c>
      <c r="K141" s="7">
        <f t="shared" si="10"/>
        <v>395.2</v>
      </c>
      <c r="L141" s="8">
        <v>416</v>
      </c>
      <c r="M141" s="6"/>
      <c r="N141" s="6"/>
      <c r="O141" s="6"/>
      <c r="P141" s="6" t="s">
        <v>848</v>
      </c>
      <c r="Q141" s="6">
        <v>140</v>
      </c>
    </row>
    <row r="142" spans="1:17" x14ac:dyDescent="0.25">
      <c r="A142" s="6" t="s">
        <v>286</v>
      </c>
      <c r="B142" s="6" t="s">
        <v>280</v>
      </c>
      <c r="C142" s="6" t="s">
        <v>684</v>
      </c>
      <c r="D142" s="10" t="e">
        <f>VLOOKUP(C142,'[2]Productos (24)'!$C:$D,2,FALSE)</f>
        <v>#N/A</v>
      </c>
      <c r="E142" s="6" t="s">
        <v>683</v>
      </c>
      <c r="F142" s="7">
        <v>636</v>
      </c>
      <c r="G142" s="7">
        <f>VLOOKUP(E142,[4]LUIS!$C:$F,4,FALSE)</f>
        <v>121</v>
      </c>
      <c r="H142" s="7">
        <f>VLOOKUP(E142,[4]LUIS!$C:$G,5,FALSE)</f>
        <v>100</v>
      </c>
      <c r="I142" s="18">
        <f t="shared" si="9"/>
        <v>857</v>
      </c>
      <c r="J142" s="7">
        <f t="shared" si="11"/>
        <v>1115.1000000000001</v>
      </c>
      <c r="K142" s="7">
        <f t="shared" si="10"/>
        <v>1177.05</v>
      </c>
      <c r="L142" s="8">
        <v>1239</v>
      </c>
      <c r="M142" s="6"/>
      <c r="N142" s="6"/>
      <c r="O142" s="6"/>
      <c r="P142" s="6" t="s">
        <v>853</v>
      </c>
      <c r="Q142" s="6">
        <v>141</v>
      </c>
    </row>
    <row r="143" spans="1:17" x14ac:dyDescent="0.25">
      <c r="A143" s="6" t="s">
        <v>286</v>
      </c>
      <c r="B143" s="6" t="s">
        <v>280</v>
      </c>
      <c r="C143" s="6" t="s">
        <v>685</v>
      </c>
      <c r="D143" s="10" t="e">
        <f>VLOOKUP(C143,'[2]Productos (24)'!$C:$D,2,FALSE)</f>
        <v>#N/A</v>
      </c>
      <c r="E143" s="19" t="s">
        <v>685</v>
      </c>
      <c r="F143" s="7">
        <v>596</v>
      </c>
      <c r="G143" s="7">
        <f>VLOOKUP(E143,[4]LUIS!$C:$F,4,FALSE)</f>
        <v>149</v>
      </c>
      <c r="H143" s="7">
        <f>VLOOKUP(E143,[4]LUIS!$C:$G,5,FALSE)</f>
        <v>155</v>
      </c>
      <c r="I143" s="18">
        <f t="shared" si="9"/>
        <v>900</v>
      </c>
      <c r="J143" s="7">
        <f t="shared" si="11"/>
        <v>1115.1000000000001</v>
      </c>
      <c r="K143" s="7">
        <f t="shared" si="10"/>
        <v>1177.05</v>
      </c>
      <c r="L143" s="8">
        <v>1239</v>
      </c>
      <c r="M143" s="6"/>
      <c r="N143" s="6"/>
      <c r="O143" s="6"/>
      <c r="P143" s="6" t="s">
        <v>854</v>
      </c>
      <c r="Q143" s="6">
        <v>142</v>
      </c>
    </row>
    <row r="144" spans="1:17" x14ac:dyDescent="0.25">
      <c r="A144" s="6" t="s">
        <v>286</v>
      </c>
      <c r="B144" s="6" t="s">
        <v>280</v>
      </c>
      <c r="C144" s="6" t="s">
        <v>687</v>
      </c>
      <c r="D144" s="10" t="str">
        <f>VLOOKUP(C144,'[2]Productos (24)'!$C:$D,2,FALSE)</f>
        <v>Barras De Suspension Ds125 Ds150 Xs150 Winmex</v>
      </c>
      <c r="E144" s="6" t="s">
        <v>686</v>
      </c>
      <c r="F144" s="7">
        <v>423.74799999999999</v>
      </c>
      <c r="G144" s="7"/>
      <c r="H144" s="7"/>
      <c r="I144" s="18">
        <f t="shared" si="9"/>
        <v>423.74799999999999</v>
      </c>
      <c r="J144" s="7">
        <f t="shared" si="11"/>
        <v>0</v>
      </c>
      <c r="K144" s="7">
        <f t="shared" si="10"/>
        <v>0</v>
      </c>
      <c r="L144" s="7"/>
      <c r="M144" s="6"/>
      <c r="N144" s="6"/>
      <c r="O144" s="6"/>
      <c r="P144" s="6"/>
      <c r="Q144" s="6">
        <v>143</v>
      </c>
    </row>
    <row r="145" spans="1:17" x14ac:dyDescent="0.25">
      <c r="A145" s="6" t="s">
        <v>286</v>
      </c>
      <c r="B145" s="6" t="s">
        <v>280</v>
      </c>
      <c r="C145" s="6" t="s">
        <v>689</v>
      </c>
      <c r="D145" s="10" t="str">
        <f>VLOOKUP(C145,'[2]Productos (24)'!$C:$D,2,FALSE)</f>
        <v>Barras De Suspension At110 Winmex</v>
      </c>
      <c r="E145" s="6" t="s">
        <v>688</v>
      </c>
      <c r="F145" s="7">
        <v>378.50799999999998</v>
      </c>
      <c r="G145" s="7"/>
      <c r="H145" s="7"/>
      <c r="I145" s="18">
        <f t="shared" si="9"/>
        <v>378.50799999999998</v>
      </c>
      <c r="J145" s="7">
        <f t="shared" si="11"/>
        <v>0</v>
      </c>
      <c r="K145" s="7">
        <f t="shared" si="10"/>
        <v>0</v>
      </c>
      <c r="L145" s="7"/>
      <c r="M145" s="6"/>
      <c r="N145" s="6"/>
      <c r="O145" s="6"/>
      <c r="P145" s="6"/>
      <c r="Q145" s="6">
        <v>144</v>
      </c>
    </row>
    <row r="146" spans="1:17" x14ac:dyDescent="0.25">
      <c r="A146" s="6" t="s">
        <v>286</v>
      </c>
      <c r="B146" s="6" t="s">
        <v>280</v>
      </c>
      <c r="C146" s="6" t="s">
        <v>691</v>
      </c>
      <c r="D146" s="10" t="str">
        <f>VLOOKUP(C146,'[2]Productos (24)'!$C:$D,2,FALSE)</f>
        <v>Barras de Suspension Ft150 Winmex</v>
      </c>
      <c r="E146" s="6" t="s">
        <v>690</v>
      </c>
      <c r="F146" s="7">
        <v>521.01400000000001</v>
      </c>
      <c r="G146" s="7"/>
      <c r="H146" s="7"/>
      <c r="I146" s="18">
        <f t="shared" si="9"/>
        <v>521.01400000000001</v>
      </c>
      <c r="J146" s="7">
        <f t="shared" si="11"/>
        <v>0</v>
      </c>
      <c r="K146" s="7">
        <f t="shared" si="10"/>
        <v>0</v>
      </c>
      <c r="L146" s="7"/>
      <c r="M146" s="6"/>
      <c r="N146" s="6"/>
      <c r="O146" s="6"/>
      <c r="P146" s="6"/>
      <c r="Q146" s="6">
        <v>145</v>
      </c>
    </row>
    <row r="147" spans="1:17" x14ac:dyDescent="0.25">
      <c r="A147" s="6" t="s">
        <v>286</v>
      </c>
      <c r="B147" s="6" t="s">
        <v>280</v>
      </c>
      <c r="C147" s="6" t="s">
        <v>693</v>
      </c>
      <c r="D147" s="10" t="str">
        <f>VLOOKUP(C147,'[2]Productos (24)'!$C:$D,2,FALSE)</f>
        <v>Barras de Suspension Ft125 Winmex</v>
      </c>
      <c r="E147" s="6" t="s">
        <v>692</v>
      </c>
      <c r="F147" s="7">
        <v>481.80599999999993</v>
      </c>
      <c r="G147" s="7">
        <v>106</v>
      </c>
      <c r="H147" s="8">
        <v>100</v>
      </c>
      <c r="I147" s="18">
        <f t="shared" si="9"/>
        <v>687.80599999999993</v>
      </c>
      <c r="J147" s="7">
        <f t="shared" si="11"/>
        <v>734.4</v>
      </c>
      <c r="K147" s="7">
        <f t="shared" si="10"/>
        <v>775.19999999999993</v>
      </c>
      <c r="L147" s="8">
        <v>816</v>
      </c>
      <c r="M147" s="6"/>
      <c r="N147" s="6"/>
      <c r="O147" s="6"/>
      <c r="P147" s="6" t="s">
        <v>871</v>
      </c>
      <c r="Q147" s="6">
        <v>146</v>
      </c>
    </row>
    <row r="148" spans="1:17" x14ac:dyDescent="0.25">
      <c r="A148" s="6" t="s">
        <v>286</v>
      </c>
      <c r="B148" s="6" t="s">
        <v>280</v>
      </c>
      <c r="C148" s="6" t="s">
        <v>695</v>
      </c>
      <c r="D148" s="10" t="str">
        <f>VLOOKUP(C148,'[2]Productos (24)'!$C:$D,2,FALSE)</f>
        <v>Barras De Suspension Ws150 Ws175 Winmex</v>
      </c>
      <c r="E148" s="6" t="s">
        <v>694</v>
      </c>
      <c r="F148" s="7">
        <v>416.20799999999997</v>
      </c>
      <c r="G148" s="7">
        <v>97</v>
      </c>
      <c r="H148" s="7">
        <v>100</v>
      </c>
      <c r="I148" s="18">
        <f t="shared" si="9"/>
        <v>613.20799999999997</v>
      </c>
      <c r="J148" s="7">
        <f t="shared" si="11"/>
        <v>670.5</v>
      </c>
      <c r="K148" s="7">
        <f t="shared" si="10"/>
        <v>707.75</v>
      </c>
      <c r="L148" s="8">
        <v>745</v>
      </c>
      <c r="M148" s="6"/>
      <c r="N148" s="6"/>
      <c r="O148" s="6"/>
      <c r="P148" s="6" t="s">
        <v>820</v>
      </c>
      <c r="Q148" s="6">
        <v>147</v>
      </c>
    </row>
    <row r="149" spans="1:17" x14ac:dyDescent="0.25">
      <c r="A149" s="6" t="s">
        <v>286</v>
      </c>
      <c r="B149" s="6" t="s">
        <v>280</v>
      </c>
      <c r="C149" s="6" t="s">
        <v>697</v>
      </c>
      <c r="D149" s="10" t="str">
        <f>VLOOKUP(C149,'[2]Productos (24)'!$C:$D,2,FALSE)</f>
        <v>Barras De Suspension Dm150 Winmex</v>
      </c>
      <c r="E149" s="6" t="s">
        <v>696</v>
      </c>
      <c r="F149" s="7">
        <v>861.822</v>
      </c>
      <c r="G149" s="7">
        <v>219</v>
      </c>
      <c r="H149" s="7">
        <v>80</v>
      </c>
      <c r="I149" s="18">
        <f t="shared" si="9"/>
        <v>1160.8220000000001</v>
      </c>
      <c r="J149" s="7">
        <f t="shared" si="11"/>
        <v>1512</v>
      </c>
      <c r="K149" s="7">
        <f t="shared" si="10"/>
        <v>1596</v>
      </c>
      <c r="L149" s="8">
        <v>1680</v>
      </c>
      <c r="M149" s="6"/>
      <c r="N149" s="6"/>
      <c r="O149" s="6"/>
      <c r="P149" s="11" t="s">
        <v>847</v>
      </c>
      <c r="Q149" s="6">
        <v>148</v>
      </c>
    </row>
    <row r="150" spans="1:17" x14ac:dyDescent="0.25">
      <c r="A150" s="6" t="s">
        <v>286</v>
      </c>
      <c r="B150" s="6" t="s">
        <v>280</v>
      </c>
      <c r="C150" s="6" t="s">
        <v>699</v>
      </c>
      <c r="D150" s="10" t="str">
        <f>VLOOKUP(C150,'[2]Productos (24)'!$C:$D,2,FALSE)</f>
        <v>Barras De Suspension 150Z Winmex</v>
      </c>
      <c r="E150" s="6" t="s">
        <v>698</v>
      </c>
      <c r="F150" s="7">
        <v>723.83999999999992</v>
      </c>
      <c r="G150" s="7">
        <v>137</v>
      </c>
      <c r="H150" s="7">
        <v>80</v>
      </c>
      <c r="I150" s="18">
        <f t="shared" si="9"/>
        <v>940.83999999999992</v>
      </c>
      <c r="J150" s="7">
        <f t="shared" si="11"/>
        <v>945</v>
      </c>
      <c r="K150" s="7">
        <f t="shared" si="10"/>
        <v>997.5</v>
      </c>
      <c r="L150" s="8">
        <v>1050</v>
      </c>
      <c r="M150" s="6"/>
      <c r="N150" s="6"/>
      <c r="O150" s="6"/>
      <c r="P150" s="6" t="s">
        <v>861</v>
      </c>
      <c r="Q150" s="6">
        <v>149</v>
      </c>
    </row>
    <row r="151" spans="1:17" x14ac:dyDescent="0.25">
      <c r="A151" s="6" t="s">
        <v>286</v>
      </c>
      <c r="B151" s="6" t="s">
        <v>280</v>
      </c>
      <c r="C151" s="6" t="s">
        <v>701</v>
      </c>
      <c r="D151" s="10" t="str">
        <f>VLOOKUP(C151,'[2]Productos (24)'!$C:$D,2,FALSE)</f>
        <v>Barras De Suspension 250Z Winmex</v>
      </c>
      <c r="E151" s="6" t="s">
        <v>700</v>
      </c>
      <c r="F151" s="7">
        <v>861.822</v>
      </c>
      <c r="G151" s="7">
        <v>176</v>
      </c>
      <c r="H151" s="7">
        <v>80</v>
      </c>
      <c r="I151" s="18">
        <f t="shared" si="9"/>
        <v>1117.8220000000001</v>
      </c>
      <c r="J151" s="7">
        <f t="shared" si="11"/>
        <v>1215</v>
      </c>
      <c r="K151" s="7">
        <f t="shared" si="10"/>
        <v>1282.5</v>
      </c>
      <c r="L151" s="8">
        <v>1350</v>
      </c>
      <c r="M151" s="6"/>
      <c r="N151" s="6"/>
      <c r="O151" s="6"/>
      <c r="P151" s="6" t="s">
        <v>922</v>
      </c>
      <c r="Q151" s="6">
        <v>150</v>
      </c>
    </row>
    <row r="152" spans="1:17" x14ac:dyDescent="0.25">
      <c r="A152" s="6" t="s">
        <v>286</v>
      </c>
      <c r="B152" s="6" t="s">
        <v>280</v>
      </c>
      <c r="C152" s="6" t="s">
        <v>703</v>
      </c>
      <c r="D152" s="10" t="str">
        <f>VLOOKUP(C152,'[2]Productos (24)'!$C:$D,2,FALSE)</f>
        <v>Cubierta De Faro Ds150 Negro Brillante Winmex</v>
      </c>
      <c r="E152" s="6" t="s">
        <v>702</v>
      </c>
      <c r="F152" s="7">
        <v>251.08199999999999</v>
      </c>
      <c r="G152" s="7">
        <v>78</v>
      </c>
      <c r="H152" s="7">
        <v>73</v>
      </c>
      <c r="I152" s="18">
        <f t="shared" si="9"/>
        <v>402.08199999999999</v>
      </c>
      <c r="J152" s="7">
        <f t="shared" si="11"/>
        <v>585</v>
      </c>
      <c r="K152" s="7">
        <f t="shared" si="10"/>
        <v>617.5</v>
      </c>
      <c r="L152" s="8">
        <v>650</v>
      </c>
      <c r="M152" s="6"/>
      <c r="N152" s="6"/>
      <c r="O152" s="6"/>
      <c r="P152" s="6" t="s">
        <v>937</v>
      </c>
      <c r="Q152" s="6">
        <v>151</v>
      </c>
    </row>
    <row r="153" spans="1:17" x14ac:dyDescent="0.25">
      <c r="A153" s="6" t="s">
        <v>286</v>
      </c>
      <c r="B153" s="6" t="s">
        <v>280</v>
      </c>
      <c r="C153" s="6" t="s">
        <v>705</v>
      </c>
      <c r="D153" s="10" t="str">
        <f>VLOOKUP(C153,'[2]Productos (24)'!$C:$D,2,FALSE)</f>
        <v>Cubierta De Faro Ds150 Azul Plata Winmex</v>
      </c>
      <c r="E153" s="6" t="s">
        <v>704</v>
      </c>
      <c r="F153" s="7">
        <v>251.08199999999999</v>
      </c>
      <c r="G153" s="7">
        <v>78</v>
      </c>
      <c r="H153" s="8">
        <v>73</v>
      </c>
      <c r="I153" s="18">
        <f t="shared" si="9"/>
        <v>402.08199999999999</v>
      </c>
      <c r="J153" s="7">
        <f t="shared" si="11"/>
        <v>540</v>
      </c>
      <c r="K153" s="7">
        <f t="shared" si="10"/>
        <v>570</v>
      </c>
      <c r="L153" s="8">
        <v>600</v>
      </c>
      <c r="M153" s="6"/>
      <c r="N153" s="6"/>
      <c r="O153" s="6"/>
      <c r="P153" s="6" t="s">
        <v>921</v>
      </c>
      <c r="Q153" s="6">
        <v>152</v>
      </c>
    </row>
    <row r="154" spans="1:17" x14ac:dyDescent="0.25">
      <c r="A154" s="6" t="s">
        <v>286</v>
      </c>
      <c r="B154" s="6" t="s">
        <v>280</v>
      </c>
      <c r="C154" s="6" t="s">
        <v>707</v>
      </c>
      <c r="D154" s="10" t="str">
        <f>VLOOKUP(C154,'[2]Productos (24)'!$C:$D,2,FALSE)</f>
        <v>Encarenado Ds150 Negro Rojo Winmex</v>
      </c>
      <c r="E154" s="6" t="s">
        <v>706</v>
      </c>
      <c r="F154" s="7">
        <v>374.738</v>
      </c>
      <c r="G154" s="7">
        <v>112</v>
      </c>
      <c r="H154" s="8">
        <v>73</v>
      </c>
      <c r="I154" s="18">
        <f t="shared" si="9"/>
        <v>559.73800000000006</v>
      </c>
      <c r="J154" s="7">
        <f t="shared" si="11"/>
        <v>773.1</v>
      </c>
      <c r="K154" s="7">
        <f t="shared" si="10"/>
        <v>816.05</v>
      </c>
      <c r="L154" s="8">
        <v>859</v>
      </c>
      <c r="M154" s="6"/>
      <c r="N154" s="6"/>
      <c r="O154" s="6"/>
      <c r="P154" s="6" t="s">
        <v>904</v>
      </c>
      <c r="Q154" s="6">
        <v>153</v>
      </c>
    </row>
    <row r="155" spans="1:17" x14ac:dyDescent="0.25">
      <c r="A155" s="6" t="s">
        <v>286</v>
      </c>
      <c r="B155" s="6" t="s">
        <v>280</v>
      </c>
      <c r="C155" s="6" t="s">
        <v>709</v>
      </c>
      <c r="D155" s="10" t="str">
        <f>VLOOKUP(C155,'[2]Productos (24)'!$C:$D,2,FALSE)</f>
        <v>Cubierta Trasera Central Dm200 Blanco Verde Winmex</v>
      </c>
      <c r="E155" s="6" t="s">
        <v>708</v>
      </c>
      <c r="F155" s="7">
        <v>108.57599999999999</v>
      </c>
      <c r="G155" s="7">
        <v>81</v>
      </c>
      <c r="H155" s="7">
        <v>0</v>
      </c>
      <c r="I155" s="18">
        <f t="shared" si="9"/>
        <v>189.57599999999999</v>
      </c>
      <c r="J155" s="7">
        <f t="shared" si="11"/>
        <v>251.1</v>
      </c>
      <c r="K155" s="7">
        <f t="shared" si="10"/>
        <v>265.05</v>
      </c>
      <c r="L155" s="8">
        <v>279</v>
      </c>
      <c r="M155" s="6"/>
      <c r="N155" s="6"/>
      <c r="O155" s="6"/>
      <c r="P155" s="6" t="s">
        <v>858</v>
      </c>
      <c r="Q155" s="6">
        <v>154</v>
      </c>
    </row>
    <row r="156" spans="1:17" x14ac:dyDescent="0.25">
      <c r="A156" s="6" t="s">
        <v>286</v>
      </c>
      <c r="B156" s="6" t="s">
        <v>280</v>
      </c>
      <c r="C156" s="6" t="s">
        <v>711</v>
      </c>
      <c r="D156" s="10" t="str">
        <f>VLOOKUP(C156,'[2]Productos (24)'!$C:$D,2,FALSE)</f>
        <v>Llanta 120-90-10 Gajos Yoge Winmex</v>
      </c>
      <c r="E156" s="6" t="s">
        <v>710</v>
      </c>
      <c r="F156" s="7">
        <v>248.81999999999996</v>
      </c>
      <c r="G156" s="7">
        <v>57</v>
      </c>
      <c r="H156" s="7">
        <v>80</v>
      </c>
      <c r="I156" s="18">
        <f t="shared" si="9"/>
        <v>385.81999999999994</v>
      </c>
      <c r="J156" s="7">
        <f t="shared" si="11"/>
        <v>423</v>
      </c>
      <c r="K156" s="7">
        <f t="shared" si="10"/>
        <v>446.5</v>
      </c>
      <c r="L156" s="8">
        <v>470</v>
      </c>
      <c r="M156" s="6"/>
      <c r="N156" s="6"/>
      <c r="O156" s="6"/>
      <c r="P156" s="6" t="s">
        <v>940</v>
      </c>
      <c r="Q156" s="6">
        <v>155</v>
      </c>
    </row>
    <row r="157" spans="1:17" x14ac:dyDescent="0.25">
      <c r="A157" s="6" t="s">
        <v>286</v>
      </c>
      <c r="B157" s="6" t="s">
        <v>280</v>
      </c>
      <c r="C157" s="6" t="s">
        <v>713</v>
      </c>
      <c r="D157" s="10" t="str">
        <f>VLOOKUP(C157,'[2]Productos (24)'!$C:$D,2,FALSE)</f>
        <v>Llanta 120-90-10 Pista Yoge Winmex</v>
      </c>
      <c r="E157" s="6" t="s">
        <v>712</v>
      </c>
      <c r="F157" s="7">
        <v>248.81999999999996</v>
      </c>
      <c r="G157" s="7">
        <v>63</v>
      </c>
      <c r="H157" s="7">
        <v>100</v>
      </c>
      <c r="I157" s="18">
        <f t="shared" si="9"/>
        <v>411.81999999999994</v>
      </c>
      <c r="J157" s="7">
        <f t="shared" si="11"/>
        <v>467.1</v>
      </c>
      <c r="K157" s="7">
        <f t="shared" si="10"/>
        <v>493.04999999999995</v>
      </c>
      <c r="L157" s="8">
        <v>519</v>
      </c>
      <c r="M157" s="6"/>
      <c r="N157" s="6"/>
      <c r="O157" s="6"/>
      <c r="P157" s="6" t="s">
        <v>941</v>
      </c>
      <c r="Q157" s="6">
        <v>156</v>
      </c>
    </row>
    <row r="158" spans="1:17" x14ac:dyDescent="0.25">
      <c r="A158" s="6" t="s">
        <v>286</v>
      </c>
      <c r="B158" s="6" t="s">
        <v>280</v>
      </c>
      <c r="C158" s="6" t="s">
        <v>715</v>
      </c>
      <c r="D158" s="10" t="str">
        <f>VLOOKUP(C158,'[2]Productos (24)'!$C:$D,2,FALSE)</f>
        <v>Llanta 120-90-18 Feyda Gajo Grande Winmex</v>
      </c>
      <c r="E158" s="6" t="s">
        <v>714</v>
      </c>
      <c r="F158" s="7">
        <v>441.09</v>
      </c>
      <c r="G158" s="7">
        <v>99</v>
      </c>
      <c r="H158" s="7">
        <v>100</v>
      </c>
      <c r="I158" s="18">
        <f t="shared" si="9"/>
        <v>640.08999999999992</v>
      </c>
      <c r="J158" s="7">
        <f t="shared" si="11"/>
        <v>742.5</v>
      </c>
      <c r="K158" s="7">
        <f t="shared" si="10"/>
        <v>783.75</v>
      </c>
      <c r="L158" s="8">
        <v>825</v>
      </c>
      <c r="M158" s="6"/>
      <c r="N158" s="6"/>
      <c r="O158" s="6"/>
      <c r="P158" s="6" t="s">
        <v>942</v>
      </c>
      <c r="Q158" s="6">
        <v>157</v>
      </c>
    </row>
    <row r="159" spans="1:17" x14ac:dyDescent="0.25">
      <c r="A159" s="6" t="s">
        <v>286</v>
      </c>
      <c r="B159" s="6" t="s">
        <v>280</v>
      </c>
      <c r="C159" s="6" t="s">
        <v>717</v>
      </c>
      <c r="D159" s="10" t="str">
        <f>VLOOKUP(C159,'[2]Productos (24)'!$C:$D,2,FALSE)</f>
        <v>Llanta 3-00-21 Feyda Tubeless Gajo Winmex</v>
      </c>
      <c r="E159" s="6" t="s">
        <v>716</v>
      </c>
      <c r="F159" s="7">
        <v>365.68999999999994</v>
      </c>
      <c r="G159" s="7">
        <v>72</v>
      </c>
      <c r="H159" s="7">
        <v>100</v>
      </c>
      <c r="I159" s="18">
        <f t="shared" si="9"/>
        <v>537.68999999999994</v>
      </c>
      <c r="J159" s="7">
        <f t="shared" si="11"/>
        <v>539.1</v>
      </c>
      <c r="K159" s="7">
        <f t="shared" si="10"/>
        <v>569.04999999999995</v>
      </c>
      <c r="L159" s="8">
        <v>599</v>
      </c>
      <c r="M159" s="6"/>
      <c r="N159" s="6"/>
      <c r="O159" s="6"/>
      <c r="P159" s="6" t="s">
        <v>894</v>
      </c>
      <c r="Q159" s="6">
        <v>158</v>
      </c>
    </row>
    <row r="160" spans="1:17" x14ac:dyDescent="0.25">
      <c r="A160" s="6" t="s">
        <v>286</v>
      </c>
      <c r="B160" s="6" t="s">
        <v>280</v>
      </c>
      <c r="C160" s="6" t="s">
        <v>719</v>
      </c>
      <c r="D160" s="10" t="str">
        <f>VLOOKUP(C160,'[2]Productos (24)'!$C:$D,2,FALSE)</f>
        <v>Llanta 90-90-17 Yoge Winmex</v>
      </c>
      <c r="E160" s="6" t="s">
        <v>718</v>
      </c>
      <c r="F160" s="7">
        <v>260.13</v>
      </c>
      <c r="G160" s="7">
        <v>60</v>
      </c>
      <c r="H160" s="8">
        <v>92</v>
      </c>
      <c r="I160" s="18">
        <f t="shared" si="9"/>
        <v>412.13</v>
      </c>
      <c r="J160" s="7">
        <f t="shared" si="11"/>
        <v>514.80000000000007</v>
      </c>
      <c r="K160" s="7">
        <f t="shared" si="10"/>
        <v>543.4</v>
      </c>
      <c r="L160" s="8">
        <v>572</v>
      </c>
      <c r="M160" s="6"/>
      <c r="N160" s="6"/>
      <c r="O160" s="6"/>
      <c r="P160" s="6" t="s">
        <v>949</v>
      </c>
      <c r="Q160" s="6">
        <v>159</v>
      </c>
    </row>
    <row r="161" spans="1:17" x14ac:dyDescent="0.25">
      <c r="A161" s="6" t="s">
        <v>286</v>
      </c>
      <c r="B161" s="6" t="s">
        <v>280</v>
      </c>
      <c r="C161" s="6" t="s">
        <v>721</v>
      </c>
      <c r="D161" s="10" t="str">
        <f>VLOOKUP(C161,'[2]Productos (24)'!$C:$D,2,FALSE)</f>
        <v>Llanta 110-90-17 Feyda Tubeless Gajo Winmex</v>
      </c>
      <c r="E161" s="6" t="s">
        <v>720</v>
      </c>
      <c r="F161" s="7">
        <v>452.40000000000003</v>
      </c>
      <c r="G161" s="7">
        <v>90</v>
      </c>
      <c r="H161" s="8">
        <v>114</v>
      </c>
      <c r="I161" s="18">
        <f t="shared" si="9"/>
        <v>656.40000000000009</v>
      </c>
      <c r="J161" s="7">
        <f t="shared" si="11"/>
        <v>675</v>
      </c>
      <c r="K161" s="7">
        <f t="shared" si="10"/>
        <v>712.5</v>
      </c>
      <c r="L161" s="8">
        <v>750</v>
      </c>
      <c r="M161" s="6"/>
      <c r="N161" s="6"/>
      <c r="O161" s="6"/>
      <c r="P161" s="6" t="s">
        <v>877</v>
      </c>
      <c r="Q161" s="6">
        <v>160</v>
      </c>
    </row>
    <row r="162" spans="1:17" x14ac:dyDescent="0.25">
      <c r="A162" s="6" t="s">
        <v>286</v>
      </c>
      <c r="B162" s="6" t="s">
        <v>280</v>
      </c>
      <c r="C162" s="6" t="s">
        <v>723</v>
      </c>
      <c r="D162" s="10" t="str">
        <f>VLOOKUP(C162,'[2]Productos (24)'!$C:$D,2,FALSE)</f>
        <v>Llanta 3-00-18 Gajo Mediano Yoge Winmex</v>
      </c>
      <c r="E162" s="6" t="s">
        <v>722</v>
      </c>
      <c r="F162" s="7">
        <v>147.03</v>
      </c>
      <c r="G162" s="7">
        <v>42</v>
      </c>
      <c r="H162" s="7">
        <v>80</v>
      </c>
      <c r="I162" s="18">
        <f t="shared" ref="I162:I188" si="12">F162+G162+H162</f>
        <v>269.02999999999997</v>
      </c>
      <c r="J162" s="7">
        <f t="shared" si="11"/>
        <v>310.5</v>
      </c>
      <c r="K162" s="7">
        <f t="shared" si="10"/>
        <v>327.75</v>
      </c>
      <c r="L162" s="8">
        <v>345</v>
      </c>
      <c r="M162" s="6"/>
      <c r="N162" s="6"/>
      <c r="O162" s="6"/>
      <c r="P162" s="6" t="s">
        <v>893</v>
      </c>
      <c r="Q162" s="6">
        <v>161</v>
      </c>
    </row>
    <row r="163" spans="1:17" x14ac:dyDescent="0.25">
      <c r="A163" s="6" t="s">
        <v>286</v>
      </c>
      <c r="B163" s="6" t="s">
        <v>280</v>
      </c>
      <c r="C163" s="6" t="s">
        <v>725</v>
      </c>
      <c r="D163" s="10" t="str">
        <f>VLOOKUP(C163,'[2]Productos (24)'!$C:$D,2,FALSE)</f>
        <v>Llanta 3-00-18 Pista Yoge Winmex</v>
      </c>
      <c r="E163" s="6" t="s">
        <v>724</v>
      </c>
      <c r="F163" s="7">
        <v>150.79999999999998</v>
      </c>
      <c r="G163" s="7">
        <v>83</v>
      </c>
      <c r="H163" s="7">
        <v>0</v>
      </c>
      <c r="I163" s="18">
        <f t="shared" si="12"/>
        <v>233.79999999999998</v>
      </c>
      <c r="J163" s="7">
        <f t="shared" si="11"/>
        <v>268.2</v>
      </c>
      <c r="K163" s="7">
        <f t="shared" si="10"/>
        <v>283.09999999999997</v>
      </c>
      <c r="L163" s="8">
        <v>298</v>
      </c>
      <c r="M163" s="6"/>
      <c r="N163" s="6"/>
      <c r="O163" s="6"/>
      <c r="P163" s="6" t="s">
        <v>832</v>
      </c>
      <c r="Q163" s="6">
        <v>162</v>
      </c>
    </row>
    <row r="164" spans="1:17" x14ac:dyDescent="0.25">
      <c r="A164" s="6" t="s">
        <v>286</v>
      </c>
      <c r="B164" s="6" t="s">
        <v>280</v>
      </c>
      <c r="C164" s="6" t="s">
        <v>727</v>
      </c>
      <c r="D164" s="10" t="str">
        <f>VLOOKUP(C164,'[2]Productos (24)'!$C:$D,2,FALSE)</f>
        <v>Llanta 130-90-15 Feyda Gajo Mediano Winmex</v>
      </c>
      <c r="E164" s="6" t="s">
        <v>726</v>
      </c>
      <c r="F164" s="7">
        <v>441.09</v>
      </c>
      <c r="G164" s="7">
        <v>87</v>
      </c>
      <c r="H164" s="8">
        <v>114</v>
      </c>
      <c r="I164" s="18">
        <f t="shared" si="12"/>
        <v>642.08999999999992</v>
      </c>
      <c r="J164" s="7">
        <f t="shared" si="11"/>
        <v>647.1</v>
      </c>
      <c r="K164" s="7">
        <f t="shared" si="10"/>
        <v>683.05</v>
      </c>
      <c r="L164" s="8">
        <v>719</v>
      </c>
      <c r="M164" s="6"/>
      <c r="N164" s="6"/>
      <c r="O164" s="6"/>
      <c r="P164" s="6" t="s">
        <v>874</v>
      </c>
      <c r="Q164" s="6">
        <v>163</v>
      </c>
    </row>
    <row r="165" spans="1:17" x14ac:dyDescent="0.25">
      <c r="A165" s="6" t="s">
        <v>286</v>
      </c>
      <c r="B165" s="6" t="s">
        <v>280</v>
      </c>
      <c r="C165" s="6" t="s">
        <v>729</v>
      </c>
      <c r="D165" s="10" t="str">
        <f>VLOOKUP(C165,'[2]Productos (24)'!$C:$D,2,FALSE)</f>
        <v>Llanta 2-75-17 Gajo Mediano Yoge Winmex</v>
      </c>
      <c r="E165" s="6" t="s">
        <v>728</v>
      </c>
      <c r="F165" s="7">
        <v>139.49</v>
      </c>
      <c r="G165" s="7">
        <v>48</v>
      </c>
      <c r="H165" s="7">
        <v>80</v>
      </c>
      <c r="I165" s="18">
        <f t="shared" si="12"/>
        <v>267.49</v>
      </c>
      <c r="J165" s="7">
        <f t="shared" si="11"/>
        <v>355.5</v>
      </c>
      <c r="K165" s="7">
        <f t="shared" si="10"/>
        <v>375.25</v>
      </c>
      <c r="L165" s="8">
        <v>395</v>
      </c>
      <c r="M165" s="6"/>
      <c r="N165" s="6"/>
      <c r="O165" s="6"/>
      <c r="P165" s="6" t="s">
        <v>879</v>
      </c>
      <c r="Q165" s="6">
        <v>164</v>
      </c>
    </row>
    <row r="166" spans="1:17" x14ac:dyDescent="0.25">
      <c r="A166" s="6" t="s">
        <v>286</v>
      </c>
      <c r="B166" s="6" t="s">
        <v>280</v>
      </c>
      <c r="C166" s="6" t="s">
        <v>731</v>
      </c>
      <c r="D166" s="10" t="str">
        <f>VLOOKUP(C166,'[2]Productos (24)'!$C:$D,2,FALSE)</f>
        <v>Llanta 2-75-18 Gajo Mediano Yoge Winmex</v>
      </c>
      <c r="E166" s="6" t="s">
        <v>730</v>
      </c>
      <c r="F166" s="7">
        <v>139.49</v>
      </c>
      <c r="G166" s="7">
        <v>44</v>
      </c>
      <c r="H166" s="7">
        <v>80</v>
      </c>
      <c r="I166" s="18">
        <f t="shared" si="12"/>
        <v>263.49</v>
      </c>
      <c r="J166" s="7">
        <f t="shared" si="11"/>
        <v>323.10000000000002</v>
      </c>
      <c r="K166" s="7">
        <f t="shared" si="10"/>
        <v>341.05</v>
      </c>
      <c r="L166" s="8">
        <v>359</v>
      </c>
      <c r="M166" s="6"/>
      <c r="N166" s="6"/>
      <c r="O166" s="6"/>
      <c r="P166" s="6" t="s">
        <v>917</v>
      </c>
      <c r="Q166" s="6">
        <v>165</v>
      </c>
    </row>
    <row r="167" spans="1:17" x14ac:dyDescent="0.25">
      <c r="A167" s="6" t="s">
        <v>286</v>
      </c>
      <c r="B167" s="6" t="s">
        <v>280</v>
      </c>
      <c r="C167" s="6" t="s">
        <v>733</v>
      </c>
      <c r="D167" s="10" t="str">
        <f>VLOOKUP(C167,'[2]Productos (24)'!$C:$D,2,FALSE)</f>
        <v>Llanta 2-75-18 Pista Yoge Winmex</v>
      </c>
      <c r="E167" s="6" t="s">
        <v>732</v>
      </c>
      <c r="F167" s="7">
        <v>139.49</v>
      </c>
      <c r="G167" s="7">
        <v>44</v>
      </c>
      <c r="H167" s="7">
        <v>80</v>
      </c>
      <c r="I167" s="18">
        <f t="shared" si="12"/>
        <v>263.49</v>
      </c>
      <c r="J167" s="7">
        <f t="shared" si="11"/>
        <v>323.10000000000002</v>
      </c>
      <c r="K167" s="7">
        <f t="shared" si="10"/>
        <v>341.05</v>
      </c>
      <c r="L167" s="8">
        <v>359</v>
      </c>
      <c r="M167" s="6"/>
      <c r="N167" s="6"/>
      <c r="O167" s="6"/>
      <c r="P167" s="6" t="s">
        <v>817</v>
      </c>
      <c r="Q167" s="6">
        <v>166</v>
      </c>
    </row>
    <row r="168" spans="1:17" x14ac:dyDescent="0.25">
      <c r="A168" s="6" t="s">
        <v>286</v>
      </c>
      <c r="B168" s="6" t="s">
        <v>280</v>
      </c>
      <c r="C168" s="6" t="s">
        <v>735</v>
      </c>
      <c r="D168" s="10" t="str">
        <f>VLOOKUP(C168,'[2]Productos (24)'!$C:$D,2,FALSE)</f>
        <v>Llanta 2-75-17 Gajo Yoge Winmex</v>
      </c>
      <c r="E168" s="6" t="s">
        <v>734</v>
      </c>
      <c r="F168" s="7">
        <v>162.10999999999999</v>
      </c>
      <c r="G168" s="7">
        <v>50</v>
      </c>
      <c r="H168" s="7">
        <v>80</v>
      </c>
      <c r="I168" s="18">
        <f t="shared" si="12"/>
        <v>292.11</v>
      </c>
      <c r="J168" s="7">
        <f t="shared" si="11"/>
        <v>368.1</v>
      </c>
      <c r="K168" s="7">
        <f t="shared" si="10"/>
        <v>388.54999999999995</v>
      </c>
      <c r="L168" s="8">
        <v>409</v>
      </c>
      <c r="M168" s="6"/>
      <c r="N168" s="6"/>
      <c r="O168" s="6"/>
      <c r="P168" s="6" t="s">
        <v>943</v>
      </c>
      <c r="Q168" s="6">
        <v>167</v>
      </c>
    </row>
    <row r="169" spans="1:17" x14ac:dyDescent="0.25">
      <c r="A169" s="6" t="s">
        <v>286</v>
      </c>
      <c r="B169" s="6" t="s">
        <v>280</v>
      </c>
      <c r="C169" s="6" t="s">
        <v>737</v>
      </c>
      <c r="D169" s="10" t="str">
        <f>VLOOKUP(C169,'[2]Productos (24)'!$C:$D,2,FALSE)</f>
        <v>Llanta 90-90-18 Pista Yoge Winmex</v>
      </c>
      <c r="E169" s="6" t="s">
        <v>736</v>
      </c>
      <c r="F169" s="7">
        <v>282.75</v>
      </c>
      <c r="G169" s="7">
        <v>65</v>
      </c>
      <c r="H169" s="8">
        <v>134</v>
      </c>
      <c r="I169" s="18">
        <f t="shared" si="12"/>
        <v>481.75</v>
      </c>
      <c r="J169" s="7">
        <f t="shared" si="11"/>
        <v>486.90000000000003</v>
      </c>
      <c r="K169" s="7">
        <f t="shared" si="10"/>
        <v>513.94999999999993</v>
      </c>
      <c r="L169" s="8">
        <v>541</v>
      </c>
      <c r="M169" s="6"/>
      <c r="N169" s="6"/>
      <c r="O169" s="6"/>
      <c r="P169" s="6" t="s">
        <v>951</v>
      </c>
      <c r="Q169" s="6">
        <v>168</v>
      </c>
    </row>
    <row r="170" spans="1:17" x14ac:dyDescent="0.25">
      <c r="A170" s="6" t="s">
        <v>286</v>
      </c>
      <c r="B170" s="6" t="s">
        <v>280</v>
      </c>
      <c r="C170" s="6" t="s">
        <v>739</v>
      </c>
      <c r="D170" s="10" t="str">
        <f>VLOOKUP(C170,'[2]Productos (24)'!$C:$D,2,FALSE)</f>
        <v>Llanta 90-90-18 Gajo Yoge Winmex</v>
      </c>
      <c r="E170" s="6" t="s">
        <v>738</v>
      </c>
      <c r="F170" s="7">
        <v>282.75</v>
      </c>
      <c r="G170" s="7">
        <v>83</v>
      </c>
      <c r="H170" s="8">
        <v>114</v>
      </c>
      <c r="I170" s="18">
        <f t="shared" si="12"/>
        <v>479.75</v>
      </c>
      <c r="J170" s="7">
        <f t="shared" si="11"/>
        <v>486.90000000000003</v>
      </c>
      <c r="K170" s="7">
        <f t="shared" si="10"/>
        <v>513.94999999999993</v>
      </c>
      <c r="L170" s="8">
        <v>541</v>
      </c>
      <c r="M170" s="6"/>
      <c r="N170" s="6"/>
      <c r="O170" s="6"/>
      <c r="P170" s="6" t="s">
        <v>951</v>
      </c>
      <c r="Q170" s="6">
        <v>169</v>
      </c>
    </row>
    <row r="171" spans="1:17" x14ac:dyDescent="0.25">
      <c r="A171" s="6" t="s">
        <v>286</v>
      </c>
      <c r="B171" s="6" t="s">
        <v>280</v>
      </c>
      <c r="C171" s="6" t="s">
        <v>741</v>
      </c>
      <c r="D171" s="10" t="str">
        <f>VLOOKUP(C171,'[2]Productos (24)'!$C:$D,2,FALSE)</f>
        <v>Llanta 110-90-16 Yunda Pista Winmex</v>
      </c>
      <c r="E171" s="6" t="s">
        <v>740</v>
      </c>
      <c r="F171" s="7">
        <v>282.75</v>
      </c>
      <c r="G171" s="7">
        <v>69</v>
      </c>
      <c r="H171" s="7">
        <v>100</v>
      </c>
      <c r="I171" s="18">
        <f t="shared" si="12"/>
        <v>451.75</v>
      </c>
      <c r="J171" s="7">
        <f t="shared" si="11"/>
        <v>512.1</v>
      </c>
      <c r="K171" s="7">
        <f t="shared" si="10"/>
        <v>540.54999999999995</v>
      </c>
      <c r="L171" s="8">
        <v>569</v>
      </c>
      <c r="M171" s="6"/>
      <c r="N171" s="6"/>
      <c r="O171" s="6"/>
      <c r="P171" s="11" t="s">
        <v>902</v>
      </c>
      <c r="Q171" s="6">
        <v>170</v>
      </c>
    </row>
    <row r="172" spans="1:17" x14ac:dyDescent="0.25">
      <c r="A172" s="6" t="s">
        <v>286</v>
      </c>
      <c r="B172" s="6" t="s">
        <v>280</v>
      </c>
      <c r="C172" s="6" t="s">
        <v>743</v>
      </c>
      <c r="D172" s="10" t="str">
        <f>VLOOKUP(C172,'[2]Productos (24)'!$C:$D,2,FALSE)</f>
        <v>LLanta 2.50-18 Yoge Winmex</v>
      </c>
      <c r="E172" s="6" t="s">
        <v>742</v>
      </c>
      <c r="F172" s="7">
        <v>154.57</v>
      </c>
      <c r="G172" s="7">
        <v>36</v>
      </c>
      <c r="H172" s="7">
        <v>92</v>
      </c>
      <c r="I172" s="18">
        <f t="shared" si="12"/>
        <v>282.57</v>
      </c>
      <c r="J172" s="7">
        <f t="shared" si="11"/>
        <v>269.10000000000002</v>
      </c>
      <c r="K172" s="7">
        <f t="shared" si="10"/>
        <v>284.05</v>
      </c>
      <c r="L172" s="8">
        <v>299</v>
      </c>
      <c r="M172" s="6"/>
      <c r="N172" s="6"/>
      <c r="O172" s="6"/>
      <c r="P172" s="6" t="s">
        <v>952</v>
      </c>
      <c r="Q172" s="6">
        <v>171</v>
      </c>
    </row>
    <row r="173" spans="1:17" x14ac:dyDescent="0.25">
      <c r="A173" s="6" t="s">
        <v>286</v>
      </c>
      <c r="B173" s="6" t="s">
        <v>280</v>
      </c>
      <c r="C173" s="6" t="s">
        <v>745</v>
      </c>
      <c r="D173" s="10" t="str">
        <f>VLOOKUP(C173,'[2]Productos (24)'!$C:$D,2,FALSE)</f>
        <v>Llanta 110-70-17 Feyda Tubeless Pista Winmex</v>
      </c>
      <c r="E173" s="6" t="s">
        <v>744</v>
      </c>
      <c r="F173" s="7">
        <v>426.01</v>
      </c>
      <c r="G173" s="7">
        <v>79</v>
      </c>
      <c r="H173" s="7">
        <v>100</v>
      </c>
      <c r="I173" s="18">
        <f t="shared" si="12"/>
        <v>605.01</v>
      </c>
      <c r="J173" s="7">
        <f t="shared" si="11"/>
        <v>588.6</v>
      </c>
      <c r="K173" s="7">
        <f t="shared" si="10"/>
        <v>621.29999999999995</v>
      </c>
      <c r="L173" s="8">
        <v>654</v>
      </c>
      <c r="M173" s="6"/>
      <c r="N173" s="6"/>
      <c r="O173" s="6"/>
      <c r="P173" s="6" t="s">
        <v>947</v>
      </c>
      <c r="Q173" s="6">
        <v>172</v>
      </c>
    </row>
    <row r="174" spans="1:17" x14ac:dyDescent="0.25">
      <c r="A174" s="6" t="s">
        <v>286</v>
      </c>
      <c r="B174" s="6" t="s">
        <v>280</v>
      </c>
      <c r="C174" s="6" t="s">
        <v>747</v>
      </c>
      <c r="D174" s="10" t="str">
        <f>VLOOKUP(C174,'[2]Productos (24)'!$C:$D,2,FALSE)</f>
        <v>Llanta 190-55-17 Feyda Tubeless Winmex</v>
      </c>
      <c r="E174" s="6" t="s">
        <v>746</v>
      </c>
      <c r="F174" s="7">
        <v>946.27</v>
      </c>
      <c r="G174" s="7">
        <v>224</v>
      </c>
      <c r="H174" s="7">
        <v>100</v>
      </c>
      <c r="I174" s="18">
        <f t="shared" si="12"/>
        <v>1270.27</v>
      </c>
      <c r="J174" s="7">
        <f t="shared" si="11"/>
        <v>1674</v>
      </c>
      <c r="K174" s="7">
        <f t="shared" si="10"/>
        <v>1767</v>
      </c>
      <c r="L174" s="8">
        <v>1860</v>
      </c>
      <c r="M174" s="6"/>
      <c r="N174" s="6"/>
      <c r="O174" s="6"/>
      <c r="P174" s="6" t="s">
        <v>948</v>
      </c>
      <c r="Q174" s="6">
        <v>173</v>
      </c>
    </row>
    <row r="175" spans="1:17" x14ac:dyDescent="0.25">
      <c r="A175" s="6" t="s">
        <v>286</v>
      </c>
      <c r="B175" s="6" t="s">
        <v>280</v>
      </c>
      <c r="C175" s="6" t="s">
        <v>749</v>
      </c>
      <c r="D175" s="10" t="str">
        <f>VLOOKUP(C175,'[2]Productos (24)'!$C:$D,2,FALSE)</f>
        <v>Llanta 3-00-17 Gajo Tubeless Yoge Winmex</v>
      </c>
      <c r="E175" s="6" t="s">
        <v>748</v>
      </c>
      <c r="F175" s="7">
        <v>169.65</v>
      </c>
      <c r="G175" s="7">
        <v>38</v>
      </c>
      <c r="H175" s="8">
        <v>91</v>
      </c>
      <c r="I175" s="18">
        <f t="shared" si="12"/>
        <v>298.64999999999998</v>
      </c>
      <c r="J175" s="7">
        <f t="shared" si="11"/>
        <v>283.5</v>
      </c>
      <c r="K175" s="7">
        <f t="shared" si="10"/>
        <v>299.25</v>
      </c>
      <c r="L175" s="8">
        <v>315</v>
      </c>
      <c r="M175" s="6"/>
      <c r="N175" s="6"/>
      <c r="O175" s="6"/>
      <c r="P175" s="6" t="s">
        <v>945</v>
      </c>
      <c r="Q175" s="6">
        <v>174</v>
      </c>
    </row>
    <row r="176" spans="1:17" x14ac:dyDescent="0.25">
      <c r="A176" s="6" t="s">
        <v>286</v>
      </c>
      <c r="B176" s="6" t="s">
        <v>280</v>
      </c>
      <c r="C176" s="6" t="s">
        <v>751</v>
      </c>
      <c r="D176" s="10" t="str">
        <f>VLOOKUP(C176,'[2]Productos (24)'!$C:$D,2,FALSE)</f>
        <v>Llanta 120-70-12 Gajos Yoge Winmex</v>
      </c>
      <c r="E176" s="6" t="s">
        <v>750</v>
      </c>
      <c r="F176" s="7">
        <v>248.81999999999996</v>
      </c>
      <c r="G176" s="7">
        <v>68</v>
      </c>
      <c r="H176" s="8">
        <v>179</v>
      </c>
      <c r="I176" s="18">
        <f t="shared" si="12"/>
        <v>495.81999999999994</v>
      </c>
      <c r="J176" s="7">
        <f t="shared" si="11"/>
        <v>503.1</v>
      </c>
      <c r="K176" s="7">
        <f t="shared" si="10"/>
        <v>531.04999999999995</v>
      </c>
      <c r="L176" s="8">
        <v>559</v>
      </c>
      <c r="M176" s="6"/>
      <c r="N176" s="6"/>
      <c r="O176" s="6"/>
      <c r="P176" s="6" t="s">
        <v>907</v>
      </c>
      <c r="Q176" s="6">
        <v>175</v>
      </c>
    </row>
    <row r="177" spans="1:17" x14ac:dyDescent="0.25">
      <c r="A177" s="6" t="s">
        <v>286</v>
      </c>
      <c r="B177" s="6" t="s">
        <v>280</v>
      </c>
      <c r="C177" s="6" t="s">
        <v>753</v>
      </c>
      <c r="D177" s="10" t="str">
        <f>VLOOKUP(C177,'[2]Productos (24)'!$C:$D,2,FALSE)</f>
        <v>Llanta 130-70-12 Yoge Winmex</v>
      </c>
      <c r="E177" s="6" t="s">
        <v>752</v>
      </c>
      <c r="F177" s="7">
        <v>271.44</v>
      </c>
      <c r="G177" s="7">
        <v>68</v>
      </c>
      <c r="H177" s="7">
        <v>100</v>
      </c>
      <c r="I177" s="18">
        <f t="shared" si="12"/>
        <v>439.44</v>
      </c>
      <c r="J177" s="7">
        <f t="shared" si="11"/>
        <v>503.1</v>
      </c>
      <c r="K177" s="7">
        <f t="shared" si="10"/>
        <v>531.04999999999995</v>
      </c>
      <c r="L177" s="8">
        <v>559</v>
      </c>
      <c r="M177" s="6"/>
      <c r="N177" s="6"/>
      <c r="O177" s="6"/>
      <c r="P177" s="6" t="s">
        <v>936</v>
      </c>
      <c r="Q177" s="6">
        <v>176</v>
      </c>
    </row>
    <row r="178" spans="1:17" x14ac:dyDescent="0.25">
      <c r="A178" s="6" t="s">
        <v>286</v>
      </c>
      <c r="B178" s="6" t="s">
        <v>280</v>
      </c>
      <c r="C178" s="6" t="s">
        <v>755</v>
      </c>
      <c r="D178" s="10" t="str">
        <f>VLOOKUP(C178,'[2]Productos (24)'!$C:$D,2,FALSE)</f>
        <v>Llanta 130-90-15 Yunda Winmex</v>
      </c>
      <c r="E178" s="6" t="s">
        <v>754</v>
      </c>
      <c r="F178" s="7">
        <v>350.61</v>
      </c>
      <c r="G178" s="7">
        <v>87</v>
      </c>
      <c r="H178" s="7">
        <v>100</v>
      </c>
      <c r="I178" s="18">
        <f t="shared" si="12"/>
        <v>537.61</v>
      </c>
      <c r="J178" s="7">
        <f t="shared" si="11"/>
        <v>647.1</v>
      </c>
      <c r="K178" s="7">
        <f t="shared" si="10"/>
        <v>683.05</v>
      </c>
      <c r="L178" s="8">
        <v>719</v>
      </c>
      <c r="M178" s="6"/>
      <c r="N178" s="6"/>
      <c r="O178" s="6"/>
      <c r="P178" s="6" t="s">
        <v>873</v>
      </c>
      <c r="Q178" s="6">
        <v>177</v>
      </c>
    </row>
    <row r="179" spans="1:17" x14ac:dyDescent="0.25">
      <c r="A179" s="6" t="s">
        <v>286</v>
      </c>
      <c r="B179" s="6" t="s">
        <v>280</v>
      </c>
      <c r="C179" s="6" t="s">
        <v>757</v>
      </c>
      <c r="D179" s="10" t="str">
        <f>VLOOKUP(C179,'[2]Productos (24)'!$C:$D,2,FALSE)</f>
        <v>Llanta 130-90-18 Feyda Winmex</v>
      </c>
      <c r="E179" s="6" t="s">
        <v>756</v>
      </c>
      <c r="F179" s="8">
        <v>535.33999999999992</v>
      </c>
      <c r="G179" s="7">
        <v>90</v>
      </c>
      <c r="H179" s="8">
        <v>100</v>
      </c>
      <c r="I179" s="18">
        <f t="shared" si="12"/>
        <v>725.33999999999992</v>
      </c>
      <c r="J179" s="7">
        <f t="shared" si="11"/>
        <v>801</v>
      </c>
      <c r="K179" s="7">
        <f t="shared" si="10"/>
        <v>845.5</v>
      </c>
      <c r="L179" s="8">
        <v>890</v>
      </c>
      <c r="M179" s="6"/>
      <c r="N179" s="6"/>
      <c r="O179" s="6"/>
      <c r="P179" s="6" t="s">
        <v>852</v>
      </c>
      <c r="Q179" s="6">
        <v>178</v>
      </c>
    </row>
    <row r="180" spans="1:17" x14ac:dyDescent="0.25">
      <c r="A180" s="6" t="s">
        <v>286</v>
      </c>
      <c r="B180" s="6" t="s">
        <v>280</v>
      </c>
      <c r="C180" s="6" t="s">
        <v>759</v>
      </c>
      <c r="D180" s="10" t="str">
        <f>VLOOKUP(C180,'[2]Productos (24)'!$C:$D,2,FALSE)</f>
        <v>Llanta 4-00-12 Yoge Winmex</v>
      </c>
      <c r="E180" s="6" t="s">
        <v>758</v>
      </c>
      <c r="F180" s="7">
        <v>214.89</v>
      </c>
      <c r="G180" s="7">
        <v>60</v>
      </c>
      <c r="H180" s="7">
        <v>100</v>
      </c>
      <c r="I180" s="18">
        <f t="shared" si="12"/>
        <v>374.89</v>
      </c>
      <c r="J180" s="7">
        <f t="shared" si="11"/>
        <v>450</v>
      </c>
      <c r="K180" s="7">
        <f t="shared" si="10"/>
        <v>475</v>
      </c>
      <c r="L180" s="8">
        <v>500</v>
      </c>
      <c r="M180" s="6"/>
      <c r="N180" s="6"/>
      <c r="O180" s="6"/>
      <c r="P180" s="6" t="s">
        <v>909</v>
      </c>
      <c r="Q180" s="6">
        <v>179</v>
      </c>
    </row>
    <row r="181" spans="1:17" x14ac:dyDescent="0.25">
      <c r="A181" s="6" t="s">
        <v>286</v>
      </c>
      <c r="B181" s="6" t="s">
        <v>280</v>
      </c>
      <c r="C181" s="6" t="s">
        <v>761</v>
      </c>
      <c r="D181" s="10" t="str">
        <f>VLOOKUP(C181,'[2]Productos (24)'!$C:$D,2,FALSE)</f>
        <v>Llanta 4-00-8 Yoge Winmex</v>
      </c>
      <c r="E181" s="6" t="s">
        <v>760</v>
      </c>
      <c r="F181" s="7">
        <v>203.58</v>
      </c>
      <c r="G181" s="7">
        <v>59</v>
      </c>
      <c r="H181" s="7">
        <v>80</v>
      </c>
      <c r="I181" s="18">
        <f t="shared" si="12"/>
        <v>342.58000000000004</v>
      </c>
      <c r="J181" s="7">
        <f t="shared" si="11"/>
        <v>439.2</v>
      </c>
      <c r="K181" s="7">
        <f t="shared" si="10"/>
        <v>463.59999999999997</v>
      </c>
      <c r="L181" s="8">
        <v>488</v>
      </c>
      <c r="M181" s="6"/>
      <c r="N181" s="6"/>
      <c r="O181" s="6"/>
      <c r="P181" s="6" t="s">
        <v>950</v>
      </c>
      <c r="Q181" s="6">
        <v>180</v>
      </c>
    </row>
    <row r="182" spans="1:17" x14ac:dyDescent="0.25">
      <c r="A182" s="6" t="s">
        <v>286</v>
      </c>
      <c r="B182" s="6" t="s">
        <v>280</v>
      </c>
      <c r="C182" s="6" t="s">
        <v>763</v>
      </c>
      <c r="D182" s="10" t="str">
        <f>VLOOKUP(C182,'[2]Productos (24)'!$C:$D,2,FALSE)</f>
        <v>Llanta 140-70-17 Feyda Tubeless Pista Winmex</v>
      </c>
      <c r="E182" s="6" t="s">
        <v>762</v>
      </c>
      <c r="F182" s="7">
        <v>490.1</v>
      </c>
      <c r="G182" s="7">
        <v>101</v>
      </c>
      <c r="H182" s="8">
        <v>134</v>
      </c>
      <c r="I182" s="18">
        <f t="shared" si="12"/>
        <v>725.1</v>
      </c>
      <c r="J182" s="7">
        <f t="shared" si="11"/>
        <v>756</v>
      </c>
      <c r="K182" s="7">
        <f t="shared" si="10"/>
        <v>798</v>
      </c>
      <c r="L182" s="8">
        <v>840</v>
      </c>
      <c r="M182" s="6"/>
      <c r="N182" s="6"/>
      <c r="O182" s="6"/>
      <c r="P182" s="6" t="s">
        <v>938</v>
      </c>
      <c r="Q182" s="6">
        <v>181</v>
      </c>
    </row>
    <row r="183" spans="1:17" x14ac:dyDescent="0.25">
      <c r="A183" s="6" t="s">
        <v>286</v>
      </c>
      <c r="B183" s="6" t="s">
        <v>280</v>
      </c>
      <c r="C183" s="6" t="s">
        <v>765</v>
      </c>
      <c r="D183" s="10" t="str">
        <f>VLOOKUP(C183,'[2]Productos (24)'!$C:$D,2,FALSE)</f>
        <v>Barras De Suspension Fz16 Winmex</v>
      </c>
      <c r="E183" s="6" t="s">
        <v>764</v>
      </c>
      <c r="F183" s="7">
        <v>936.46799999999985</v>
      </c>
      <c r="G183" s="7">
        <v>176</v>
      </c>
      <c r="H183" s="7">
        <v>95</v>
      </c>
      <c r="I183" s="18">
        <f t="shared" si="12"/>
        <v>1207.4679999999998</v>
      </c>
      <c r="J183" s="7">
        <f t="shared" si="11"/>
        <v>1215</v>
      </c>
      <c r="K183" s="7">
        <f t="shared" si="10"/>
        <v>1282.5</v>
      </c>
      <c r="L183" s="8">
        <v>1350</v>
      </c>
      <c r="M183" s="6"/>
      <c r="N183" s="6"/>
      <c r="O183" s="6"/>
      <c r="P183" s="6" t="s">
        <v>919</v>
      </c>
      <c r="Q183" s="6">
        <v>182</v>
      </c>
    </row>
    <row r="184" spans="1:17" x14ac:dyDescent="0.25">
      <c r="A184" s="6" t="s">
        <v>286</v>
      </c>
      <c r="B184" s="6" t="s">
        <v>280</v>
      </c>
      <c r="C184" s="6" t="s">
        <v>767</v>
      </c>
      <c r="D184" s="10" t="str">
        <f>VLOOKUP(C184,'[2]Productos (24)'!$C:$D,2,FALSE)</f>
        <v>Llanta 120-70-17 Feyda Tubeless Gajo Winmex</v>
      </c>
      <c r="E184" s="6" t="s">
        <v>766</v>
      </c>
      <c r="F184" s="7">
        <v>442</v>
      </c>
      <c r="G184" s="7">
        <v>94</v>
      </c>
      <c r="H184" s="7">
        <v>100</v>
      </c>
      <c r="I184" s="18">
        <f t="shared" si="12"/>
        <v>636</v>
      </c>
      <c r="J184" s="7">
        <f t="shared" si="11"/>
        <v>702.9</v>
      </c>
      <c r="K184" s="7">
        <f t="shared" si="10"/>
        <v>741.94999999999993</v>
      </c>
      <c r="L184" s="8">
        <v>781</v>
      </c>
      <c r="M184" s="6"/>
      <c r="N184" s="6"/>
      <c r="O184" s="6"/>
      <c r="P184" s="6" t="s">
        <v>841</v>
      </c>
      <c r="Q184" s="6">
        <v>183</v>
      </c>
    </row>
    <row r="185" spans="1:17" x14ac:dyDescent="0.25">
      <c r="A185" s="6" t="s">
        <v>286</v>
      </c>
      <c r="B185" s="6" t="s">
        <v>280</v>
      </c>
      <c r="C185" s="10" t="s">
        <v>769</v>
      </c>
      <c r="D185" s="10" t="str">
        <f>VLOOKUP(C185,'[2]Productos (24)'!$C:$D,2,FALSE)</f>
        <v>Barras De Suspension Ybr125 Disco Winmex</v>
      </c>
      <c r="E185" s="10" t="s">
        <v>768</v>
      </c>
      <c r="F185" s="7">
        <v>671.06</v>
      </c>
      <c r="G185" s="7">
        <v>126</v>
      </c>
      <c r="H185" s="7">
        <v>100</v>
      </c>
      <c r="I185" s="18">
        <f t="shared" si="12"/>
        <v>897.06</v>
      </c>
      <c r="J185" s="7">
        <f t="shared" si="11"/>
        <v>877.5</v>
      </c>
      <c r="K185" s="7">
        <f t="shared" si="10"/>
        <v>926.25</v>
      </c>
      <c r="L185" s="8">
        <v>975</v>
      </c>
      <c r="M185" s="6"/>
      <c r="N185" s="6"/>
      <c r="O185" s="6"/>
      <c r="P185" s="6" t="s">
        <v>839</v>
      </c>
      <c r="Q185" s="6">
        <v>184</v>
      </c>
    </row>
    <row r="186" spans="1:17" x14ac:dyDescent="0.25">
      <c r="A186" s="6" t="s">
        <v>286</v>
      </c>
      <c r="B186" s="6" t="s">
        <v>628</v>
      </c>
      <c r="C186" s="6" t="s">
        <v>771</v>
      </c>
      <c r="D186" s="10" t="e">
        <v>#N/A</v>
      </c>
      <c r="E186" s="6" t="s">
        <v>772</v>
      </c>
      <c r="F186" s="7">
        <v>145</v>
      </c>
      <c r="G186" s="7"/>
      <c r="H186" s="7"/>
      <c r="I186" s="18">
        <f t="shared" si="12"/>
        <v>145</v>
      </c>
      <c r="J186" s="7">
        <f t="shared" si="11"/>
        <v>0</v>
      </c>
      <c r="K186" s="7">
        <f t="shared" si="10"/>
        <v>0</v>
      </c>
      <c r="L186" s="7"/>
      <c r="M186" s="10"/>
      <c r="N186" s="6"/>
      <c r="O186" s="6"/>
      <c r="P186" s="6"/>
      <c r="Q186" s="6">
        <v>185</v>
      </c>
    </row>
    <row r="187" spans="1:17" x14ac:dyDescent="0.25">
      <c r="A187" s="6" t="s">
        <v>286</v>
      </c>
      <c r="B187" s="6" t="s">
        <v>628</v>
      </c>
      <c r="C187" s="6" t="s">
        <v>773</v>
      </c>
      <c r="D187" s="10" t="e">
        <v>#N/A</v>
      </c>
      <c r="E187" s="6" t="s">
        <v>774</v>
      </c>
      <c r="F187" s="7">
        <v>145</v>
      </c>
      <c r="G187" s="7"/>
      <c r="H187" s="7"/>
      <c r="I187" s="18">
        <f t="shared" si="12"/>
        <v>145</v>
      </c>
      <c r="J187" s="7">
        <f t="shared" si="11"/>
        <v>0</v>
      </c>
      <c r="K187" s="7">
        <f t="shared" si="10"/>
        <v>0</v>
      </c>
      <c r="L187" s="7"/>
      <c r="M187" s="10"/>
      <c r="N187" s="6"/>
      <c r="O187" s="6"/>
      <c r="P187" s="6"/>
      <c r="Q187" s="6">
        <v>186</v>
      </c>
    </row>
    <row r="188" spans="1:17" x14ac:dyDescent="0.25">
      <c r="A188" s="6" t="s">
        <v>286</v>
      </c>
      <c r="B188" s="6" t="s">
        <v>628</v>
      </c>
      <c r="C188" s="6" t="s">
        <v>775</v>
      </c>
      <c r="D188" s="10" t="e">
        <v>#N/A</v>
      </c>
      <c r="E188" s="6" t="s">
        <v>776</v>
      </c>
      <c r="F188" s="7">
        <v>145</v>
      </c>
      <c r="G188" s="7"/>
      <c r="H188" s="7"/>
      <c r="I188" s="18">
        <f t="shared" si="12"/>
        <v>145</v>
      </c>
      <c r="J188" s="7">
        <f t="shared" si="11"/>
        <v>0</v>
      </c>
      <c r="K188" s="7">
        <f t="shared" si="10"/>
        <v>0</v>
      </c>
      <c r="L188" s="7"/>
      <c r="M188" s="10"/>
      <c r="N188" s="6"/>
      <c r="O188" s="6"/>
      <c r="P188" s="6"/>
      <c r="Q188" s="6">
        <v>187</v>
      </c>
    </row>
    <row r="189" spans="1:17" x14ac:dyDescent="0.25">
      <c r="A189" s="6" t="s">
        <v>286</v>
      </c>
      <c r="B189" s="6" t="s">
        <v>777</v>
      </c>
      <c r="C189" s="6" t="s">
        <v>778</v>
      </c>
      <c r="D189" s="10" t="e">
        <v>#N/A</v>
      </c>
      <c r="E189" s="6" t="s">
        <v>778</v>
      </c>
      <c r="F189" s="7">
        <v>695</v>
      </c>
      <c r="G189" s="7">
        <v>143</v>
      </c>
      <c r="H189" s="7">
        <v>100</v>
      </c>
      <c r="I189" s="18">
        <f>+F189+G189+H189</f>
        <v>938</v>
      </c>
      <c r="J189" s="7">
        <f t="shared" si="11"/>
        <v>989.1</v>
      </c>
      <c r="K189" s="7">
        <f t="shared" si="10"/>
        <v>1044.05</v>
      </c>
      <c r="L189" s="8">
        <v>1099</v>
      </c>
      <c r="M189" s="10"/>
      <c r="N189" s="6"/>
      <c r="O189" s="6"/>
      <c r="P189" s="6" t="s">
        <v>779</v>
      </c>
      <c r="Q189" s="6">
        <v>188</v>
      </c>
    </row>
    <row r="190" spans="1:17" x14ac:dyDescent="0.25">
      <c r="A190" s="6" t="s">
        <v>286</v>
      </c>
      <c r="B190" s="6" t="s">
        <v>777</v>
      </c>
      <c r="C190" s="6" t="s">
        <v>780</v>
      </c>
      <c r="D190" s="10" t="e">
        <v>#N/A</v>
      </c>
      <c r="E190" s="6" t="s">
        <v>781</v>
      </c>
      <c r="F190" s="7">
        <v>695</v>
      </c>
      <c r="G190" s="7"/>
      <c r="H190" s="7"/>
      <c r="I190" s="18">
        <f>F190+G190+H190</f>
        <v>695</v>
      </c>
      <c r="J190" s="7">
        <f t="shared" si="11"/>
        <v>0</v>
      </c>
      <c r="K190" s="7">
        <f t="shared" si="10"/>
        <v>0</v>
      </c>
      <c r="L190" s="7"/>
      <c r="M190" s="10"/>
      <c r="N190" s="6"/>
      <c r="O190" s="6"/>
      <c r="P190" s="6"/>
      <c r="Q190" s="6">
        <v>189</v>
      </c>
    </row>
    <row r="191" spans="1:17" x14ac:dyDescent="0.25">
      <c r="A191" s="6" t="s">
        <v>286</v>
      </c>
      <c r="B191" s="6" t="s">
        <v>777</v>
      </c>
      <c r="C191" s="6" t="s">
        <v>782</v>
      </c>
      <c r="D191" s="10" t="e">
        <v>#N/A</v>
      </c>
      <c r="E191" s="6" t="s">
        <v>782</v>
      </c>
      <c r="F191" s="7">
        <v>695</v>
      </c>
      <c r="G191" s="7"/>
      <c r="H191" s="7"/>
      <c r="I191" s="18">
        <f t="shared" ref="I191:I197" si="13">+F191+G191+H191</f>
        <v>695</v>
      </c>
      <c r="J191" s="7">
        <f t="shared" si="11"/>
        <v>0</v>
      </c>
      <c r="K191" s="7">
        <f t="shared" si="10"/>
        <v>0</v>
      </c>
      <c r="L191" s="7"/>
      <c r="M191" s="10"/>
      <c r="N191" s="6"/>
      <c r="O191" s="6"/>
      <c r="P191" s="6"/>
      <c r="Q191" s="6">
        <v>190</v>
      </c>
    </row>
    <row r="192" spans="1:17" x14ac:dyDescent="0.25">
      <c r="A192" s="6" t="s">
        <v>286</v>
      </c>
      <c r="B192" s="6" t="s">
        <v>777</v>
      </c>
      <c r="C192" s="6" t="s">
        <v>783</v>
      </c>
      <c r="D192" s="10" t="e">
        <v>#N/A</v>
      </c>
      <c r="E192" s="6" t="s">
        <v>783</v>
      </c>
      <c r="F192" s="7">
        <v>695</v>
      </c>
      <c r="G192" s="7"/>
      <c r="H192" s="7"/>
      <c r="I192" s="18">
        <f t="shared" si="13"/>
        <v>695</v>
      </c>
      <c r="J192" s="7">
        <f t="shared" si="11"/>
        <v>0</v>
      </c>
      <c r="K192" s="7">
        <f t="shared" si="10"/>
        <v>0</v>
      </c>
      <c r="L192" s="7"/>
      <c r="M192" s="10"/>
      <c r="N192" s="6"/>
      <c r="O192" s="6"/>
      <c r="P192" s="6"/>
      <c r="Q192" s="6">
        <v>191</v>
      </c>
    </row>
    <row r="193" spans="1:17" x14ac:dyDescent="0.25">
      <c r="A193" s="6" t="s">
        <v>286</v>
      </c>
      <c r="B193" s="6" t="s">
        <v>777</v>
      </c>
      <c r="C193" s="6" t="s">
        <v>784</v>
      </c>
      <c r="D193" s="10" t="e">
        <v>#N/A</v>
      </c>
      <c r="E193" s="6" t="s">
        <v>784</v>
      </c>
      <c r="F193" s="7">
        <v>695</v>
      </c>
      <c r="G193" s="7"/>
      <c r="H193" s="7"/>
      <c r="I193" s="18">
        <f t="shared" si="13"/>
        <v>695</v>
      </c>
      <c r="J193" s="7">
        <f t="shared" si="11"/>
        <v>0</v>
      </c>
      <c r="K193" s="7">
        <f t="shared" si="10"/>
        <v>0</v>
      </c>
      <c r="L193" s="7"/>
      <c r="M193" s="10"/>
      <c r="N193" s="6"/>
      <c r="O193" s="6"/>
      <c r="P193" s="6"/>
      <c r="Q193" s="6">
        <v>192</v>
      </c>
    </row>
    <row r="194" spans="1:17" x14ac:dyDescent="0.25">
      <c r="A194" s="6" t="s">
        <v>286</v>
      </c>
      <c r="B194" s="6" t="s">
        <v>777</v>
      </c>
      <c r="C194" s="6" t="s">
        <v>785</v>
      </c>
      <c r="D194" s="10" t="e">
        <v>#N/A</v>
      </c>
      <c r="E194" s="6" t="s">
        <v>785</v>
      </c>
      <c r="F194" s="7">
        <v>695</v>
      </c>
      <c r="G194" s="7"/>
      <c r="H194" s="7"/>
      <c r="I194" s="18">
        <f t="shared" si="13"/>
        <v>695</v>
      </c>
      <c r="J194" s="7">
        <f t="shared" si="11"/>
        <v>0</v>
      </c>
      <c r="K194" s="7">
        <f t="shared" si="10"/>
        <v>0</v>
      </c>
      <c r="L194" s="7"/>
      <c r="M194" s="10"/>
      <c r="N194" s="6"/>
      <c r="O194" s="6"/>
      <c r="P194" s="6"/>
      <c r="Q194" s="6">
        <v>193</v>
      </c>
    </row>
    <row r="195" spans="1:17" x14ac:dyDescent="0.25">
      <c r="A195" s="6" t="s">
        <v>286</v>
      </c>
      <c r="B195" s="6" t="s">
        <v>628</v>
      </c>
      <c r="C195" s="6" t="s">
        <v>786</v>
      </c>
      <c r="D195" s="10" t="e">
        <v>#N/A</v>
      </c>
      <c r="E195" s="6" t="s">
        <v>786</v>
      </c>
      <c r="F195" s="7">
        <v>695</v>
      </c>
      <c r="G195" s="7"/>
      <c r="H195" s="7"/>
      <c r="I195" s="18">
        <f t="shared" si="13"/>
        <v>695</v>
      </c>
      <c r="J195" s="7">
        <f t="shared" si="11"/>
        <v>0</v>
      </c>
      <c r="K195" s="7">
        <f t="shared" ref="K195:K210" si="14">L195*0.95</f>
        <v>0</v>
      </c>
      <c r="L195" s="7"/>
      <c r="M195" s="10"/>
      <c r="N195" s="6"/>
      <c r="O195" s="6"/>
      <c r="P195" s="6"/>
      <c r="Q195" s="6">
        <v>194</v>
      </c>
    </row>
    <row r="196" spans="1:17" x14ac:dyDescent="0.25">
      <c r="A196" s="6" t="s">
        <v>286</v>
      </c>
      <c r="B196" s="6" t="s">
        <v>628</v>
      </c>
      <c r="C196" s="6" t="s">
        <v>787</v>
      </c>
      <c r="D196" s="10" t="e">
        <v>#N/A</v>
      </c>
      <c r="E196" s="6" t="s">
        <v>787</v>
      </c>
      <c r="F196" s="7">
        <v>695</v>
      </c>
      <c r="G196" s="7"/>
      <c r="H196" s="7"/>
      <c r="I196" s="18">
        <f t="shared" si="13"/>
        <v>695</v>
      </c>
      <c r="J196" s="7">
        <f t="shared" si="11"/>
        <v>0</v>
      </c>
      <c r="K196" s="7">
        <f t="shared" si="14"/>
        <v>0</v>
      </c>
      <c r="L196" s="7"/>
      <c r="M196" s="10"/>
      <c r="N196" s="6"/>
      <c r="O196" s="6"/>
      <c r="P196" s="6"/>
      <c r="Q196" s="6">
        <v>195</v>
      </c>
    </row>
    <row r="197" spans="1:17" x14ac:dyDescent="0.25">
      <c r="A197" s="6" t="s">
        <v>286</v>
      </c>
      <c r="B197" s="6" t="s">
        <v>283</v>
      </c>
      <c r="C197" s="6" t="s">
        <v>788</v>
      </c>
      <c r="D197" s="10" t="s">
        <v>1272</v>
      </c>
      <c r="E197" s="6" t="s">
        <v>789</v>
      </c>
      <c r="F197" s="7">
        <v>244.46999999999997</v>
      </c>
      <c r="G197" s="7">
        <v>182</v>
      </c>
      <c r="H197" s="7">
        <v>95</v>
      </c>
      <c r="I197" s="18">
        <f t="shared" si="13"/>
        <v>521.47</v>
      </c>
      <c r="J197" s="7">
        <f t="shared" si="11"/>
        <v>1259.1000000000001</v>
      </c>
      <c r="K197" s="7">
        <f t="shared" si="14"/>
        <v>1329.05</v>
      </c>
      <c r="L197" s="12">
        <v>1399</v>
      </c>
      <c r="M197" s="10"/>
      <c r="N197" s="6"/>
      <c r="O197" s="6"/>
      <c r="P197" s="6" t="s">
        <v>790</v>
      </c>
      <c r="Q197" s="6">
        <v>196</v>
      </c>
    </row>
    <row r="198" spans="1:17" x14ac:dyDescent="0.25">
      <c r="A198" s="6" t="s">
        <v>286</v>
      </c>
      <c r="B198" s="6" t="s">
        <v>283</v>
      </c>
      <c r="C198" s="6" t="s">
        <v>791</v>
      </c>
      <c r="D198" s="10" t="s">
        <v>1273</v>
      </c>
      <c r="E198" s="6" t="s">
        <v>792</v>
      </c>
      <c r="F198" s="7">
        <v>294.92999999999995</v>
      </c>
      <c r="G198" s="7"/>
      <c r="H198" s="7"/>
      <c r="I198" s="18">
        <f t="shared" ref="I198:I210" si="15">F198+G198+H198</f>
        <v>294.92999999999995</v>
      </c>
      <c r="J198" s="7">
        <f t="shared" si="11"/>
        <v>0</v>
      </c>
      <c r="K198" s="7">
        <f t="shared" si="14"/>
        <v>0</v>
      </c>
      <c r="L198" s="7"/>
      <c r="M198" s="10"/>
      <c r="N198" s="6"/>
      <c r="O198" s="6"/>
      <c r="P198" s="6"/>
      <c r="Q198" s="6">
        <v>197</v>
      </c>
    </row>
    <row r="199" spans="1:17" x14ac:dyDescent="0.25">
      <c r="A199" s="6" t="s">
        <v>286</v>
      </c>
      <c r="B199" s="6" t="s">
        <v>283</v>
      </c>
      <c r="C199" s="6" t="s">
        <v>793</v>
      </c>
      <c r="D199" s="10" t="s">
        <v>1274</v>
      </c>
      <c r="E199" s="6" t="s">
        <v>794</v>
      </c>
      <c r="F199" s="7">
        <v>180.95999999999998</v>
      </c>
      <c r="G199" s="7"/>
      <c r="H199" s="7"/>
      <c r="I199" s="18">
        <f t="shared" si="15"/>
        <v>180.95999999999998</v>
      </c>
      <c r="J199" s="7">
        <f t="shared" si="11"/>
        <v>0</v>
      </c>
      <c r="K199" s="7">
        <f t="shared" si="14"/>
        <v>0</v>
      </c>
      <c r="L199" s="7"/>
      <c r="M199" s="10"/>
      <c r="N199" s="6"/>
      <c r="O199" s="6"/>
      <c r="P199" s="6"/>
      <c r="Q199" s="6">
        <v>198</v>
      </c>
    </row>
    <row r="200" spans="1:17" x14ac:dyDescent="0.25">
      <c r="A200" s="6" t="s">
        <v>286</v>
      </c>
      <c r="B200" s="6" t="s">
        <v>283</v>
      </c>
      <c r="C200" s="6" t="s">
        <v>795</v>
      </c>
      <c r="D200" s="10" t="s">
        <v>1275</v>
      </c>
      <c r="E200" s="6" t="s">
        <v>796</v>
      </c>
      <c r="F200" s="7">
        <v>219.24</v>
      </c>
      <c r="G200" s="7"/>
      <c r="H200" s="7"/>
      <c r="I200" s="18">
        <f t="shared" si="15"/>
        <v>219.24</v>
      </c>
      <c r="J200" s="7">
        <f t="shared" si="11"/>
        <v>0</v>
      </c>
      <c r="K200" s="7">
        <f t="shared" si="14"/>
        <v>0</v>
      </c>
      <c r="L200" s="7"/>
      <c r="M200" s="10"/>
      <c r="N200" s="6"/>
      <c r="O200" s="6"/>
      <c r="P200" s="6"/>
      <c r="Q200" s="6">
        <v>199</v>
      </c>
    </row>
    <row r="201" spans="1:17" x14ac:dyDescent="0.25">
      <c r="A201" s="6" t="s">
        <v>286</v>
      </c>
      <c r="B201" s="6" t="s">
        <v>283</v>
      </c>
      <c r="C201" s="6" t="s">
        <v>797</v>
      </c>
      <c r="D201" s="10" t="s">
        <v>1276</v>
      </c>
      <c r="E201" s="6" t="s">
        <v>798</v>
      </c>
      <c r="F201" s="7">
        <v>918.7199999999998</v>
      </c>
      <c r="G201" s="7"/>
      <c r="H201" s="7"/>
      <c r="I201" s="18">
        <f t="shared" si="15"/>
        <v>918.7199999999998</v>
      </c>
      <c r="J201" s="7">
        <f t="shared" si="11"/>
        <v>0</v>
      </c>
      <c r="K201" s="7">
        <f t="shared" si="14"/>
        <v>0</v>
      </c>
      <c r="L201" s="7"/>
      <c r="M201" s="10"/>
      <c r="N201" s="6"/>
      <c r="O201" s="6"/>
      <c r="P201" s="6"/>
      <c r="Q201" s="6">
        <v>200</v>
      </c>
    </row>
    <row r="202" spans="1:17" x14ac:dyDescent="0.25">
      <c r="A202" s="6" t="s">
        <v>286</v>
      </c>
      <c r="B202" s="6" t="s">
        <v>283</v>
      </c>
      <c r="C202" s="6" t="s">
        <v>799</v>
      </c>
      <c r="D202" s="10" t="s">
        <v>1277</v>
      </c>
      <c r="E202" s="6" t="s">
        <v>800</v>
      </c>
      <c r="F202" s="7">
        <v>77</v>
      </c>
      <c r="G202" s="7"/>
      <c r="H202" s="7"/>
      <c r="I202" s="18">
        <f t="shared" si="15"/>
        <v>77</v>
      </c>
      <c r="J202" s="7">
        <f t="shared" si="11"/>
        <v>0</v>
      </c>
      <c r="K202" s="7">
        <f t="shared" si="14"/>
        <v>0</v>
      </c>
      <c r="L202" s="7"/>
      <c r="M202" s="10"/>
      <c r="N202" s="6"/>
      <c r="O202" s="6"/>
      <c r="P202" s="6"/>
      <c r="Q202" s="6">
        <v>201</v>
      </c>
    </row>
    <row r="203" spans="1:17" x14ac:dyDescent="0.25">
      <c r="A203" s="6" t="s">
        <v>286</v>
      </c>
      <c r="B203" s="6" t="s">
        <v>639</v>
      </c>
      <c r="C203" s="6" t="s">
        <v>801</v>
      </c>
      <c r="D203" s="10" t="s">
        <v>1278</v>
      </c>
      <c r="E203" s="6" t="s">
        <v>802</v>
      </c>
      <c r="F203" s="7">
        <v>116</v>
      </c>
      <c r="G203" s="7"/>
      <c r="H203" s="7"/>
      <c r="I203" s="18">
        <f t="shared" si="15"/>
        <v>116</v>
      </c>
      <c r="J203" s="7">
        <f t="shared" si="11"/>
        <v>0</v>
      </c>
      <c r="K203" s="7">
        <f t="shared" si="14"/>
        <v>0</v>
      </c>
      <c r="L203" s="7"/>
      <c r="M203" s="10"/>
      <c r="N203" s="6"/>
      <c r="O203" s="6"/>
      <c r="P203" s="6"/>
      <c r="Q203" s="6">
        <v>202</v>
      </c>
    </row>
    <row r="204" spans="1:17" x14ac:dyDescent="0.25">
      <c r="A204" s="6" t="s">
        <v>286</v>
      </c>
      <c r="B204" s="6" t="s">
        <v>639</v>
      </c>
      <c r="C204" s="6" t="s">
        <v>803</v>
      </c>
      <c r="D204" s="10" t="s">
        <v>1279</v>
      </c>
      <c r="E204" s="6" t="s">
        <v>804</v>
      </c>
      <c r="F204" s="7">
        <v>115</v>
      </c>
      <c r="G204" s="7"/>
      <c r="H204" s="7"/>
      <c r="I204" s="18">
        <f t="shared" si="15"/>
        <v>115</v>
      </c>
      <c r="J204" s="7">
        <f t="shared" ref="J204:J210" si="16">L204*0.9</f>
        <v>0</v>
      </c>
      <c r="K204" s="7">
        <f t="shared" si="14"/>
        <v>0</v>
      </c>
      <c r="L204" s="7"/>
      <c r="M204" s="10"/>
      <c r="N204" s="6"/>
      <c r="O204" s="6"/>
      <c r="P204" s="6"/>
      <c r="Q204" s="6">
        <v>203</v>
      </c>
    </row>
    <row r="205" spans="1:17" x14ac:dyDescent="0.25">
      <c r="A205" s="6" t="s">
        <v>286</v>
      </c>
      <c r="B205" s="6" t="s">
        <v>639</v>
      </c>
      <c r="C205" s="6" t="s">
        <v>805</v>
      </c>
      <c r="D205" s="10" t="s">
        <v>1280</v>
      </c>
      <c r="E205" s="6" t="s">
        <v>806</v>
      </c>
      <c r="F205" s="7">
        <v>126</v>
      </c>
      <c r="G205" s="7"/>
      <c r="H205" s="7"/>
      <c r="I205" s="18">
        <f t="shared" si="15"/>
        <v>126</v>
      </c>
      <c r="J205" s="7">
        <f t="shared" si="16"/>
        <v>0</v>
      </c>
      <c r="K205" s="7">
        <f t="shared" si="14"/>
        <v>0</v>
      </c>
      <c r="L205" s="7"/>
      <c r="M205" s="10"/>
      <c r="N205" s="6"/>
      <c r="O205" s="6"/>
      <c r="P205" s="6"/>
      <c r="Q205" s="6">
        <v>204</v>
      </c>
    </row>
    <row r="206" spans="1:17" x14ac:dyDescent="0.25">
      <c r="A206" s="6" t="s">
        <v>286</v>
      </c>
      <c r="B206" s="6" t="s">
        <v>639</v>
      </c>
      <c r="C206" s="6" t="s">
        <v>807</v>
      </c>
      <c r="D206" s="10" t="s">
        <v>1281</v>
      </c>
      <c r="E206" s="6" t="s">
        <v>808</v>
      </c>
      <c r="F206" s="7">
        <v>114</v>
      </c>
      <c r="G206" s="7"/>
      <c r="H206" s="7"/>
      <c r="I206" s="18">
        <f t="shared" si="15"/>
        <v>114</v>
      </c>
      <c r="J206" s="7">
        <f t="shared" si="16"/>
        <v>0</v>
      </c>
      <c r="K206" s="7">
        <f t="shared" si="14"/>
        <v>0</v>
      </c>
      <c r="L206" s="7"/>
      <c r="M206" s="10"/>
      <c r="N206" s="6"/>
      <c r="O206" s="6"/>
      <c r="P206" s="6"/>
      <c r="Q206" s="6">
        <v>205</v>
      </c>
    </row>
    <row r="207" spans="1:17" x14ac:dyDescent="0.25">
      <c r="A207" s="6" t="s">
        <v>286</v>
      </c>
      <c r="B207" s="6" t="s">
        <v>639</v>
      </c>
      <c r="C207" s="6" t="s">
        <v>809</v>
      </c>
      <c r="D207" s="10" t="s">
        <v>1282</v>
      </c>
      <c r="E207" s="6" t="s">
        <v>810</v>
      </c>
      <c r="F207" s="7">
        <v>115.71000000000001</v>
      </c>
      <c r="G207" s="7"/>
      <c r="H207" s="7"/>
      <c r="I207" s="18">
        <f t="shared" si="15"/>
        <v>115.71000000000001</v>
      </c>
      <c r="J207" s="7">
        <f t="shared" si="16"/>
        <v>0</v>
      </c>
      <c r="K207" s="7">
        <f t="shared" si="14"/>
        <v>0</v>
      </c>
      <c r="L207" s="7"/>
      <c r="M207" s="10"/>
      <c r="N207" s="6"/>
      <c r="O207" s="6"/>
      <c r="P207" s="6"/>
      <c r="Q207" s="6">
        <v>206</v>
      </c>
    </row>
    <row r="208" spans="1:17" x14ac:dyDescent="0.25">
      <c r="A208" s="6" t="s">
        <v>286</v>
      </c>
      <c r="B208" s="6" t="s">
        <v>652</v>
      </c>
      <c r="C208" s="6" t="s">
        <v>811</v>
      </c>
      <c r="D208" s="10" t="s">
        <v>1283</v>
      </c>
      <c r="E208" s="6" t="s">
        <v>812</v>
      </c>
      <c r="F208" s="7">
        <v>212</v>
      </c>
      <c r="G208" s="7"/>
      <c r="H208" s="7"/>
      <c r="I208" s="18">
        <f t="shared" si="15"/>
        <v>212</v>
      </c>
      <c r="J208" s="7">
        <f t="shared" si="16"/>
        <v>0</v>
      </c>
      <c r="K208" s="7">
        <f t="shared" si="14"/>
        <v>0</v>
      </c>
      <c r="L208" s="7"/>
      <c r="M208" s="10"/>
      <c r="N208" s="6"/>
      <c r="O208" s="6"/>
      <c r="P208" s="6"/>
      <c r="Q208" s="6">
        <v>207</v>
      </c>
    </row>
    <row r="209" spans="1:17" x14ac:dyDescent="0.25">
      <c r="A209" s="6" t="s">
        <v>286</v>
      </c>
      <c r="B209" s="6" t="s">
        <v>652</v>
      </c>
      <c r="C209" s="6" t="s">
        <v>813</v>
      </c>
      <c r="D209" s="10" t="s">
        <v>1284</v>
      </c>
      <c r="E209" s="6" t="s">
        <v>814</v>
      </c>
      <c r="F209" s="7">
        <v>182</v>
      </c>
      <c r="G209" s="7"/>
      <c r="H209" s="7"/>
      <c r="I209" s="18">
        <f t="shared" si="15"/>
        <v>182</v>
      </c>
      <c r="J209" s="7">
        <f t="shared" si="16"/>
        <v>0</v>
      </c>
      <c r="K209" s="7">
        <f t="shared" si="14"/>
        <v>0</v>
      </c>
      <c r="L209" s="7"/>
      <c r="M209" s="10"/>
      <c r="N209" s="6"/>
      <c r="O209" s="6"/>
      <c r="P209" s="6"/>
      <c r="Q209" s="6">
        <v>208</v>
      </c>
    </row>
    <row r="210" spans="1:17" x14ac:dyDescent="0.25">
      <c r="A210" s="6" t="s">
        <v>286</v>
      </c>
      <c r="B210" s="6" t="s">
        <v>652</v>
      </c>
      <c r="C210" s="6" t="s">
        <v>815</v>
      </c>
      <c r="D210" s="10" t="s">
        <v>1285</v>
      </c>
      <c r="E210" s="6" t="s">
        <v>816</v>
      </c>
      <c r="F210" s="7">
        <v>188</v>
      </c>
      <c r="G210" s="7"/>
      <c r="H210" s="7"/>
      <c r="I210" s="18">
        <f t="shared" si="15"/>
        <v>188</v>
      </c>
      <c r="J210" s="7">
        <f t="shared" si="16"/>
        <v>0</v>
      </c>
      <c r="K210" s="7">
        <f t="shared" si="14"/>
        <v>0</v>
      </c>
      <c r="L210" s="7"/>
      <c r="M210" s="10"/>
      <c r="N210" s="6"/>
      <c r="O210" s="6"/>
      <c r="P210" s="6"/>
      <c r="Q210" s="6">
        <v>209</v>
      </c>
    </row>
  </sheetData>
  <autoFilter ref="A1:Q185" xr:uid="{19263C00-1585-4102-ADDF-90E08AAEB093}">
    <sortState xmlns:xlrd2="http://schemas.microsoft.com/office/spreadsheetml/2017/richdata2" ref="A2:Q210">
      <sortCondition ref="Q1:Q185"/>
    </sortState>
  </autoFilter>
  <hyperlinks>
    <hyperlink ref="P171" r:id="rId1" location="position%3D13%26search_layout%3Dstack%26type%3Ditem%26tracking_id%3Ded357d35-7704-4873-aa0e-094a828afd84" xr:uid="{3FB98969-4434-4C69-A182-24E58827E7C4}"/>
    <hyperlink ref="P149" r:id="rId2" location="position%3D6%26search_layout%3Dstack%26type%3Ditem%26tracking_id%3D9d7eb900-e40f-47c7-a48a-edcbdce5d64e" xr:uid="{E93E17C2-DA85-4E2D-9341-F5A9FDC5AA78}"/>
    <hyperlink ref="P7" r:id="rId3" location="searchVariation=MLM34727156&amp;position=2&amp;search_layout=grid&amp;type=product&amp;tracking_id=e9ae841b-efe7-45dd-a12d-2be7881e78a6" xr:uid="{BC040FE9-A570-4A2C-A52B-6DC93A26E14C}"/>
    <hyperlink ref="P5" r:id="rId4" location="position%3D4%26search_layout%3Dstack%26type%3Ditem%26tracking_id%3Dee813147-197f-4911-9766-98188a035bf2" xr:uid="{24CC42FC-D1C1-450F-A4CC-BFB703C6340F}"/>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490977-0F6B-4E5D-85D8-29A5187B3DEE}">
  <dimension ref="A1:O1048576"/>
  <sheetViews>
    <sheetView tabSelected="1" workbookViewId="0">
      <pane ySplit="1" topLeftCell="A2" activePane="bottomLeft" state="frozen"/>
      <selection activeCell="E1" sqref="E1"/>
      <selection pane="bottomLeft" activeCell="K46" sqref="K46"/>
    </sheetView>
  </sheetViews>
  <sheetFormatPr baseColWidth="10" defaultRowHeight="15" x14ac:dyDescent="0.25"/>
  <cols>
    <col min="2" max="2" width="13.7109375" bestFit="1" customWidth="1"/>
    <col min="3" max="3" width="33.42578125" bestFit="1" customWidth="1"/>
    <col min="4" max="4" width="23.85546875" style="6" bestFit="1" customWidth="1"/>
    <col min="6" max="6" width="11.28515625" bestFit="1" customWidth="1"/>
    <col min="11" max="11" width="16.5703125" bestFit="1" customWidth="1"/>
  </cols>
  <sheetData>
    <row r="1" spans="1:15" x14ac:dyDescent="0.25">
      <c r="A1" s="6" t="s">
        <v>401</v>
      </c>
      <c r="B1" s="6" t="s">
        <v>285</v>
      </c>
      <c r="C1" s="6" t="s">
        <v>129</v>
      </c>
      <c r="D1" s="6" t="s">
        <v>134</v>
      </c>
      <c r="E1" s="6" t="s">
        <v>133</v>
      </c>
      <c r="F1" s="6" t="s">
        <v>403</v>
      </c>
      <c r="G1" s="6" t="s">
        <v>132</v>
      </c>
      <c r="H1" s="6" t="s">
        <v>404</v>
      </c>
      <c r="I1" s="6" t="s">
        <v>254</v>
      </c>
      <c r="J1" s="6" t="s">
        <v>957</v>
      </c>
      <c r="K1" s="10" t="s">
        <v>252</v>
      </c>
      <c r="L1" s="6" t="s">
        <v>267</v>
      </c>
      <c r="M1" s="6" t="s">
        <v>255</v>
      </c>
      <c r="N1" s="6" t="s">
        <v>287</v>
      </c>
      <c r="O1" s="13" t="s">
        <v>288</v>
      </c>
    </row>
    <row r="2" spans="1:15" x14ac:dyDescent="0.25">
      <c r="A2" s="6"/>
      <c r="B2" s="6" t="s">
        <v>279</v>
      </c>
      <c r="C2" s="6" t="s">
        <v>1012</v>
      </c>
      <c r="D2" s="6" t="s">
        <v>1013</v>
      </c>
      <c r="E2" s="7">
        <v>226.53987999999998</v>
      </c>
      <c r="F2" s="7">
        <f>VLOOKUP(C2,[5]ANGEL!$C:$F,4,FALSE)</f>
        <v>56</v>
      </c>
      <c r="G2" s="7">
        <f>VLOOKUP(C2,[5]ANGEL!$C:$G,5,FALSE)</f>
        <v>80</v>
      </c>
      <c r="H2" s="18">
        <f t="shared" ref="H2:H42" si="0">+E2+F2+G2</f>
        <v>362.53987999999998</v>
      </c>
      <c r="I2" s="7">
        <f t="shared" ref="I2:J21" si="1">J2*0.95</f>
        <v>383.5625</v>
      </c>
      <c r="J2" s="7">
        <f t="shared" si="1"/>
        <v>403.75</v>
      </c>
      <c r="K2" s="8">
        <f>VLOOKUP(C2,[5]ANGEL!$C:$K,9,FALSE)</f>
        <v>425</v>
      </c>
      <c r="L2" s="6"/>
      <c r="M2" s="6"/>
      <c r="N2" s="6" t="s">
        <v>1182</v>
      </c>
      <c r="O2">
        <v>31</v>
      </c>
    </row>
    <row r="3" spans="1:15" x14ac:dyDescent="0.25">
      <c r="A3" s="6"/>
      <c r="B3" s="6" t="s">
        <v>279</v>
      </c>
      <c r="C3" s="6" t="s">
        <v>1044</v>
      </c>
      <c r="D3" s="6" t="s">
        <v>1045</v>
      </c>
      <c r="E3" s="7">
        <v>138.84387999999998</v>
      </c>
      <c r="F3" s="7">
        <f>VLOOKUP(C3,[5]ANGEL!$C:$F,4,FALSE)</f>
        <v>86</v>
      </c>
      <c r="G3" s="7">
        <f>VLOOKUP(C3,[5]ANGEL!$C:$G,5,FALSE)</f>
        <v>0</v>
      </c>
      <c r="H3" s="18">
        <f t="shared" si="0"/>
        <v>224.84387999999998</v>
      </c>
      <c r="I3" s="7">
        <f t="shared" si="1"/>
        <v>268.94499999999994</v>
      </c>
      <c r="J3" s="7">
        <f t="shared" si="1"/>
        <v>283.09999999999997</v>
      </c>
      <c r="K3" s="8">
        <f>VLOOKUP(C3,[5]ANGEL!$C:$K,9,FALSE)</f>
        <v>298</v>
      </c>
      <c r="L3" s="6"/>
      <c r="M3" s="6"/>
      <c r="N3" s="6" t="s">
        <v>1183</v>
      </c>
      <c r="O3">
        <v>50</v>
      </c>
    </row>
    <row r="4" spans="1:15" x14ac:dyDescent="0.25">
      <c r="A4" s="6"/>
      <c r="B4" s="6" t="s">
        <v>279</v>
      </c>
      <c r="C4" s="6" t="s">
        <v>1052</v>
      </c>
      <c r="D4" s="6" t="s">
        <v>1053</v>
      </c>
      <c r="E4" s="7">
        <v>172.13587999999999</v>
      </c>
      <c r="F4" s="7">
        <f>VLOOKUP(C4,[5]ANGEL!$C:$F,4,FALSE)</f>
        <v>66</v>
      </c>
      <c r="G4" s="7">
        <f>VLOOKUP(C4,[5]ANGEL!$C:$G,5,FALSE)</f>
        <v>0</v>
      </c>
      <c r="H4" s="18">
        <f t="shared" si="0"/>
        <v>238.13587999999999</v>
      </c>
      <c r="I4" s="7">
        <f t="shared" si="1"/>
        <v>226.52749999999997</v>
      </c>
      <c r="J4" s="7">
        <f t="shared" si="1"/>
        <v>238.45</v>
      </c>
      <c r="K4" s="8">
        <f>VLOOKUP(C4,[5]ANGEL!$C:$K,9,FALSE)</f>
        <v>251</v>
      </c>
      <c r="L4" s="6"/>
      <c r="M4" s="6"/>
      <c r="N4" s="6" t="s">
        <v>1184</v>
      </c>
      <c r="O4">
        <v>54</v>
      </c>
    </row>
    <row r="5" spans="1:15" x14ac:dyDescent="0.25">
      <c r="A5" s="6"/>
      <c r="B5" s="6" t="s">
        <v>279</v>
      </c>
      <c r="C5" s="6" t="s">
        <v>1064</v>
      </c>
      <c r="D5" s="6" t="s">
        <v>1065</v>
      </c>
      <c r="E5" s="7">
        <v>62.515879999999989</v>
      </c>
      <c r="F5" s="7">
        <f>VLOOKUP(C5,[5]ANGEL!$C:$F,4,FALSE)</f>
        <v>55</v>
      </c>
      <c r="G5" s="7">
        <f>VLOOKUP(C5,[5]ANGEL!$C:$G,5,FALSE)</f>
        <v>0</v>
      </c>
      <c r="H5" s="18">
        <f t="shared" si="0"/>
        <v>117.51587999999998</v>
      </c>
      <c r="I5" s="7">
        <f t="shared" si="1"/>
        <v>148.91249999999999</v>
      </c>
      <c r="J5" s="7">
        <f t="shared" si="1"/>
        <v>156.75</v>
      </c>
      <c r="K5" s="8">
        <f>VLOOKUP(C5,[5]ANGEL!$C:$K,9,FALSE)</f>
        <v>165</v>
      </c>
      <c r="L5" s="6"/>
      <c r="M5" s="6"/>
      <c r="N5" s="6" t="s">
        <v>1185</v>
      </c>
      <c r="O5">
        <v>60</v>
      </c>
    </row>
    <row r="6" spans="1:15" x14ac:dyDescent="0.25">
      <c r="A6" s="6"/>
      <c r="B6" s="6" t="s">
        <v>279</v>
      </c>
      <c r="C6" s="6" t="s">
        <v>1038</v>
      </c>
      <c r="D6" s="6" t="s">
        <v>1039</v>
      </c>
      <c r="E6" s="7">
        <v>31.659879999999998</v>
      </c>
      <c r="F6" s="7">
        <f>VLOOKUP(C6,[5]ANGEL!$C:$F,4,FALSE)</f>
        <v>53</v>
      </c>
      <c r="G6" s="7">
        <f>VLOOKUP(C6,[5]ANGEL!$C:$G,5,FALSE)</f>
        <v>0</v>
      </c>
      <c r="H6" s="18">
        <f t="shared" si="0"/>
        <v>84.659880000000001</v>
      </c>
      <c r="I6" s="7">
        <f t="shared" si="1"/>
        <v>125.44749999999998</v>
      </c>
      <c r="J6" s="7">
        <f t="shared" si="1"/>
        <v>132.04999999999998</v>
      </c>
      <c r="K6" s="8">
        <f>VLOOKUP(C6,[5]ANGEL!$C:$K,9,FALSE)</f>
        <v>139</v>
      </c>
      <c r="L6" s="6"/>
      <c r="M6" s="6"/>
      <c r="N6" s="6" t="s">
        <v>1186</v>
      </c>
      <c r="O6">
        <v>47</v>
      </c>
    </row>
    <row r="7" spans="1:15" x14ac:dyDescent="0.25">
      <c r="A7" s="6"/>
      <c r="B7" s="6" t="s">
        <v>279</v>
      </c>
      <c r="C7" s="6" t="s">
        <v>1022</v>
      </c>
      <c r="D7" s="6" t="s">
        <v>1023</v>
      </c>
      <c r="E7" s="7">
        <v>509.11587999999995</v>
      </c>
      <c r="F7" s="7">
        <f>VLOOKUP(C7,[5]ANGEL!$C:$F,4,FALSE)</f>
        <v>126</v>
      </c>
      <c r="G7" s="7">
        <f>VLOOKUP(C7,[5]ANGEL!$C:$G,5,FALSE)</f>
        <v>95</v>
      </c>
      <c r="H7" s="18">
        <f t="shared" si="0"/>
        <v>730.11587999999995</v>
      </c>
      <c r="I7" s="7">
        <f t="shared" si="1"/>
        <v>712.07249999999988</v>
      </c>
      <c r="J7" s="7">
        <f t="shared" si="1"/>
        <v>749.55</v>
      </c>
      <c r="K7" s="8">
        <f>VLOOKUP(C7,[5]ANGEL!$C:$K,9,FALSE)</f>
        <v>789</v>
      </c>
      <c r="L7" s="6"/>
      <c r="M7" s="6"/>
      <c r="N7" s="6" t="s">
        <v>1263</v>
      </c>
      <c r="O7">
        <v>37</v>
      </c>
    </row>
    <row r="8" spans="1:15" x14ac:dyDescent="0.25">
      <c r="A8" s="6">
        <v>53</v>
      </c>
      <c r="B8" s="6" t="s">
        <v>279</v>
      </c>
      <c r="C8" s="6" t="s">
        <v>982</v>
      </c>
      <c r="D8" s="6" t="s">
        <v>983</v>
      </c>
      <c r="E8" s="7">
        <v>848.53188</v>
      </c>
      <c r="F8" s="7">
        <f>VLOOKUP(C8,[5]ANGEL!$C:$F,4,FALSE)</f>
        <v>168</v>
      </c>
      <c r="G8" s="7">
        <f>VLOOKUP(C8,[5]ANGEL!$C:$G,5,FALSE)</f>
        <v>95</v>
      </c>
      <c r="H8" s="18">
        <f t="shared" si="0"/>
        <v>1111.53188</v>
      </c>
      <c r="I8" s="7">
        <f t="shared" si="1"/>
        <v>1159.7124999999999</v>
      </c>
      <c r="J8" s="7">
        <f t="shared" si="1"/>
        <v>1220.75</v>
      </c>
      <c r="K8" s="8">
        <f>VLOOKUP(C8,[5]ANGEL!$C:$K,9,FALSE)</f>
        <v>1285</v>
      </c>
      <c r="L8" s="6"/>
      <c r="M8" s="6"/>
      <c r="N8" s="6" t="s">
        <v>1187</v>
      </c>
      <c r="O8">
        <v>15</v>
      </c>
    </row>
    <row r="9" spans="1:15" x14ac:dyDescent="0.25">
      <c r="A9" s="6">
        <v>85</v>
      </c>
      <c r="B9" s="6" t="s">
        <v>279</v>
      </c>
      <c r="C9" s="6" t="s">
        <v>982</v>
      </c>
      <c r="D9" s="6" t="s">
        <v>983</v>
      </c>
      <c r="E9" s="7">
        <v>848.53188</v>
      </c>
      <c r="F9" s="7">
        <f>VLOOKUP(C9,[5]ANGEL!$C:$F,4,FALSE)</f>
        <v>168</v>
      </c>
      <c r="G9" s="7">
        <f>VLOOKUP(C9,[5]ANGEL!$C:$G,5,FALSE)</f>
        <v>95</v>
      </c>
      <c r="H9" s="18">
        <f t="shared" si="0"/>
        <v>1111.53188</v>
      </c>
      <c r="I9" s="7">
        <f t="shared" si="1"/>
        <v>1159.7124999999999</v>
      </c>
      <c r="J9" s="7">
        <f t="shared" si="1"/>
        <v>1220.75</v>
      </c>
      <c r="K9" s="8">
        <f>VLOOKUP(C9,[5]ANGEL!$C:$K,9,FALSE)</f>
        <v>1285</v>
      </c>
      <c r="L9" s="6"/>
      <c r="M9" s="6"/>
      <c r="N9" s="6" t="s">
        <v>1187</v>
      </c>
      <c r="O9">
        <v>21</v>
      </c>
    </row>
    <row r="10" spans="1:15" x14ac:dyDescent="0.25">
      <c r="A10" s="6"/>
      <c r="B10" s="6" t="s">
        <v>279</v>
      </c>
      <c r="C10" s="6" t="s">
        <v>1048</v>
      </c>
      <c r="D10" s="6" t="s">
        <v>1049</v>
      </c>
      <c r="E10" s="7">
        <v>140.46787999999998</v>
      </c>
      <c r="F10" s="7">
        <f>VLOOKUP(C10,[5]ANGEL!$C:$F,4,FALSE)</f>
        <v>50</v>
      </c>
      <c r="G10" s="7">
        <f>VLOOKUP(C10,[5]ANGEL!$C:$G,5,FALSE)</f>
        <v>70</v>
      </c>
      <c r="H10" s="18">
        <f t="shared" si="0"/>
        <v>260.46787999999998</v>
      </c>
      <c r="I10" s="7">
        <f t="shared" si="1"/>
        <v>342.04750000000001</v>
      </c>
      <c r="J10" s="7">
        <f t="shared" si="1"/>
        <v>360.05</v>
      </c>
      <c r="K10" s="8">
        <f>VLOOKUP(C10,[5]ANGEL!$C:$K,9,FALSE)</f>
        <v>379</v>
      </c>
      <c r="L10" s="6"/>
      <c r="M10" s="6"/>
      <c r="N10" s="6" t="s">
        <v>1188</v>
      </c>
      <c r="O10">
        <v>52</v>
      </c>
    </row>
    <row r="11" spans="1:15" x14ac:dyDescent="0.25">
      <c r="A11" s="6"/>
      <c r="B11" s="6" t="s">
        <v>279</v>
      </c>
      <c r="C11" s="6" t="s">
        <v>1056</v>
      </c>
      <c r="D11" s="6" t="s">
        <v>1057</v>
      </c>
      <c r="E11" s="7">
        <v>156.70787999999999</v>
      </c>
      <c r="F11" s="7">
        <f>VLOOKUP(C11,[5]ANGEL!$C:$F,4,FALSE)</f>
        <v>68</v>
      </c>
      <c r="G11" s="7">
        <f>VLOOKUP(C11,[5]ANGEL!$C:$G,5,FALSE)</f>
        <v>0</v>
      </c>
      <c r="H11" s="18">
        <f t="shared" si="0"/>
        <v>224.70787999999999</v>
      </c>
      <c r="I11" s="7">
        <f t="shared" si="1"/>
        <v>239.16249999999999</v>
      </c>
      <c r="J11" s="7">
        <f t="shared" si="1"/>
        <v>251.75</v>
      </c>
      <c r="K11" s="8">
        <f>VLOOKUP(C11,[5]ANGEL!$C:$K,9,FALSE)</f>
        <v>265</v>
      </c>
      <c r="L11" s="6"/>
      <c r="M11" s="6"/>
      <c r="N11" s="6" t="s">
        <v>1189</v>
      </c>
      <c r="O11">
        <v>56</v>
      </c>
    </row>
    <row r="12" spans="1:15" x14ac:dyDescent="0.25">
      <c r="A12" s="6"/>
      <c r="B12" s="6" t="s">
        <v>279</v>
      </c>
      <c r="C12" s="6" t="s">
        <v>1080</v>
      </c>
      <c r="D12" s="6" t="s">
        <v>1081</v>
      </c>
      <c r="E12" s="7">
        <v>163.20387999999997</v>
      </c>
      <c r="F12" s="7">
        <f>VLOOKUP(C12,[5]ANGEL!$C:$F,4,FALSE)</f>
        <v>71</v>
      </c>
      <c r="G12" s="7">
        <f>VLOOKUP(C12,[5]ANGEL!$C:$G,5,FALSE)</f>
        <v>0</v>
      </c>
      <c r="H12" s="18">
        <f t="shared" si="0"/>
        <v>234.20387999999997</v>
      </c>
      <c r="I12" s="7">
        <f t="shared" si="1"/>
        <v>257.21249999999998</v>
      </c>
      <c r="J12" s="7">
        <f t="shared" si="1"/>
        <v>270.75</v>
      </c>
      <c r="K12" s="8">
        <f>VLOOKUP(C12,[5]ANGEL!$C:$K,9,FALSE)</f>
        <v>285</v>
      </c>
      <c r="L12" s="6"/>
      <c r="M12" s="6"/>
      <c r="N12" s="6" t="s">
        <v>1190</v>
      </c>
      <c r="O12">
        <v>68</v>
      </c>
    </row>
    <row r="13" spans="1:15" x14ac:dyDescent="0.25">
      <c r="A13" s="6">
        <v>58</v>
      </c>
      <c r="B13" s="6" t="s">
        <v>279</v>
      </c>
      <c r="C13" s="6" t="s">
        <v>984</v>
      </c>
      <c r="D13" s="6" t="s">
        <v>985</v>
      </c>
      <c r="E13" s="7">
        <v>226.53987999999998</v>
      </c>
      <c r="F13" s="7">
        <f>VLOOKUP(C13,[5]ANGEL!$C:$F,4,FALSE)</f>
        <v>65</v>
      </c>
      <c r="G13" s="7">
        <f>VLOOKUP(C13,[5]ANGEL!$C:$G,5,FALSE)</f>
        <v>100</v>
      </c>
      <c r="H13" s="18">
        <f t="shared" si="0"/>
        <v>391.53987999999998</v>
      </c>
      <c r="I13" s="7">
        <f t="shared" si="1"/>
        <v>450.34749999999991</v>
      </c>
      <c r="J13" s="7">
        <f t="shared" si="1"/>
        <v>474.04999999999995</v>
      </c>
      <c r="K13" s="8">
        <f>VLOOKUP(C13,[5]ANGEL!$C:$K,9,FALSE)</f>
        <v>499</v>
      </c>
      <c r="L13" s="6"/>
      <c r="M13" s="6"/>
      <c r="N13" s="6" t="s">
        <v>1191</v>
      </c>
      <c r="O13">
        <v>16</v>
      </c>
    </row>
    <row r="14" spans="1:15" x14ac:dyDescent="0.25">
      <c r="A14" s="6">
        <v>76</v>
      </c>
      <c r="B14" s="6" t="s">
        <v>279</v>
      </c>
      <c r="C14" s="6" t="s">
        <v>990</v>
      </c>
      <c r="D14" s="6" t="s">
        <v>991</v>
      </c>
      <c r="E14" s="7">
        <v>223.29187999999999</v>
      </c>
      <c r="F14" s="7">
        <f>VLOOKUP(C14,[5]ANGEL!$C:$F,4,FALSE)</f>
        <v>65</v>
      </c>
      <c r="G14" s="7">
        <f>VLOOKUP(C14,[5]ANGEL!$C:$G,5,FALSE)</f>
        <v>100</v>
      </c>
      <c r="H14" s="18">
        <f t="shared" si="0"/>
        <v>388.29187999999999</v>
      </c>
      <c r="I14" s="7">
        <f t="shared" si="1"/>
        <v>450.34749999999991</v>
      </c>
      <c r="J14" s="7">
        <f t="shared" si="1"/>
        <v>474.04999999999995</v>
      </c>
      <c r="K14" s="8">
        <f>VLOOKUP(C14,[5]ANGEL!$C:$K,9,FALSE)</f>
        <v>499</v>
      </c>
      <c r="L14" s="6"/>
      <c r="M14" s="6"/>
      <c r="N14" s="6" t="s">
        <v>1192</v>
      </c>
      <c r="O14">
        <v>19</v>
      </c>
    </row>
    <row r="15" spans="1:15" x14ac:dyDescent="0.25">
      <c r="A15" s="6"/>
      <c r="B15" s="6" t="s">
        <v>280</v>
      </c>
      <c r="C15" s="6" t="s">
        <v>1116</v>
      </c>
      <c r="D15" s="6" t="s">
        <v>1117</v>
      </c>
      <c r="E15" s="7">
        <v>411.68399999999997</v>
      </c>
      <c r="F15" s="7">
        <f>VLOOKUP(C15,[6]ANGEL!$C:$F,4,FALSE)</f>
        <v>82</v>
      </c>
      <c r="G15" s="7">
        <f>VLOOKUP(C15,[6]ANGEL!$C:$G,5,FALSE)</f>
        <v>95</v>
      </c>
      <c r="H15" s="18">
        <f t="shared" si="0"/>
        <v>588.68399999999997</v>
      </c>
      <c r="I15" s="7">
        <f t="shared" si="1"/>
        <v>572.18499999999995</v>
      </c>
      <c r="J15" s="7">
        <f t="shared" si="1"/>
        <v>602.29999999999995</v>
      </c>
      <c r="K15" s="8">
        <f>VLOOKUP(C15,[6]ANGEL!$C:$K,9,FALSE)</f>
        <v>634</v>
      </c>
      <c r="L15" s="6"/>
      <c r="M15" s="6"/>
      <c r="N15" s="6" t="s">
        <v>1259</v>
      </c>
      <c r="O15">
        <v>86</v>
      </c>
    </row>
    <row r="16" spans="1:15" x14ac:dyDescent="0.25">
      <c r="A16" s="6"/>
      <c r="B16" s="6" t="s">
        <v>280</v>
      </c>
      <c r="C16" s="6" t="s">
        <v>1162</v>
      </c>
      <c r="D16" s="6" t="s">
        <v>1163</v>
      </c>
      <c r="E16" s="7">
        <v>124.40999999999998</v>
      </c>
      <c r="F16" s="7">
        <f>VLOOKUP(C16,[6]ANGEL!$C:$F,4,FALSE)</f>
        <v>67</v>
      </c>
      <c r="G16" s="7">
        <f>VLOOKUP(C16,[6]ANGEL!$C:$G,5,FALSE)</f>
        <v>0</v>
      </c>
      <c r="H16" s="18">
        <f t="shared" si="0"/>
        <v>191.40999999999997</v>
      </c>
      <c r="I16" s="7">
        <f t="shared" si="1"/>
        <v>233.74749999999997</v>
      </c>
      <c r="J16" s="7">
        <f t="shared" si="1"/>
        <v>246.04999999999998</v>
      </c>
      <c r="K16" s="8">
        <f>VLOOKUP(C16,[6]ANGEL!$C:$K,9,FALSE)</f>
        <v>259</v>
      </c>
      <c r="L16" s="6"/>
      <c r="M16" s="6"/>
      <c r="N16" s="6" t="s">
        <v>1247</v>
      </c>
      <c r="O16">
        <v>111</v>
      </c>
    </row>
    <row r="17" spans="1:15" x14ac:dyDescent="0.25">
      <c r="A17" s="6"/>
      <c r="B17" s="6" t="s">
        <v>280</v>
      </c>
      <c r="C17" s="6" t="s">
        <v>1164</v>
      </c>
      <c r="D17" s="6" t="s">
        <v>1165</v>
      </c>
      <c r="E17" s="7">
        <v>217.90599999999998</v>
      </c>
      <c r="F17" s="7">
        <f>VLOOKUP(C17,[6]ANGEL!$C:$F,4,FALSE)</f>
        <v>68</v>
      </c>
      <c r="G17" s="7">
        <f>VLOOKUP(C17,[6]ANGEL!$C:$G,5,FALSE)</f>
        <v>0</v>
      </c>
      <c r="H17" s="18">
        <f t="shared" si="0"/>
        <v>285.90599999999995</v>
      </c>
      <c r="I17" s="7">
        <f t="shared" si="1"/>
        <v>240.06499999999997</v>
      </c>
      <c r="J17" s="7">
        <f t="shared" si="1"/>
        <v>252.7</v>
      </c>
      <c r="K17" s="8">
        <f>VLOOKUP(C17,[6]ANGEL!$C:$K,9,FALSE)</f>
        <v>266</v>
      </c>
      <c r="L17" s="6"/>
      <c r="M17" s="6"/>
      <c r="N17" s="6" t="s">
        <v>1249</v>
      </c>
      <c r="O17">
        <v>112</v>
      </c>
    </row>
    <row r="18" spans="1:15" x14ac:dyDescent="0.25">
      <c r="A18" s="6"/>
      <c r="B18" s="6" t="s">
        <v>279</v>
      </c>
      <c r="C18" s="6" t="s">
        <v>1054</v>
      </c>
      <c r="D18" s="6" t="s">
        <v>1055</v>
      </c>
      <c r="E18" s="7">
        <v>204.61588</v>
      </c>
      <c r="F18" s="7">
        <f>VLOOKUP(C18,[5]ANGEL!$C:$F,4,FALSE)</f>
        <v>68</v>
      </c>
      <c r="G18" s="7">
        <f>VLOOKUP(C18,[5]ANGEL!$C:$G,5,FALSE)</f>
        <v>0</v>
      </c>
      <c r="H18" s="18">
        <f t="shared" si="0"/>
        <v>272.61588</v>
      </c>
      <c r="I18" s="7">
        <f t="shared" si="1"/>
        <v>240.06499999999997</v>
      </c>
      <c r="J18" s="7">
        <f t="shared" si="1"/>
        <v>252.7</v>
      </c>
      <c r="K18" s="8">
        <f>VLOOKUP(C18,[5]ANGEL!$C:$K,9,FALSE)</f>
        <v>266</v>
      </c>
      <c r="L18" s="6"/>
      <c r="M18" s="6"/>
      <c r="N18" s="6" t="s">
        <v>1193</v>
      </c>
      <c r="O18">
        <v>55</v>
      </c>
    </row>
    <row r="19" spans="1:15" x14ac:dyDescent="0.25">
      <c r="A19" s="6"/>
      <c r="B19" s="6" t="s">
        <v>279</v>
      </c>
      <c r="C19" s="6" t="s">
        <v>1036</v>
      </c>
      <c r="D19" s="6" t="s">
        <v>1037</v>
      </c>
      <c r="E19" s="7">
        <v>30.035879999999999</v>
      </c>
      <c r="F19" s="7">
        <f>VLOOKUP(C19,[5]ANGEL!$C:$F,4,FALSE)</f>
        <v>43</v>
      </c>
      <c r="G19" s="7">
        <f>VLOOKUP(C19,[5]ANGEL!$C:$G,5,FALSE)</f>
        <v>0</v>
      </c>
      <c r="H19" s="18">
        <f t="shared" si="0"/>
        <v>73.035879999999992</v>
      </c>
      <c r="I19" s="7">
        <f t="shared" si="1"/>
        <v>76.712499999999991</v>
      </c>
      <c r="J19" s="7">
        <f t="shared" si="1"/>
        <v>80.75</v>
      </c>
      <c r="K19" s="8">
        <f>VLOOKUP(C19,[5]ANGEL!$C:$K,9,FALSE)</f>
        <v>85</v>
      </c>
      <c r="L19" s="6"/>
      <c r="M19" s="6"/>
      <c r="N19" s="6" t="s">
        <v>1194</v>
      </c>
      <c r="O19">
        <v>46</v>
      </c>
    </row>
    <row r="20" spans="1:15" x14ac:dyDescent="0.25">
      <c r="A20" s="6"/>
      <c r="B20" s="6" t="s">
        <v>279</v>
      </c>
      <c r="C20" s="6" t="s">
        <v>1068</v>
      </c>
      <c r="D20" s="6" t="s">
        <v>1069</v>
      </c>
      <c r="E20" s="7">
        <v>103.92787999999997</v>
      </c>
      <c r="F20" s="7">
        <f>VLOOKUP(C20,[5]ANGEL!$C:$F,4,FALSE)</f>
        <v>71</v>
      </c>
      <c r="G20" s="7">
        <f>VLOOKUP(C20,[5]ANGEL!$C:$G,5,FALSE)</f>
        <v>0</v>
      </c>
      <c r="H20" s="18">
        <f t="shared" si="0"/>
        <v>174.92787999999996</v>
      </c>
      <c r="I20" s="7">
        <f t="shared" si="1"/>
        <v>223.82</v>
      </c>
      <c r="J20" s="7">
        <f t="shared" si="1"/>
        <v>235.6</v>
      </c>
      <c r="K20" s="8">
        <f>VLOOKUP(C20,[5]ANGEL!$C:$K,9,FALSE)</f>
        <v>248</v>
      </c>
      <c r="L20" s="6"/>
      <c r="M20" s="6"/>
      <c r="N20" s="6" t="s">
        <v>1195</v>
      </c>
      <c r="O20">
        <v>62</v>
      </c>
    </row>
    <row r="21" spans="1:15" x14ac:dyDescent="0.25">
      <c r="A21" s="6"/>
      <c r="B21" s="6" t="s">
        <v>279</v>
      </c>
      <c r="C21" s="6" t="s">
        <v>1062</v>
      </c>
      <c r="D21" s="6" t="s">
        <v>1063</v>
      </c>
      <c r="E21" s="7">
        <v>138.84387999999998</v>
      </c>
      <c r="F21" s="7">
        <f>VLOOKUP(C21,[5]ANGEL!$C:$F,4,FALSE)</f>
        <v>45</v>
      </c>
      <c r="G21" s="7">
        <f>VLOOKUP(C21,[5]ANGEL!$C:$G,5,FALSE)</f>
        <v>80</v>
      </c>
      <c r="H21" s="18">
        <f t="shared" si="0"/>
        <v>263.84388000000001</v>
      </c>
      <c r="I21" s="7">
        <f t="shared" si="1"/>
        <v>306.84999999999997</v>
      </c>
      <c r="J21" s="7">
        <f t="shared" si="1"/>
        <v>323</v>
      </c>
      <c r="K21" s="8">
        <f>VLOOKUP(C21,[5]ANGEL!$C:$K,9,FALSE)</f>
        <v>340</v>
      </c>
      <c r="L21" s="6"/>
      <c r="M21" s="6"/>
      <c r="N21" s="6" t="s">
        <v>1196</v>
      </c>
      <c r="O21">
        <v>59</v>
      </c>
    </row>
    <row r="22" spans="1:15" x14ac:dyDescent="0.25">
      <c r="A22" s="6">
        <v>28</v>
      </c>
      <c r="B22" s="6" t="s">
        <v>279</v>
      </c>
      <c r="C22" s="6" t="s">
        <v>972</v>
      </c>
      <c r="D22" s="6" t="s">
        <v>973</v>
      </c>
      <c r="E22" s="7">
        <v>380.8198799999999</v>
      </c>
      <c r="F22" s="7">
        <f>VLOOKUP(C22,[5]ANGEL!$C:$F,4,FALSE)</f>
        <v>81</v>
      </c>
      <c r="G22" s="7">
        <f>VLOOKUP(C22,[5]ANGEL!$C:$G,5,FALSE)</f>
        <v>95</v>
      </c>
      <c r="H22" s="18">
        <f t="shared" si="0"/>
        <v>556.8198799999999</v>
      </c>
      <c r="I22" s="7">
        <f t="shared" ref="I22:J41" si="2">J22*0.95</f>
        <v>585.72249999999997</v>
      </c>
      <c r="J22" s="7">
        <f t="shared" si="2"/>
        <v>616.54999999999995</v>
      </c>
      <c r="K22" s="8">
        <f>VLOOKUP(C22,[5]ANGEL!$C:$K,9,FALSE)</f>
        <v>649</v>
      </c>
      <c r="L22" s="6"/>
      <c r="M22" s="6"/>
      <c r="N22" s="6" t="s">
        <v>1260</v>
      </c>
      <c r="O22">
        <v>8</v>
      </c>
    </row>
    <row r="23" spans="1:15" x14ac:dyDescent="0.25">
      <c r="A23" s="6">
        <v>69</v>
      </c>
      <c r="B23" s="6" t="s">
        <v>279</v>
      </c>
      <c r="C23" s="6" t="s">
        <v>988</v>
      </c>
      <c r="D23" s="6" t="s">
        <v>989</v>
      </c>
      <c r="E23" s="7">
        <v>109.61188</v>
      </c>
      <c r="F23" s="7">
        <f>VLOOKUP(C23,[5]ANGEL!$C:$F,4,FALSE)</f>
        <v>72</v>
      </c>
      <c r="G23" s="7">
        <f>VLOOKUP(C23,[5]ANGEL!$C:$G,5,FALSE)</f>
        <v>0</v>
      </c>
      <c r="H23" s="18">
        <f t="shared" si="0"/>
        <v>181.61187999999999</v>
      </c>
      <c r="I23" s="7">
        <f t="shared" si="2"/>
        <v>268.94499999999994</v>
      </c>
      <c r="J23" s="7">
        <f t="shared" si="2"/>
        <v>283.09999999999997</v>
      </c>
      <c r="K23" s="8">
        <f>VLOOKUP(C23,[5]ANGEL!$C:$K,9,FALSE)</f>
        <v>298</v>
      </c>
      <c r="L23" s="6"/>
      <c r="M23" s="6"/>
      <c r="N23" s="6" t="s">
        <v>1197</v>
      </c>
      <c r="O23">
        <v>18</v>
      </c>
    </row>
    <row r="24" spans="1:15" x14ac:dyDescent="0.25">
      <c r="A24" s="6"/>
      <c r="B24" s="6" t="s">
        <v>280</v>
      </c>
      <c r="C24" s="6" t="s">
        <v>1096</v>
      </c>
      <c r="D24" s="6" t="s">
        <v>1097</v>
      </c>
      <c r="E24" s="7">
        <v>222.43</v>
      </c>
      <c r="F24" s="7">
        <f>VLOOKUP(C24,[5]ANGEL!$C:$F,4,FALSE)</f>
        <v>69</v>
      </c>
      <c r="G24" s="7">
        <f>VLOOKUP(C24,[5]ANGEL!$C:$G,5,FALSE)</f>
        <v>66</v>
      </c>
      <c r="H24" s="18">
        <f t="shared" si="0"/>
        <v>357.43</v>
      </c>
      <c r="I24" s="7">
        <f t="shared" si="2"/>
        <v>473.8125</v>
      </c>
      <c r="J24" s="7">
        <f t="shared" si="2"/>
        <v>498.75</v>
      </c>
      <c r="K24" s="8">
        <f>VLOOKUP(C24,[5]ANGEL!$C:$K,9,FALSE)</f>
        <v>525</v>
      </c>
      <c r="L24" s="6"/>
      <c r="M24" s="6"/>
      <c r="N24" s="6" t="s">
        <v>1198</v>
      </c>
      <c r="O24">
        <v>76</v>
      </c>
    </row>
    <row r="25" spans="1:15" x14ac:dyDescent="0.25">
      <c r="A25" s="6"/>
      <c r="B25" s="6" t="s">
        <v>280</v>
      </c>
      <c r="C25" s="6" t="s">
        <v>1100</v>
      </c>
      <c r="D25" s="6" t="s">
        <v>1101</v>
      </c>
      <c r="E25" s="7">
        <v>172.666</v>
      </c>
      <c r="F25" s="7">
        <f>VLOOKUP(C25,[5]ANGEL!$C:$F,4,FALSE)</f>
        <v>58</v>
      </c>
      <c r="G25" s="7">
        <f>VLOOKUP(C25,[5]ANGEL!$C:$G,5,FALSE)</f>
        <v>53</v>
      </c>
      <c r="H25" s="18">
        <f t="shared" si="0"/>
        <v>283.666</v>
      </c>
      <c r="I25" s="7">
        <f t="shared" si="2"/>
        <v>396.19749999999993</v>
      </c>
      <c r="J25" s="7">
        <f t="shared" si="2"/>
        <v>417.04999999999995</v>
      </c>
      <c r="K25" s="8">
        <f>VLOOKUP(C25,[5]ANGEL!$C:$K,9,FALSE)</f>
        <v>439</v>
      </c>
      <c r="L25" s="6"/>
      <c r="M25" s="6"/>
      <c r="N25" s="6" t="s">
        <v>1199</v>
      </c>
      <c r="O25">
        <v>78</v>
      </c>
    </row>
    <row r="26" spans="1:15" x14ac:dyDescent="0.25">
      <c r="A26" s="6"/>
      <c r="B26" s="6" t="s">
        <v>280</v>
      </c>
      <c r="C26" s="6" t="s">
        <v>1100</v>
      </c>
      <c r="D26" s="6" t="s">
        <v>1101</v>
      </c>
      <c r="E26" s="7">
        <v>172.666</v>
      </c>
      <c r="F26" s="7">
        <f>VLOOKUP(C26,[5]ANGEL!$C:$F,4,FALSE)</f>
        <v>58</v>
      </c>
      <c r="G26" s="7">
        <f>VLOOKUP(C26,[5]ANGEL!$C:$G,5,FALSE)</f>
        <v>53</v>
      </c>
      <c r="H26" s="18">
        <f t="shared" si="0"/>
        <v>283.666</v>
      </c>
      <c r="I26" s="7">
        <f t="shared" si="2"/>
        <v>396.19749999999993</v>
      </c>
      <c r="J26" s="7">
        <f t="shared" si="2"/>
        <v>417.04999999999995</v>
      </c>
      <c r="K26" s="8">
        <f>VLOOKUP(C26,[5]ANGEL!$C:$K,9,FALSE)</f>
        <v>439</v>
      </c>
      <c r="L26" s="6"/>
      <c r="M26" s="6"/>
      <c r="N26" s="6" t="s">
        <v>1199</v>
      </c>
      <c r="O26">
        <v>96</v>
      </c>
    </row>
    <row r="27" spans="1:15" x14ac:dyDescent="0.25">
      <c r="A27" s="6"/>
      <c r="B27" s="6" t="s">
        <v>279</v>
      </c>
      <c r="C27" s="6" t="s">
        <v>1058</v>
      </c>
      <c r="D27" s="6" t="s">
        <v>1059</v>
      </c>
      <c r="E27" s="7">
        <v>146.15187999999998</v>
      </c>
      <c r="F27" s="7">
        <f>VLOOKUP(C27,[5]ANGEL!$C:$F,4,FALSE)</f>
        <v>48</v>
      </c>
      <c r="G27" s="7">
        <f>VLOOKUP(C27,[5]ANGEL!$C:$G,5,FALSE)</f>
        <v>76</v>
      </c>
      <c r="H27" s="18">
        <f t="shared" si="0"/>
        <v>270.15188000000001</v>
      </c>
      <c r="I27" s="7">
        <f t="shared" si="2"/>
        <v>329.41249999999997</v>
      </c>
      <c r="J27" s="7">
        <f t="shared" si="2"/>
        <v>346.75</v>
      </c>
      <c r="K27" s="8">
        <f>VLOOKUP(C27,[5]ANGEL!$C:$K,9,FALSE)</f>
        <v>365</v>
      </c>
      <c r="L27" s="6"/>
      <c r="M27" s="6"/>
      <c r="N27" s="6" t="s">
        <v>1200</v>
      </c>
      <c r="O27">
        <v>57</v>
      </c>
    </row>
    <row r="28" spans="1:15" x14ac:dyDescent="0.25">
      <c r="A28" s="6">
        <v>87</v>
      </c>
      <c r="B28" s="6" t="s">
        <v>279</v>
      </c>
      <c r="C28" s="6" t="s">
        <v>996</v>
      </c>
      <c r="D28" s="6" t="s">
        <v>997</v>
      </c>
      <c r="E28" s="7">
        <v>524.54387999999994</v>
      </c>
      <c r="F28" s="7">
        <f>VLOOKUP(C28,[5]ANGEL!$C:$F,4,FALSE)</f>
        <v>120</v>
      </c>
      <c r="G28" s="7">
        <f>VLOOKUP(C28,[5]ANGEL!$C:$G,5,FALSE)</f>
        <v>100</v>
      </c>
      <c r="H28" s="18">
        <f t="shared" si="0"/>
        <v>744.54387999999994</v>
      </c>
      <c r="I28" s="7">
        <f t="shared" si="2"/>
        <v>829.39749999999992</v>
      </c>
      <c r="J28" s="7">
        <f t="shared" si="2"/>
        <v>873.05</v>
      </c>
      <c r="K28" s="8">
        <f>VLOOKUP(C28,[5]ANGEL!$C:$K,9,FALSE)</f>
        <v>919</v>
      </c>
      <c r="L28" s="6"/>
      <c r="M28" s="6"/>
      <c r="N28" s="6" t="s">
        <v>1201</v>
      </c>
      <c r="O28">
        <v>23</v>
      </c>
    </row>
    <row r="29" spans="1:15" x14ac:dyDescent="0.25">
      <c r="A29" s="6"/>
      <c r="B29" s="6" t="s">
        <v>279</v>
      </c>
      <c r="C29" s="6" t="s">
        <v>996</v>
      </c>
      <c r="D29" s="6" t="s">
        <v>997</v>
      </c>
      <c r="E29" s="7">
        <v>524.54387999999994</v>
      </c>
      <c r="F29" s="7">
        <f>VLOOKUP(C29,[5]ANGEL!$C:$F,4,FALSE)</f>
        <v>120</v>
      </c>
      <c r="G29" s="7">
        <f>VLOOKUP(C29,[5]ANGEL!$C:$G,5,FALSE)</f>
        <v>100</v>
      </c>
      <c r="H29" s="18">
        <f t="shared" si="0"/>
        <v>744.54387999999994</v>
      </c>
      <c r="I29" s="7">
        <f t="shared" si="2"/>
        <v>829.39749999999992</v>
      </c>
      <c r="J29" s="7">
        <f t="shared" si="2"/>
        <v>873.05</v>
      </c>
      <c r="K29" s="8">
        <f>VLOOKUP(C29,[5]ANGEL!$C:$K,9,FALSE)</f>
        <v>919</v>
      </c>
      <c r="L29" s="6"/>
      <c r="M29" s="6"/>
      <c r="N29" s="6" t="s">
        <v>1201</v>
      </c>
      <c r="O29">
        <v>41</v>
      </c>
    </row>
    <row r="30" spans="1:15" x14ac:dyDescent="0.25">
      <c r="A30" s="6">
        <v>23</v>
      </c>
      <c r="B30" s="6" t="s">
        <v>280</v>
      </c>
      <c r="C30" s="6" t="s">
        <v>968</v>
      </c>
      <c r="D30" s="6" t="s">
        <v>969</v>
      </c>
      <c r="E30" s="7">
        <v>199.81</v>
      </c>
      <c r="F30" s="7">
        <f>VLOOKUP(C30,[5]ANGEL!$C:$F,4,FALSE)</f>
        <v>49</v>
      </c>
      <c r="G30" s="7">
        <f>VLOOKUP(C30,[5]ANGEL!$C:$G,5,FALSE)</f>
        <v>64</v>
      </c>
      <c r="H30" s="18">
        <f t="shared" si="0"/>
        <v>312.81</v>
      </c>
      <c r="I30" s="7">
        <f t="shared" si="2"/>
        <v>405.22249999999991</v>
      </c>
      <c r="J30" s="7">
        <f t="shared" si="2"/>
        <v>426.54999999999995</v>
      </c>
      <c r="K30" s="8">
        <f>VLOOKUP(C30,[5]ANGEL!$C:$K,9,FALSE)</f>
        <v>449</v>
      </c>
      <c r="L30" s="6"/>
      <c r="M30" s="6"/>
      <c r="N30" s="6" t="s">
        <v>1202</v>
      </c>
      <c r="O30">
        <v>6</v>
      </c>
    </row>
    <row r="31" spans="1:15" x14ac:dyDescent="0.25">
      <c r="A31" s="6">
        <v>24</v>
      </c>
      <c r="B31" s="6" t="s">
        <v>280</v>
      </c>
      <c r="C31" s="6" t="s">
        <v>970</v>
      </c>
      <c r="D31" s="6" t="s">
        <v>971</v>
      </c>
      <c r="E31" s="7">
        <v>252.58999999999997</v>
      </c>
      <c r="F31" s="7">
        <f>VLOOKUP(C31,[5]ANGEL!$C:$F,4,FALSE)</f>
        <v>74</v>
      </c>
      <c r="G31" s="7">
        <f>VLOOKUP(C31,[5]ANGEL!$C:$G,5,FALSE)</f>
        <v>66</v>
      </c>
      <c r="H31" s="18">
        <f t="shared" si="0"/>
        <v>392.59</v>
      </c>
      <c r="I31" s="7">
        <f t="shared" si="2"/>
        <v>513.52249999999992</v>
      </c>
      <c r="J31" s="7">
        <f t="shared" si="2"/>
        <v>540.54999999999995</v>
      </c>
      <c r="K31" s="8">
        <f>VLOOKUP(C31,[5]ANGEL!$C:$K,9,FALSE)</f>
        <v>569</v>
      </c>
      <c r="L31" s="6"/>
      <c r="M31" s="6"/>
      <c r="N31" s="6" t="s">
        <v>1203</v>
      </c>
      <c r="O31">
        <v>7</v>
      </c>
    </row>
    <row r="32" spans="1:15" x14ac:dyDescent="0.25">
      <c r="A32" s="6"/>
      <c r="B32" s="6" t="s">
        <v>279</v>
      </c>
      <c r="C32" s="6" t="s">
        <v>1076</v>
      </c>
      <c r="D32" s="6" t="s">
        <v>1077</v>
      </c>
      <c r="E32" s="7">
        <v>59.267879999999991</v>
      </c>
      <c r="F32" s="7">
        <f>VLOOKUP(C32,[5]ANGEL!$C:$F,4,FALSE)</f>
        <v>60</v>
      </c>
      <c r="G32" s="7">
        <f>VLOOKUP(C32,[5]ANGEL!$C:$G,5,FALSE)</f>
        <v>0</v>
      </c>
      <c r="H32" s="18">
        <f t="shared" si="0"/>
        <v>119.26787999999999</v>
      </c>
      <c r="I32" s="7">
        <f t="shared" si="2"/>
        <v>185.01249999999999</v>
      </c>
      <c r="J32" s="7">
        <f t="shared" si="2"/>
        <v>194.75</v>
      </c>
      <c r="K32" s="8">
        <f>VLOOKUP(C32,[5]ANGEL!$C:$K,9,FALSE)</f>
        <v>205</v>
      </c>
      <c r="L32" s="6"/>
      <c r="M32" s="6"/>
      <c r="N32" s="6" t="s">
        <v>1204</v>
      </c>
      <c r="O32">
        <v>66</v>
      </c>
    </row>
    <row r="33" spans="1:15" x14ac:dyDescent="0.25">
      <c r="A33" s="6">
        <v>15</v>
      </c>
      <c r="B33" s="6" t="s">
        <v>280</v>
      </c>
      <c r="C33" s="6" t="s">
        <v>966</v>
      </c>
      <c r="D33" s="6" t="s">
        <v>967</v>
      </c>
      <c r="E33" s="7">
        <v>260.13</v>
      </c>
      <c r="F33" s="7">
        <f>VLOOKUP(C33,[5]ANGEL!$C:$F,4,FALSE)</f>
        <v>68</v>
      </c>
      <c r="G33" s="7">
        <f>VLOOKUP(C33,[5]ANGEL!$C:$G,5,FALSE)</f>
        <v>65</v>
      </c>
      <c r="H33" s="18">
        <f t="shared" si="0"/>
        <v>393.13</v>
      </c>
      <c r="I33" s="7">
        <f t="shared" si="2"/>
        <v>489.15499999999997</v>
      </c>
      <c r="J33" s="7">
        <f t="shared" si="2"/>
        <v>514.9</v>
      </c>
      <c r="K33" s="8">
        <f>VLOOKUP(C33,[5]ANGEL!$C:$K,9,FALSE)</f>
        <v>542</v>
      </c>
      <c r="L33" s="6"/>
      <c r="M33" s="6"/>
      <c r="N33" s="6" t="s">
        <v>1205</v>
      </c>
      <c r="O33">
        <v>5</v>
      </c>
    </row>
    <row r="34" spans="1:15" x14ac:dyDescent="0.25">
      <c r="A34" s="6"/>
      <c r="B34" s="6" t="s">
        <v>279</v>
      </c>
      <c r="C34" s="6" t="s">
        <v>450</v>
      </c>
      <c r="D34" s="6" t="s">
        <v>451</v>
      </c>
      <c r="E34" s="7">
        <v>400.30787999999995</v>
      </c>
      <c r="F34" s="7">
        <f>VLOOKUP(C34,[5]ANGEL!$C:$F,4,FALSE)</f>
        <v>136</v>
      </c>
      <c r="G34" s="7">
        <f>VLOOKUP(C34,[5]ANGEL!$C:$G,5,FALSE)</f>
        <v>100</v>
      </c>
      <c r="H34" s="18">
        <f t="shared" si="0"/>
        <v>636.30787999999995</v>
      </c>
      <c r="I34" s="7">
        <f t="shared" si="2"/>
        <v>937.69749999999988</v>
      </c>
      <c r="J34" s="7">
        <f t="shared" si="2"/>
        <v>987.05</v>
      </c>
      <c r="K34" s="8">
        <f>VLOOKUP(C34,[5]ANGEL!$C:$K,9,FALSE)</f>
        <v>1039</v>
      </c>
      <c r="L34" s="6"/>
      <c r="M34" s="6"/>
      <c r="N34" s="6" t="s">
        <v>1206</v>
      </c>
      <c r="O34">
        <v>34</v>
      </c>
    </row>
    <row r="35" spans="1:15" x14ac:dyDescent="0.25">
      <c r="A35" s="6">
        <v>29</v>
      </c>
      <c r="B35" s="6" t="s">
        <v>280</v>
      </c>
      <c r="C35" s="6" t="s">
        <v>974</v>
      </c>
      <c r="D35" s="6" t="s">
        <v>975</v>
      </c>
      <c r="E35" s="7">
        <v>169.65</v>
      </c>
      <c r="F35" s="7">
        <f>VLOOKUP(C35,[5]ANGEL!$C:$F,4,FALSE)</f>
        <v>49</v>
      </c>
      <c r="G35" s="7">
        <f>VLOOKUP(C35,[5]ANGEL!$C:$G,5,FALSE)</f>
        <v>59</v>
      </c>
      <c r="H35" s="18">
        <f t="shared" si="0"/>
        <v>277.64999999999998</v>
      </c>
      <c r="I35" s="7">
        <f t="shared" si="2"/>
        <v>306.84999999999997</v>
      </c>
      <c r="J35" s="7">
        <f t="shared" si="2"/>
        <v>323</v>
      </c>
      <c r="K35" s="8">
        <f>VLOOKUP(C35,[5]ANGEL!$C:$K,9,FALSE)</f>
        <v>340</v>
      </c>
      <c r="L35" s="6"/>
      <c r="M35" s="6"/>
      <c r="N35" s="6" t="s">
        <v>1207</v>
      </c>
      <c r="O35">
        <v>9</v>
      </c>
    </row>
    <row r="36" spans="1:15" x14ac:dyDescent="0.25">
      <c r="A36" s="6">
        <v>85</v>
      </c>
      <c r="B36" s="6" t="s">
        <v>279</v>
      </c>
      <c r="C36" s="6" t="s">
        <v>992</v>
      </c>
      <c r="D36" s="6" t="s">
        <v>993</v>
      </c>
      <c r="E36" s="7">
        <v>492.06387999999998</v>
      </c>
      <c r="F36" s="7">
        <f>VLOOKUP(C36,[5]ANGEL!$C:$F,4,FALSE)</f>
        <v>149</v>
      </c>
      <c r="G36" s="7">
        <f>VLOOKUP(C36,[5]ANGEL!$C:$G,5,FALSE)</f>
        <v>114</v>
      </c>
      <c r="H36" s="18">
        <f t="shared" si="0"/>
        <v>755.06387999999993</v>
      </c>
      <c r="I36" s="7">
        <f t="shared" si="2"/>
        <v>1027.9475</v>
      </c>
      <c r="J36" s="7">
        <f t="shared" si="2"/>
        <v>1082.05</v>
      </c>
      <c r="K36" s="8">
        <f>VLOOKUP(C36,[5]ANGEL!$C:$K,9,FALSE)</f>
        <v>1139</v>
      </c>
      <c r="L36" s="6"/>
      <c r="M36" s="6"/>
      <c r="N36" s="6" t="s">
        <v>1208</v>
      </c>
      <c r="O36">
        <v>20</v>
      </c>
    </row>
    <row r="37" spans="1:15" x14ac:dyDescent="0.25">
      <c r="A37" s="6"/>
      <c r="B37" s="6" t="s">
        <v>279</v>
      </c>
      <c r="C37" s="6" t="s">
        <v>1020</v>
      </c>
      <c r="D37" s="6" t="s">
        <v>1021</v>
      </c>
      <c r="E37" s="7">
        <v>555.39987999999994</v>
      </c>
      <c r="F37" s="7">
        <f>VLOOKUP(C37,[5]ANGEL!$C:$F,4,FALSE)</f>
        <v>127</v>
      </c>
      <c r="G37" s="7">
        <f>VLOOKUP(C37,[5]ANGEL!$C:$G,5,FALSE)</f>
        <v>95</v>
      </c>
      <c r="H37" s="18">
        <f t="shared" si="0"/>
        <v>777.39987999999994</v>
      </c>
      <c r="I37" s="7">
        <f t="shared" si="2"/>
        <v>883.5474999999999</v>
      </c>
      <c r="J37" s="7">
        <f t="shared" si="2"/>
        <v>930.05</v>
      </c>
      <c r="K37" s="8">
        <f>VLOOKUP(C37,[5]ANGEL!$C:$K,9,FALSE)</f>
        <v>979</v>
      </c>
      <c r="L37" s="6"/>
      <c r="M37" s="6"/>
      <c r="N37" s="6" t="s">
        <v>1269</v>
      </c>
      <c r="O37">
        <v>36</v>
      </c>
    </row>
    <row r="38" spans="1:15" x14ac:dyDescent="0.25">
      <c r="A38" s="6"/>
      <c r="B38" s="6" t="s">
        <v>280</v>
      </c>
      <c r="C38" s="6" t="s">
        <v>1132</v>
      </c>
      <c r="D38" s="6" t="s">
        <v>1133</v>
      </c>
      <c r="E38" s="7">
        <v>370.96799999999996</v>
      </c>
      <c r="F38" s="7">
        <f>VLOOKUP(C38,[6]ANGEL!$C:$F,4,FALSE)</f>
        <v>111</v>
      </c>
      <c r="G38" s="7">
        <f>VLOOKUP(C38,[6]ANGEL!$C:$G,5,FALSE)</f>
        <v>110</v>
      </c>
      <c r="H38" s="18">
        <f t="shared" si="0"/>
        <v>591.96799999999996</v>
      </c>
      <c r="I38" s="7">
        <f t="shared" si="2"/>
        <v>767.125</v>
      </c>
      <c r="J38" s="7">
        <f t="shared" si="2"/>
        <v>807.5</v>
      </c>
      <c r="K38" s="8">
        <f>VLOOKUP(C38,[6]ANGEL!$C:$K,9,FALSE)</f>
        <v>850</v>
      </c>
      <c r="L38" s="6"/>
      <c r="M38" s="6"/>
      <c r="N38" s="6" t="s">
        <v>1265</v>
      </c>
      <c r="O38">
        <v>94</v>
      </c>
    </row>
    <row r="39" spans="1:15" x14ac:dyDescent="0.25">
      <c r="A39" s="6"/>
      <c r="B39" s="6" t="s">
        <v>279</v>
      </c>
      <c r="C39" s="6" t="s">
        <v>1078</v>
      </c>
      <c r="D39" s="6" t="s">
        <v>1079</v>
      </c>
      <c r="E39" s="7">
        <v>81.191879999999983</v>
      </c>
      <c r="F39" s="7">
        <f>VLOOKUP(C39,[5]ANGEL!$C:$F,4,FALSE)</f>
        <v>64</v>
      </c>
      <c r="G39" s="7">
        <f>VLOOKUP(C39,[5]ANGEL!$C:$G,5,FALSE)</f>
        <v>0</v>
      </c>
      <c r="H39" s="18">
        <f t="shared" si="0"/>
        <v>145.19187999999997</v>
      </c>
      <c r="I39" s="7">
        <f t="shared" si="2"/>
        <v>214.79499999999999</v>
      </c>
      <c r="J39" s="7">
        <f t="shared" si="2"/>
        <v>226.1</v>
      </c>
      <c r="K39" s="8">
        <f>VLOOKUP(C39,[5]ANGEL!$C:$K,9,FALSE)</f>
        <v>238</v>
      </c>
      <c r="L39" s="6"/>
      <c r="M39" s="6"/>
      <c r="N39" s="6" t="s">
        <v>1209</v>
      </c>
      <c r="O39">
        <v>67</v>
      </c>
    </row>
    <row r="40" spans="1:15" x14ac:dyDescent="0.25">
      <c r="A40" s="6"/>
      <c r="B40" s="6" t="s">
        <v>279</v>
      </c>
      <c r="C40" s="6" t="s">
        <v>1072</v>
      </c>
      <c r="D40" s="6" t="s">
        <v>1073</v>
      </c>
      <c r="E40" s="7">
        <v>91.747879999999995</v>
      </c>
      <c r="F40" s="7">
        <f>VLOOKUP(C40,[5]ANGEL!$C:$F,4,FALSE)</f>
        <v>64</v>
      </c>
      <c r="G40" s="7">
        <f>VLOOKUP(C40,[5]ANGEL!$C:$G,5,FALSE)</f>
        <v>0</v>
      </c>
      <c r="H40" s="18">
        <f t="shared" si="0"/>
        <v>155.74788000000001</v>
      </c>
      <c r="I40" s="7">
        <f t="shared" si="2"/>
        <v>210.2825</v>
      </c>
      <c r="J40" s="7">
        <f t="shared" si="2"/>
        <v>221.35</v>
      </c>
      <c r="K40" s="8">
        <f>VLOOKUP(C40,[5]ANGEL!$C:$K,9,FALSE)</f>
        <v>233</v>
      </c>
      <c r="L40" s="6"/>
      <c r="M40" s="6"/>
      <c r="N40" s="6" t="s">
        <v>1210</v>
      </c>
      <c r="O40">
        <v>64</v>
      </c>
    </row>
    <row r="41" spans="1:15" x14ac:dyDescent="0.25">
      <c r="A41" s="6"/>
      <c r="B41" s="6" t="s">
        <v>279</v>
      </c>
      <c r="C41" s="6" t="s">
        <v>1074</v>
      </c>
      <c r="D41" s="6" t="s">
        <v>1075</v>
      </c>
      <c r="E41" s="7">
        <v>134.78387999999998</v>
      </c>
      <c r="F41" s="7">
        <f>VLOOKUP(C41,[5]ANGEL!$C:$F,4,FALSE)</f>
        <v>58</v>
      </c>
      <c r="G41" s="7">
        <f>VLOOKUP(C41,[5]ANGEL!$C:$G,5,FALSE)</f>
        <v>0</v>
      </c>
      <c r="H41" s="18">
        <f t="shared" si="0"/>
        <v>192.78387999999998</v>
      </c>
      <c r="I41" s="7">
        <f t="shared" si="2"/>
        <v>166.96250000000001</v>
      </c>
      <c r="J41" s="7">
        <f t="shared" si="2"/>
        <v>175.75</v>
      </c>
      <c r="K41" s="8">
        <f>VLOOKUP(C41,[5]ANGEL!$C:$K,9,FALSE)</f>
        <v>185</v>
      </c>
      <c r="L41" s="6"/>
      <c r="M41" s="6"/>
      <c r="N41" s="6" t="s">
        <v>1211</v>
      </c>
      <c r="O41">
        <v>65</v>
      </c>
    </row>
    <row r="42" spans="1:15" x14ac:dyDescent="0.25">
      <c r="A42" s="6"/>
      <c r="B42" s="6" t="s">
        <v>280</v>
      </c>
      <c r="C42" s="6" t="s">
        <v>1142</v>
      </c>
      <c r="D42" s="6" t="s">
        <v>1143</v>
      </c>
      <c r="E42" s="7">
        <v>86.71</v>
      </c>
      <c r="F42" s="7">
        <f>VLOOKUP(C42,[6]ANGEL!$C:$F,4,FALSE)</f>
        <v>72</v>
      </c>
      <c r="G42" s="7">
        <f>VLOOKUP(C42,[6]ANGEL!$C:$G,5,FALSE)</f>
        <v>0</v>
      </c>
      <c r="H42" s="18">
        <f t="shared" si="0"/>
        <v>158.70999999999998</v>
      </c>
      <c r="I42" s="7">
        <f t="shared" ref="I42:J61" si="3">J42*0.95</f>
        <v>268.94499999999994</v>
      </c>
      <c r="J42" s="7">
        <f t="shared" si="3"/>
        <v>283.09999999999997</v>
      </c>
      <c r="K42" s="8">
        <f>VLOOKUP(C42,[6]ANGEL!$C:$K,9,FALSE)</f>
        <v>298</v>
      </c>
      <c r="L42" s="6"/>
      <c r="M42" s="6"/>
      <c r="N42" s="6" t="s">
        <v>1253</v>
      </c>
      <c r="O42">
        <v>101</v>
      </c>
    </row>
    <row r="43" spans="1:15" x14ac:dyDescent="0.25">
      <c r="A43" s="6"/>
      <c r="B43" s="6" t="s">
        <v>279</v>
      </c>
      <c r="C43" s="6" t="s">
        <v>1034</v>
      </c>
      <c r="D43" s="6" t="s">
        <v>1035</v>
      </c>
      <c r="E43" s="7">
        <v>419.79587999999995</v>
      </c>
      <c r="F43" s="7">
        <f>VLOOKUP(C43,[6]ANGEL!$C:$F,4,FALSE)</f>
        <v>103</v>
      </c>
      <c r="G43" s="7">
        <f>VLOOKUP(C43,[6]ANGEL!$C:$G,5,FALSE)</f>
        <v>100</v>
      </c>
      <c r="H43" s="18"/>
      <c r="I43" s="7">
        <f t="shared" si="3"/>
        <v>721.09749999999997</v>
      </c>
      <c r="J43" s="7">
        <f t="shared" si="3"/>
        <v>759.05</v>
      </c>
      <c r="K43" s="8">
        <f>VLOOKUP(C43,[6]ANGEL!$C:$K,9,FALSE)</f>
        <v>799</v>
      </c>
      <c r="L43" s="6"/>
      <c r="M43" s="6"/>
      <c r="N43" s="6" t="s">
        <v>1264</v>
      </c>
      <c r="O43">
        <v>45</v>
      </c>
    </row>
    <row r="44" spans="1:15" x14ac:dyDescent="0.25">
      <c r="A44" s="6">
        <v>10</v>
      </c>
      <c r="B44" s="6" t="s">
        <v>280</v>
      </c>
      <c r="C44" s="6" t="s">
        <v>964</v>
      </c>
      <c r="D44" s="6" t="s">
        <v>965</v>
      </c>
      <c r="E44" s="7">
        <v>229.96999999999997</v>
      </c>
      <c r="F44" s="7">
        <f>VLOOKUP(C44,[5]ANGEL!$C:$F,4,FALSE)</f>
        <v>52</v>
      </c>
      <c r="G44" s="7">
        <f>VLOOKUP(C44,[5]ANGEL!$C:$G,5,FALSE)</f>
        <v>52</v>
      </c>
      <c r="H44" s="18">
        <f t="shared" ref="H44:H75" si="4">+E44+F44+G44</f>
        <v>333.96999999999997</v>
      </c>
      <c r="I44" s="7">
        <f t="shared" si="3"/>
        <v>360.09749999999997</v>
      </c>
      <c r="J44" s="7">
        <f t="shared" si="3"/>
        <v>379.04999999999995</v>
      </c>
      <c r="K44" s="8">
        <f>VLOOKUP(C44,[5]ANGEL!$C:$K,9,FALSE)</f>
        <v>399</v>
      </c>
      <c r="L44" s="6"/>
      <c r="M44" s="6"/>
      <c r="N44" s="6" t="s">
        <v>1212</v>
      </c>
      <c r="O44">
        <v>4</v>
      </c>
    </row>
    <row r="45" spans="1:15" x14ac:dyDescent="0.25">
      <c r="A45" s="6"/>
      <c r="B45" s="6" t="s">
        <v>280</v>
      </c>
      <c r="C45" s="6" t="s">
        <v>1122</v>
      </c>
      <c r="D45" s="6" t="s">
        <v>1123</v>
      </c>
      <c r="E45" s="7">
        <v>202.82599999999999</v>
      </c>
      <c r="F45" s="7">
        <f>VLOOKUP(C45,[6]ANGEL!$C:$F,4,FALSE)</f>
        <v>65</v>
      </c>
      <c r="G45" s="7">
        <f>VLOOKUP(C45,[6]ANGEL!$C:$G,5,FALSE)</f>
        <v>100</v>
      </c>
      <c r="H45" s="18">
        <f t="shared" si="4"/>
        <v>367.82600000000002</v>
      </c>
      <c r="I45" s="7">
        <f t="shared" si="3"/>
        <v>450.34749999999991</v>
      </c>
      <c r="J45" s="7">
        <f t="shared" si="3"/>
        <v>474.04999999999995</v>
      </c>
      <c r="K45" s="8">
        <f>VLOOKUP(C45,[6]ANGEL!$C:$K,9,FALSE)</f>
        <v>499</v>
      </c>
      <c r="L45" s="6"/>
      <c r="M45" s="6"/>
      <c r="N45" s="6" t="s">
        <v>1256</v>
      </c>
      <c r="O45">
        <v>89</v>
      </c>
    </row>
    <row r="46" spans="1:15" x14ac:dyDescent="0.25">
      <c r="A46" s="6">
        <v>1</v>
      </c>
      <c r="B46" s="6" t="s">
        <v>280</v>
      </c>
      <c r="C46" s="6" t="s">
        <v>958</v>
      </c>
      <c r="D46" s="6" t="s">
        <v>959</v>
      </c>
      <c r="E46" s="7">
        <v>222.43</v>
      </c>
      <c r="F46" s="7">
        <f>VLOOKUP(C46,[5]ANGEL!$C:$F,4,FALSE)</f>
        <v>44</v>
      </c>
      <c r="G46" s="7">
        <f>VLOOKUP(C46,[5]ANGEL!$C:$G,5,FALSE)</f>
        <v>52</v>
      </c>
      <c r="H46" s="18">
        <f t="shared" si="4"/>
        <v>318.43</v>
      </c>
      <c r="I46" s="7">
        <f t="shared" si="3"/>
        <v>310.45999999999998</v>
      </c>
      <c r="J46" s="7">
        <f t="shared" si="3"/>
        <v>326.8</v>
      </c>
      <c r="K46" s="8">
        <f>VLOOKUP(C46,[5]ANGEL!$C:$K,9,FALSE)</f>
        <v>344</v>
      </c>
      <c r="L46" s="6"/>
      <c r="M46" s="6"/>
      <c r="N46" s="11" t="s">
        <v>1213</v>
      </c>
      <c r="O46">
        <v>1</v>
      </c>
    </row>
    <row r="47" spans="1:15" x14ac:dyDescent="0.25">
      <c r="A47" s="6"/>
      <c r="B47" s="6" t="s">
        <v>280</v>
      </c>
      <c r="C47" s="6" t="s">
        <v>1134</v>
      </c>
      <c r="D47" s="6" t="s">
        <v>1135</v>
      </c>
      <c r="E47" s="7">
        <v>33.93</v>
      </c>
      <c r="F47" s="7">
        <f>VLOOKUP(C47,[6]ANGEL!$C:$F,4,FALSE)</f>
        <v>43</v>
      </c>
      <c r="G47" s="7">
        <f>VLOOKUP(C47,[6]ANGEL!$C:$G,5,FALSE)</f>
        <v>0</v>
      </c>
      <c r="H47" s="18">
        <f t="shared" si="4"/>
        <v>76.930000000000007</v>
      </c>
      <c r="I47" s="7">
        <f t="shared" si="3"/>
        <v>81.224999999999994</v>
      </c>
      <c r="J47" s="7">
        <f t="shared" si="3"/>
        <v>85.5</v>
      </c>
      <c r="K47" s="8">
        <f>VLOOKUP(C47,[6]ANGEL!$C:$K,9,FALSE)</f>
        <v>90</v>
      </c>
      <c r="L47" s="6"/>
      <c r="M47" s="6"/>
      <c r="N47" s="6" t="s">
        <v>1244</v>
      </c>
      <c r="O47">
        <v>97</v>
      </c>
    </row>
    <row r="48" spans="1:15" x14ac:dyDescent="0.25">
      <c r="A48" s="6"/>
      <c r="B48" s="6" t="s">
        <v>279</v>
      </c>
      <c r="C48" s="6" t="s">
        <v>1060</v>
      </c>
      <c r="D48" s="6" t="s">
        <v>1061</v>
      </c>
      <c r="E48" s="7">
        <v>109.61188</v>
      </c>
      <c r="F48" s="7">
        <f>VLOOKUP(C48,[5]ANGEL!$C:$F,4,FALSE)</f>
        <v>50</v>
      </c>
      <c r="G48" s="7">
        <f>VLOOKUP(C48,[5]ANGEL!$C:$G,5,FALSE)</f>
        <v>168</v>
      </c>
      <c r="H48" s="18">
        <f t="shared" si="4"/>
        <v>327.61187999999999</v>
      </c>
      <c r="I48" s="7">
        <f t="shared" si="3"/>
        <v>345.65749999999997</v>
      </c>
      <c r="J48" s="7">
        <f t="shared" si="3"/>
        <v>363.84999999999997</v>
      </c>
      <c r="K48" s="8">
        <f>VLOOKUP(C48,[5]ANGEL!$C:$K,9,FALSE)</f>
        <v>383</v>
      </c>
      <c r="L48" s="6"/>
      <c r="M48" s="6"/>
      <c r="N48" s="6" t="s">
        <v>1214</v>
      </c>
      <c r="O48">
        <v>58</v>
      </c>
    </row>
    <row r="49" spans="1:15" x14ac:dyDescent="0.25">
      <c r="A49" s="6"/>
      <c r="B49" s="6" t="s">
        <v>279</v>
      </c>
      <c r="C49" s="6" t="s">
        <v>1014</v>
      </c>
      <c r="D49" s="6" t="s">
        <v>1015</v>
      </c>
      <c r="E49" s="7">
        <v>185.12787999999998</v>
      </c>
      <c r="F49" s="7">
        <f>VLOOKUP(C49,[5]ANGEL!$C:$F,4,FALSE)</f>
        <v>55</v>
      </c>
      <c r="G49" s="7">
        <f>VLOOKUP(C49,[5]ANGEL!$C:$G,5,FALSE)</f>
        <v>76</v>
      </c>
      <c r="H49" s="18">
        <f t="shared" si="4"/>
        <v>316.12788</v>
      </c>
      <c r="I49" s="7">
        <f t="shared" si="3"/>
        <v>378.14749999999992</v>
      </c>
      <c r="J49" s="7">
        <f t="shared" si="3"/>
        <v>398.04999999999995</v>
      </c>
      <c r="K49" s="8">
        <f>VLOOKUP(C49,[5]ANGEL!$C:$K,9,FALSE)</f>
        <v>419</v>
      </c>
      <c r="L49" s="6"/>
      <c r="M49" s="6"/>
      <c r="N49" s="6" t="s">
        <v>1215</v>
      </c>
      <c r="O49">
        <v>32</v>
      </c>
    </row>
    <row r="50" spans="1:15" x14ac:dyDescent="0.25">
      <c r="A50" s="6"/>
      <c r="B50" s="6" t="s">
        <v>279</v>
      </c>
      <c r="C50" s="6" t="s">
        <v>1070</v>
      </c>
      <c r="D50" s="6" t="s">
        <v>1071</v>
      </c>
      <c r="E50" s="7">
        <v>142.90387999999999</v>
      </c>
      <c r="F50" s="7">
        <f>VLOOKUP(C50,[5]ANGEL!$C:$F,4,FALSE)</f>
        <v>58</v>
      </c>
      <c r="G50" s="7">
        <f>VLOOKUP(C50,[5]ANGEL!$C:$G,5,FALSE)</f>
        <v>0</v>
      </c>
      <c r="H50" s="18">
        <f t="shared" si="4"/>
        <v>200.90387999999999</v>
      </c>
      <c r="I50" s="7">
        <f t="shared" si="3"/>
        <v>170.57249999999996</v>
      </c>
      <c r="J50" s="7">
        <f t="shared" si="3"/>
        <v>179.54999999999998</v>
      </c>
      <c r="K50" s="8">
        <f>VLOOKUP(C50,[5]ANGEL!$C:$K,9,FALSE)</f>
        <v>189</v>
      </c>
      <c r="L50" s="6"/>
      <c r="M50" s="6"/>
      <c r="N50" s="6" t="s">
        <v>1216</v>
      </c>
      <c r="O50">
        <v>63</v>
      </c>
    </row>
    <row r="51" spans="1:15" x14ac:dyDescent="0.25">
      <c r="A51" s="6"/>
      <c r="B51" s="6" t="s">
        <v>280</v>
      </c>
      <c r="C51" s="6" t="s">
        <v>1178</v>
      </c>
      <c r="D51" s="6" t="s">
        <v>1179</v>
      </c>
      <c r="E51" s="7">
        <v>128.18</v>
      </c>
      <c r="F51" s="7">
        <f>VLOOKUP(C51,[6]ANGEL!$C:$F,4,FALSE)</f>
        <v>71</v>
      </c>
      <c r="G51" s="7">
        <f>VLOOKUP(C51,[6]ANGEL!$C:$G,5,FALSE)</f>
        <v>0</v>
      </c>
      <c r="H51" s="18">
        <f t="shared" si="4"/>
        <v>199.18</v>
      </c>
      <c r="I51" s="7">
        <f t="shared" si="3"/>
        <v>266.23750000000001</v>
      </c>
      <c r="J51" s="7">
        <f t="shared" si="3"/>
        <v>280.25</v>
      </c>
      <c r="K51" s="8">
        <f>VLOOKUP(C51,[6]ANGEL!$C:$K,9,FALSE)</f>
        <v>295</v>
      </c>
      <c r="L51" s="6"/>
      <c r="M51" s="6"/>
      <c r="N51" s="6" t="s">
        <v>1252</v>
      </c>
      <c r="O51">
        <v>119</v>
      </c>
    </row>
    <row r="52" spans="1:15" x14ac:dyDescent="0.25">
      <c r="A52" s="6"/>
      <c r="B52" s="6" t="s">
        <v>279</v>
      </c>
      <c r="C52" s="6" t="s">
        <v>998</v>
      </c>
      <c r="D52" s="6" t="s">
        <v>999</v>
      </c>
      <c r="E52" s="7">
        <v>682</v>
      </c>
      <c r="F52" s="7">
        <f>VLOOKUP(C52,[5]ANGEL!$C:$F,4,FALSE)</f>
        <v>191</v>
      </c>
      <c r="G52" s="7">
        <f>VLOOKUP(C52,[5]ANGEL!$C:$G,5,FALSE)</f>
        <v>155</v>
      </c>
      <c r="H52" s="18">
        <f t="shared" si="4"/>
        <v>1028</v>
      </c>
      <c r="I52" s="7">
        <f t="shared" si="3"/>
        <v>1321.26</v>
      </c>
      <c r="J52" s="7">
        <f t="shared" si="3"/>
        <v>1390.8</v>
      </c>
      <c r="K52" s="8">
        <f>VLOOKUP(C52,[5]ANGEL!$C:$K,9,FALSE)</f>
        <v>1464</v>
      </c>
      <c r="L52" s="6"/>
      <c r="M52" s="6"/>
      <c r="N52" s="6" t="s">
        <v>1217</v>
      </c>
      <c r="O52">
        <v>24</v>
      </c>
    </row>
    <row r="53" spans="1:15" x14ac:dyDescent="0.25">
      <c r="A53" s="6">
        <v>36</v>
      </c>
      <c r="B53" s="6" t="s">
        <v>279</v>
      </c>
      <c r="C53" s="6" t="s">
        <v>978</v>
      </c>
      <c r="D53" s="6" t="s">
        <v>979</v>
      </c>
      <c r="E53" s="7">
        <v>154.27187999999998</v>
      </c>
      <c r="F53" s="7">
        <f>VLOOKUP(C53,[5]ANGEL!$C:$F,4,FALSE)</f>
        <v>78</v>
      </c>
      <c r="G53" s="7">
        <f>VLOOKUP(C53,[5]ANGEL!$C:$G,5,FALSE)</f>
        <v>100</v>
      </c>
      <c r="H53" s="18">
        <f t="shared" si="4"/>
        <v>332.27188000000001</v>
      </c>
      <c r="I53" s="7">
        <f t="shared" si="3"/>
        <v>535.1825</v>
      </c>
      <c r="J53" s="7">
        <f t="shared" si="3"/>
        <v>563.35</v>
      </c>
      <c r="K53" s="8">
        <f>VLOOKUP(C53,[5]ANGEL!$C:$K,9,FALSE)</f>
        <v>593</v>
      </c>
      <c r="L53" s="6"/>
      <c r="M53" s="6"/>
      <c r="N53" s="6" t="s">
        <v>1218</v>
      </c>
      <c r="O53">
        <v>12</v>
      </c>
    </row>
    <row r="54" spans="1:15" x14ac:dyDescent="0.25">
      <c r="A54" s="6">
        <v>36</v>
      </c>
      <c r="B54" s="6" t="s">
        <v>279</v>
      </c>
      <c r="C54" s="6" t="s">
        <v>978</v>
      </c>
      <c r="D54" s="6" t="s">
        <v>979</v>
      </c>
      <c r="E54" s="7">
        <v>154.27187999999998</v>
      </c>
      <c r="F54" s="7">
        <f>VLOOKUP(C54,[5]ANGEL!$C:$F,4,FALSE)</f>
        <v>78</v>
      </c>
      <c r="G54" s="7">
        <f>VLOOKUP(C54,[5]ANGEL!$C:$G,5,FALSE)</f>
        <v>100</v>
      </c>
      <c r="H54" s="18">
        <f t="shared" si="4"/>
        <v>332.27188000000001</v>
      </c>
      <c r="I54" s="7">
        <f t="shared" si="3"/>
        <v>535.1825</v>
      </c>
      <c r="J54" s="7">
        <f t="shared" si="3"/>
        <v>563.35</v>
      </c>
      <c r="K54" s="8">
        <f>VLOOKUP(C54,[5]ANGEL!$C:$K,9,FALSE)</f>
        <v>593</v>
      </c>
      <c r="L54" s="6"/>
      <c r="M54" s="6"/>
      <c r="N54" s="6" t="s">
        <v>1218</v>
      </c>
      <c r="O54">
        <v>13</v>
      </c>
    </row>
    <row r="55" spans="1:15" x14ac:dyDescent="0.25">
      <c r="A55" s="6"/>
      <c r="B55" s="6" t="s">
        <v>639</v>
      </c>
      <c r="C55" s="6" t="s">
        <v>1092</v>
      </c>
      <c r="D55" s="6" t="s">
        <v>1093</v>
      </c>
      <c r="E55" s="7">
        <v>104</v>
      </c>
      <c r="F55" s="7">
        <f>VLOOKUP(C55,[5]ANGEL!$C:$F,4,FALSE)</f>
        <v>61</v>
      </c>
      <c r="G55" s="7">
        <f>VLOOKUP(C55,[5]ANGEL!$C:$G,5,FALSE)</f>
        <v>0</v>
      </c>
      <c r="H55" s="18">
        <f t="shared" si="4"/>
        <v>165</v>
      </c>
      <c r="I55" s="7">
        <f t="shared" si="3"/>
        <v>189.52499999999998</v>
      </c>
      <c r="J55" s="7">
        <f t="shared" si="3"/>
        <v>199.5</v>
      </c>
      <c r="K55" s="8">
        <f>VLOOKUP(C55,[5]ANGEL!$C:$K,9,FALSE)</f>
        <v>210</v>
      </c>
      <c r="L55" s="6"/>
      <c r="M55" s="6"/>
      <c r="N55" s="6" t="s">
        <v>1219</v>
      </c>
      <c r="O55">
        <v>74</v>
      </c>
    </row>
    <row r="56" spans="1:15" x14ac:dyDescent="0.25">
      <c r="A56" s="6"/>
      <c r="B56" s="6" t="s">
        <v>280</v>
      </c>
      <c r="C56" s="6" t="s">
        <v>1120</v>
      </c>
      <c r="D56" s="6" t="s">
        <v>1121</v>
      </c>
      <c r="E56" s="7">
        <v>288.78199999999998</v>
      </c>
      <c r="F56" s="7">
        <f>VLOOKUP(C56,[6]ANGEL!$C:$F,4,FALSE)</f>
        <v>76</v>
      </c>
      <c r="G56" s="7">
        <f>VLOOKUP(C56,[6]ANGEL!$C:$G,5,FALSE)</f>
        <v>95</v>
      </c>
      <c r="H56" s="18">
        <f t="shared" si="4"/>
        <v>459.78199999999998</v>
      </c>
      <c r="I56" s="7">
        <f t="shared" si="3"/>
        <v>496.375</v>
      </c>
      <c r="J56" s="7">
        <f t="shared" si="3"/>
        <v>522.5</v>
      </c>
      <c r="K56" s="8">
        <f>VLOOKUP(C56,[6]ANGEL!$C:$K,9,FALSE)</f>
        <v>550</v>
      </c>
      <c r="L56" s="6"/>
      <c r="M56" s="6"/>
      <c r="N56" s="6" t="s">
        <v>1257</v>
      </c>
      <c r="O56">
        <v>88</v>
      </c>
    </row>
    <row r="57" spans="1:15" x14ac:dyDescent="0.25">
      <c r="A57" s="6"/>
      <c r="B57" s="6" t="s">
        <v>279</v>
      </c>
      <c r="C57" s="6" t="s">
        <v>1002</v>
      </c>
      <c r="D57" s="6" t="s">
        <v>1003</v>
      </c>
      <c r="E57" s="7">
        <v>139</v>
      </c>
      <c r="F57" s="7">
        <f>VLOOKUP(C57,[5]ANGEL!$C:$F,4,FALSE)</f>
        <v>71</v>
      </c>
      <c r="G57" s="7">
        <f>VLOOKUP(C57,[5]ANGEL!$C:$G,5,FALSE)</f>
        <v>0</v>
      </c>
      <c r="H57" s="18">
        <f t="shared" si="4"/>
        <v>210</v>
      </c>
      <c r="I57" s="7">
        <f t="shared" si="3"/>
        <v>261.72499999999997</v>
      </c>
      <c r="J57" s="7">
        <f t="shared" si="3"/>
        <v>275.5</v>
      </c>
      <c r="K57" s="8">
        <f>VLOOKUP(C57,[5]ANGEL!$C:$K,9,FALSE)</f>
        <v>290</v>
      </c>
      <c r="L57" s="6"/>
      <c r="M57" s="6"/>
      <c r="N57" s="6" t="s">
        <v>1220</v>
      </c>
      <c r="O57">
        <v>26</v>
      </c>
    </row>
    <row r="58" spans="1:15" x14ac:dyDescent="0.25">
      <c r="A58" s="6"/>
      <c r="B58" s="6" t="s">
        <v>280</v>
      </c>
      <c r="C58" s="6" t="s">
        <v>1180</v>
      </c>
      <c r="D58" s="6" t="s">
        <v>1181</v>
      </c>
      <c r="E58" s="7">
        <v>73.138000000000005</v>
      </c>
      <c r="F58" s="7">
        <f>VLOOKUP(C58,[6]ANGEL!$C:$F,4,FALSE)</f>
        <v>55</v>
      </c>
      <c r="G58" s="7">
        <f>VLOOKUP(C58,[6]ANGEL!$C:$G,5,FALSE)</f>
        <v>0</v>
      </c>
      <c r="H58" s="18">
        <f t="shared" si="4"/>
        <v>128.13800000000001</v>
      </c>
      <c r="I58" s="7">
        <f t="shared" si="3"/>
        <v>148.01</v>
      </c>
      <c r="J58" s="7">
        <f t="shared" si="3"/>
        <v>155.79999999999998</v>
      </c>
      <c r="K58" s="8">
        <f>VLOOKUP(C58,[6]ANGEL!$C:$K,9,FALSE)</f>
        <v>164</v>
      </c>
      <c r="L58" s="6"/>
      <c r="M58" s="6"/>
      <c r="N58" s="6" t="s">
        <v>1245</v>
      </c>
      <c r="O58">
        <v>120</v>
      </c>
    </row>
    <row r="59" spans="1:15" x14ac:dyDescent="0.25">
      <c r="A59" s="6"/>
      <c r="B59" s="6" t="s">
        <v>279</v>
      </c>
      <c r="C59" s="6" t="s">
        <v>1016</v>
      </c>
      <c r="D59" s="6" t="s">
        <v>1017</v>
      </c>
      <c r="E59" s="7">
        <v>95.807879999999983</v>
      </c>
      <c r="F59" s="7">
        <f>VLOOKUP(C59,[5]ANGEL!$C:$F,4,FALSE)</f>
        <v>39</v>
      </c>
      <c r="G59" s="7">
        <f>VLOOKUP(C59,[5]ANGEL!$C:$G,5,FALSE)</f>
        <v>53</v>
      </c>
      <c r="H59" s="18">
        <f t="shared" si="4"/>
        <v>187.80787999999998</v>
      </c>
      <c r="I59" s="7">
        <f t="shared" si="3"/>
        <v>269.84750000000003</v>
      </c>
      <c r="J59" s="7">
        <f t="shared" si="3"/>
        <v>284.05</v>
      </c>
      <c r="K59" s="8">
        <f>VLOOKUP(C59,[5]ANGEL!$C:$K,9,FALSE)</f>
        <v>299</v>
      </c>
      <c r="L59" s="6"/>
      <c r="M59" s="6"/>
      <c r="N59" s="6" t="s">
        <v>1221</v>
      </c>
      <c r="O59">
        <v>33</v>
      </c>
    </row>
    <row r="60" spans="1:15" x14ac:dyDescent="0.25">
      <c r="A60" s="6"/>
      <c r="B60" s="6" t="s">
        <v>279</v>
      </c>
      <c r="C60" s="6" t="s">
        <v>452</v>
      </c>
      <c r="D60" s="6" t="s">
        <v>453</v>
      </c>
      <c r="E60" s="7">
        <v>257.39587999999998</v>
      </c>
      <c r="F60" s="7">
        <f>VLOOKUP(C60,[5]ANGEL!$C:$F,4,FALSE)</f>
        <v>117</v>
      </c>
      <c r="G60" s="7">
        <f>VLOOKUP(C60,[5]ANGEL!$C:$G,5,FALSE)</f>
        <v>100</v>
      </c>
      <c r="H60" s="18">
        <f t="shared" si="4"/>
        <v>474.39587999999998</v>
      </c>
      <c r="I60" s="7">
        <f t="shared" si="3"/>
        <v>811.34749999999997</v>
      </c>
      <c r="J60" s="7">
        <f t="shared" si="3"/>
        <v>854.05</v>
      </c>
      <c r="K60" s="8">
        <f>VLOOKUP(C60,[5]ANGEL!$C:$K,9,FALSE)</f>
        <v>899</v>
      </c>
      <c r="L60" s="6"/>
      <c r="M60" s="6"/>
      <c r="N60" s="6" t="s">
        <v>1222</v>
      </c>
      <c r="O60">
        <v>39</v>
      </c>
    </row>
    <row r="61" spans="1:15" x14ac:dyDescent="0.25">
      <c r="A61" s="6"/>
      <c r="B61" s="6" t="s">
        <v>280</v>
      </c>
      <c r="C61" s="6" t="s">
        <v>1176</v>
      </c>
      <c r="D61" s="6" t="s">
        <v>1177</v>
      </c>
      <c r="E61" s="7">
        <v>128.18</v>
      </c>
      <c r="F61" s="7">
        <f>VLOOKUP(C61,[5]ANGEL!$C:$F,4,FALSE)</f>
        <v>70</v>
      </c>
      <c r="G61" s="7">
        <v>0</v>
      </c>
      <c r="H61" s="18">
        <f t="shared" si="4"/>
        <v>198.18</v>
      </c>
      <c r="I61" s="7">
        <f t="shared" si="3"/>
        <v>251.79749999999999</v>
      </c>
      <c r="J61" s="7">
        <f t="shared" si="3"/>
        <v>265.05</v>
      </c>
      <c r="K61" s="8">
        <f>VLOOKUP(C61,[5]ANGEL!$C:$K,9,FALSE)</f>
        <v>279</v>
      </c>
      <c r="L61" s="6"/>
      <c r="M61" s="6"/>
      <c r="N61" s="6" t="s">
        <v>1250</v>
      </c>
      <c r="O61">
        <v>118</v>
      </c>
    </row>
    <row r="62" spans="1:15" x14ac:dyDescent="0.25">
      <c r="A62" s="6"/>
      <c r="B62" s="6" t="s">
        <v>279</v>
      </c>
      <c r="C62" s="6" t="s">
        <v>1040</v>
      </c>
      <c r="D62" s="6" t="s">
        <v>1041</v>
      </c>
      <c r="E62" s="7">
        <v>202.99188000000001</v>
      </c>
      <c r="F62" s="7">
        <f>VLOOKUP(C62,[5]ANGEL!$C:$F,4,FALSE)</f>
        <v>69</v>
      </c>
      <c r="G62" s="7">
        <f>VLOOKUP(C62,[5]ANGEL!$C:$G,5,FALSE)</f>
        <v>0</v>
      </c>
      <c r="H62" s="18">
        <f t="shared" si="4"/>
        <v>271.99188000000004</v>
      </c>
      <c r="I62" s="7">
        <f t="shared" ref="I62:J81" si="5">J62*0.95</f>
        <v>268.94499999999994</v>
      </c>
      <c r="J62" s="7">
        <f t="shared" si="5"/>
        <v>283.09999999999997</v>
      </c>
      <c r="K62" s="8">
        <f>VLOOKUP(C62,[5]ANGEL!$C:$K,9,FALSE)</f>
        <v>298</v>
      </c>
      <c r="L62" s="6"/>
      <c r="M62" s="6"/>
      <c r="N62" s="6" t="s">
        <v>1223</v>
      </c>
      <c r="O62">
        <v>48</v>
      </c>
    </row>
    <row r="63" spans="1:15" x14ac:dyDescent="0.25">
      <c r="A63" s="6">
        <v>51</v>
      </c>
      <c r="B63" s="6" t="s">
        <v>279</v>
      </c>
      <c r="C63" s="6" t="s">
        <v>980</v>
      </c>
      <c r="D63" s="6" t="s">
        <v>981</v>
      </c>
      <c r="E63" s="7">
        <v>488.81587999999999</v>
      </c>
      <c r="F63" s="7">
        <f>VLOOKUP(C63,[5]ANGEL!$C:$F,4,FALSE)</f>
        <v>97</v>
      </c>
      <c r="G63" s="7">
        <f>VLOOKUP(C63,[5]ANGEL!$C:$G,5,FALSE)</f>
        <v>66</v>
      </c>
      <c r="H63" s="18">
        <f t="shared" si="4"/>
        <v>651.81587999999999</v>
      </c>
      <c r="I63" s="7">
        <f t="shared" si="5"/>
        <v>672.36249999999995</v>
      </c>
      <c r="J63" s="7">
        <f t="shared" si="5"/>
        <v>707.75</v>
      </c>
      <c r="K63" s="8">
        <f>VLOOKUP(C63,[5]ANGEL!$C:$K,9,FALSE)</f>
        <v>745</v>
      </c>
      <c r="L63" s="6"/>
      <c r="M63" s="6"/>
      <c r="N63" s="6" t="s">
        <v>1224</v>
      </c>
      <c r="O63">
        <v>14</v>
      </c>
    </row>
    <row r="64" spans="1:15" x14ac:dyDescent="0.25">
      <c r="A64" s="6"/>
      <c r="B64" s="6" t="s">
        <v>279</v>
      </c>
      <c r="C64" s="6" t="s">
        <v>1004</v>
      </c>
      <c r="D64" s="6" t="s">
        <v>1005</v>
      </c>
      <c r="E64" s="7">
        <v>186.75187999999997</v>
      </c>
      <c r="F64" s="7">
        <f>VLOOKUP(C64,[5]ANGEL!$C:$F,4,FALSE)</f>
        <v>48</v>
      </c>
      <c r="G64" s="7">
        <f>VLOOKUP(C64,[5]ANGEL!$C:$G,5,FALSE)</f>
        <v>76</v>
      </c>
      <c r="H64" s="18">
        <f t="shared" si="4"/>
        <v>310.75187999999997</v>
      </c>
      <c r="I64" s="7">
        <f t="shared" si="5"/>
        <v>327.60749999999996</v>
      </c>
      <c r="J64" s="7">
        <f t="shared" si="5"/>
        <v>344.84999999999997</v>
      </c>
      <c r="K64" s="8">
        <f>VLOOKUP(C64,[5]ANGEL!$C:$K,9,FALSE)</f>
        <v>363</v>
      </c>
      <c r="L64" s="6"/>
      <c r="M64" s="6"/>
      <c r="N64" s="6" t="s">
        <v>1225</v>
      </c>
      <c r="O64">
        <v>27</v>
      </c>
    </row>
    <row r="65" spans="1:15" x14ac:dyDescent="0.25">
      <c r="A65" s="6"/>
      <c r="B65" s="6" t="s">
        <v>279</v>
      </c>
      <c r="C65" s="6" t="s">
        <v>1008</v>
      </c>
      <c r="D65" s="6" t="s">
        <v>1009</v>
      </c>
      <c r="E65" s="7">
        <v>162.39187999999999</v>
      </c>
      <c r="F65" s="7">
        <f>VLOOKUP(C65,[5]ANGEL!$C:$F,4,FALSE)</f>
        <v>70</v>
      </c>
      <c r="G65" s="7">
        <f>VLOOKUP(C65,[5]ANGEL!$C:$G,5,FALSE)</f>
        <v>0</v>
      </c>
      <c r="H65" s="18">
        <f t="shared" si="4"/>
        <v>232.39187999999999</v>
      </c>
      <c r="I65" s="7">
        <f t="shared" si="5"/>
        <v>252.7</v>
      </c>
      <c r="J65" s="7">
        <f t="shared" si="5"/>
        <v>266</v>
      </c>
      <c r="K65" s="8">
        <f>VLOOKUP(C65,[5]ANGEL!$C:$K,9,FALSE)</f>
        <v>280</v>
      </c>
      <c r="L65" s="6"/>
      <c r="M65" s="6"/>
      <c r="N65" s="6" t="s">
        <v>1226</v>
      </c>
      <c r="O65">
        <v>29</v>
      </c>
    </row>
    <row r="66" spans="1:15" x14ac:dyDescent="0.25">
      <c r="A66" s="6"/>
      <c r="B66" s="6" t="s">
        <v>279</v>
      </c>
      <c r="C66" s="6" t="s">
        <v>1006</v>
      </c>
      <c r="D66" s="6" t="s">
        <v>1007</v>
      </c>
      <c r="E66" s="7">
        <v>162.39187999999999</v>
      </c>
      <c r="F66" s="7">
        <f>VLOOKUP(C66,[5]ANGEL!$C:$F,4,FALSE)</f>
        <v>72</v>
      </c>
      <c r="G66" s="7">
        <f>VLOOKUP(C66,[5]ANGEL!$C:$G,5,FALSE)</f>
        <v>0</v>
      </c>
      <c r="H66" s="18">
        <f t="shared" si="4"/>
        <v>234.39187999999999</v>
      </c>
      <c r="I66" s="7">
        <f t="shared" si="5"/>
        <v>266.23750000000001</v>
      </c>
      <c r="J66" s="7">
        <f t="shared" si="5"/>
        <v>280.25</v>
      </c>
      <c r="K66" s="8">
        <f>VLOOKUP(C66,[5]ANGEL!$C:$K,9,FALSE)</f>
        <v>295</v>
      </c>
      <c r="L66" s="6"/>
      <c r="M66" s="6"/>
      <c r="N66" s="6" t="s">
        <v>1227</v>
      </c>
      <c r="O66">
        <v>28</v>
      </c>
    </row>
    <row r="67" spans="1:15" x14ac:dyDescent="0.25">
      <c r="A67" s="6">
        <v>35</v>
      </c>
      <c r="B67" s="6" t="s">
        <v>279</v>
      </c>
      <c r="C67" s="6" t="s">
        <v>976</v>
      </c>
      <c r="D67" s="6" t="s">
        <v>977</v>
      </c>
      <c r="E67" s="7">
        <v>186.75187999999997</v>
      </c>
      <c r="F67" s="7">
        <f>VLOOKUP(C67,[5]ANGEL!$C:$F,4,FALSE)</f>
        <v>40</v>
      </c>
      <c r="G67" s="7">
        <f>VLOOKUP(C67,[5]ANGEL!$C:$G,5,FALSE)</f>
        <v>80</v>
      </c>
      <c r="H67" s="18">
        <f t="shared" si="4"/>
        <v>306.75187999999997</v>
      </c>
      <c r="I67" s="7">
        <f t="shared" si="5"/>
        <v>276.16499999999996</v>
      </c>
      <c r="J67" s="7">
        <f t="shared" si="5"/>
        <v>290.7</v>
      </c>
      <c r="K67" s="8">
        <f>VLOOKUP(C67,[5]ANGEL!$C:$K,9,FALSE)</f>
        <v>306</v>
      </c>
      <c r="L67" s="6"/>
      <c r="M67" s="6"/>
      <c r="N67" s="6" t="s">
        <v>1228</v>
      </c>
      <c r="O67">
        <v>10</v>
      </c>
    </row>
    <row r="68" spans="1:15" x14ac:dyDescent="0.25">
      <c r="A68" s="6">
        <v>35</v>
      </c>
      <c r="B68" s="6" t="s">
        <v>279</v>
      </c>
      <c r="C68" s="6" t="s">
        <v>976</v>
      </c>
      <c r="D68" s="6" t="s">
        <v>977</v>
      </c>
      <c r="E68" s="7">
        <v>186.75187999999997</v>
      </c>
      <c r="F68" s="7">
        <f>VLOOKUP(C68,[5]ANGEL!$C:$F,4,FALSE)</f>
        <v>40</v>
      </c>
      <c r="G68" s="7">
        <f>VLOOKUP(C68,[5]ANGEL!$C:$G,5,FALSE)</f>
        <v>80</v>
      </c>
      <c r="H68" s="18">
        <f t="shared" si="4"/>
        <v>306.75187999999997</v>
      </c>
      <c r="I68" s="7">
        <f t="shared" si="5"/>
        <v>276.16499999999996</v>
      </c>
      <c r="J68" s="7">
        <f t="shared" si="5"/>
        <v>290.7</v>
      </c>
      <c r="K68" s="8">
        <f>VLOOKUP(C68,[5]ANGEL!$C:$K,9,FALSE)</f>
        <v>306</v>
      </c>
      <c r="L68" s="6"/>
      <c r="M68" s="6"/>
      <c r="N68" s="6" t="s">
        <v>1228</v>
      </c>
      <c r="O68">
        <v>11</v>
      </c>
    </row>
    <row r="69" spans="1:15" x14ac:dyDescent="0.25">
      <c r="A69" s="6"/>
      <c r="B69" s="6" t="s">
        <v>280</v>
      </c>
      <c r="C69" s="6" t="s">
        <v>1124</v>
      </c>
      <c r="D69" s="6" t="s">
        <v>1125</v>
      </c>
      <c r="E69" s="7">
        <v>281.24199999999996</v>
      </c>
      <c r="F69" s="7">
        <f>VLOOKUP(C69,[6]ANGEL!$C:$F,4,FALSE)</f>
        <v>72</v>
      </c>
      <c r="G69" s="7">
        <f>VLOOKUP(C69,[6]ANGEL!$C:$G,5,FALSE)</f>
        <v>95</v>
      </c>
      <c r="H69" s="18">
        <f t="shared" si="4"/>
        <v>448.24199999999996</v>
      </c>
      <c r="I69" s="7">
        <f t="shared" si="5"/>
        <v>496.375</v>
      </c>
      <c r="J69" s="7">
        <f t="shared" si="5"/>
        <v>522.5</v>
      </c>
      <c r="K69" s="8">
        <f>VLOOKUP(C69,[6]ANGEL!$C:$K,9,FALSE)</f>
        <v>550</v>
      </c>
      <c r="L69" s="6"/>
      <c r="M69" s="6"/>
      <c r="N69" s="6" t="s">
        <v>1258</v>
      </c>
      <c r="O69">
        <v>90</v>
      </c>
    </row>
    <row r="70" spans="1:15" x14ac:dyDescent="0.25">
      <c r="A70" s="6"/>
      <c r="B70" s="6" t="s">
        <v>280</v>
      </c>
      <c r="C70" s="6" t="s">
        <v>1174</v>
      </c>
      <c r="D70" s="6" t="s">
        <v>1175</v>
      </c>
      <c r="E70" s="7">
        <v>114.608</v>
      </c>
      <c r="F70" s="7">
        <f>VLOOKUP(C70,[5]ANGEL!$C:$F,4,FALSE)</f>
        <v>68</v>
      </c>
      <c r="G70" s="7">
        <v>0</v>
      </c>
      <c r="H70" s="18">
        <f t="shared" si="4"/>
        <v>182.608</v>
      </c>
      <c r="I70" s="7">
        <f t="shared" si="5"/>
        <v>237.35749999999999</v>
      </c>
      <c r="J70" s="7">
        <f t="shared" si="5"/>
        <v>249.85</v>
      </c>
      <c r="K70" s="8">
        <f>VLOOKUP(C70,[5]ANGEL!$C:$K,9,FALSE)</f>
        <v>263</v>
      </c>
      <c r="L70" s="6"/>
      <c r="M70" s="6"/>
      <c r="N70" s="6" t="s">
        <v>1248</v>
      </c>
      <c r="O70">
        <v>117</v>
      </c>
    </row>
    <row r="71" spans="1:15" x14ac:dyDescent="0.25">
      <c r="A71" s="6"/>
      <c r="B71" s="6" t="s">
        <v>280</v>
      </c>
      <c r="C71" s="6" t="s">
        <v>1166</v>
      </c>
      <c r="D71" s="6" t="s">
        <v>1167</v>
      </c>
      <c r="E71" s="7">
        <v>181.714</v>
      </c>
      <c r="F71" s="7">
        <f>VLOOKUP(C71,[6]ANGEL!$C:$F,4,FALSE)</f>
        <v>64</v>
      </c>
      <c r="G71" s="7">
        <f>VLOOKUP(C71,[6]ANGEL!$C:$G,5,FALSE)</f>
        <v>64</v>
      </c>
      <c r="H71" s="18">
        <f t="shared" si="4"/>
        <v>309.714</v>
      </c>
      <c r="I71" s="7">
        <f t="shared" si="5"/>
        <v>441.32249999999993</v>
      </c>
      <c r="J71" s="7">
        <f t="shared" si="5"/>
        <v>464.54999999999995</v>
      </c>
      <c r="K71" s="8">
        <f>VLOOKUP(C71,[6]ANGEL!$C:$K,9,FALSE)</f>
        <v>489</v>
      </c>
      <c r="L71" s="6"/>
      <c r="M71" s="6"/>
      <c r="N71" s="6" t="s">
        <v>1255</v>
      </c>
      <c r="O71">
        <v>113</v>
      </c>
    </row>
    <row r="72" spans="1:15" x14ac:dyDescent="0.25">
      <c r="A72" s="6"/>
      <c r="B72" s="6" t="s">
        <v>280</v>
      </c>
      <c r="C72" s="6" t="s">
        <v>1098</v>
      </c>
      <c r="D72" s="6" t="s">
        <v>1099</v>
      </c>
      <c r="E72" s="7">
        <v>116.86999999999999</v>
      </c>
      <c r="F72" s="7">
        <f>VLOOKUP(C72,[5]ANGEL!$C:$F,4,FALSE)</f>
        <v>51</v>
      </c>
      <c r="G72" s="7">
        <f>VLOOKUP(C72,[5]ANGEL!$C:$G,5,FALSE)</f>
        <v>59</v>
      </c>
      <c r="H72" s="18">
        <f t="shared" si="4"/>
        <v>226.87</v>
      </c>
      <c r="I72" s="7">
        <f t="shared" si="5"/>
        <v>351.07249999999993</v>
      </c>
      <c r="J72" s="7">
        <f t="shared" si="5"/>
        <v>369.54999999999995</v>
      </c>
      <c r="K72" s="8">
        <f>VLOOKUP(C72,[5]ANGEL!$C:$K,9,FALSE)</f>
        <v>389</v>
      </c>
      <c r="L72" s="6"/>
      <c r="M72" s="6"/>
      <c r="N72" s="6" t="s">
        <v>1229</v>
      </c>
      <c r="O72">
        <v>77</v>
      </c>
    </row>
    <row r="73" spans="1:15" x14ac:dyDescent="0.25">
      <c r="A73" s="6"/>
      <c r="B73" s="6" t="s">
        <v>280</v>
      </c>
      <c r="C73" s="6" t="s">
        <v>1098</v>
      </c>
      <c r="D73" s="6" t="s">
        <v>1099</v>
      </c>
      <c r="E73" s="7">
        <v>116.86999999999999</v>
      </c>
      <c r="F73" s="7">
        <f>VLOOKUP(C73,[5]ANGEL!$C:$F,4,FALSE)</f>
        <v>51</v>
      </c>
      <c r="G73" s="7">
        <f>VLOOKUP(C73,[5]ANGEL!$C:$G,5,FALSE)</f>
        <v>59</v>
      </c>
      <c r="H73" s="18">
        <f t="shared" si="4"/>
        <v>226.87</v>
      </c>
      <c r="I73" s="7">
        <f t="shared" si="5"/>
        <v>351.07249999999993</v>
      </c>
      <c r="J73" s="7">
        <f t="shared" si="5"/>
        <v>369.54999999999995</v>
      </c>
      <c r="K73" s="8">
        <f>VLOOKUP(C73,[5]ANGEL!$C:$K,9,FALSE)</f>
        <v>389</v>
      </c>
      <c r="L73" s="6"/>
      <c r="M73" s="6"/>
      <c r="N73" s="6" t="s">
        <v>1229</v>
      </c>
      <c r="O73">
        <v>95</v>
      </c>
    </row>
    <row r="74" spans="1:15" x14ac:dyDescent="0.25">
      <c r="A74" s="6">
        <v>9</v>
      </c>
      <c r="B74" s="6" t="s">
        <v>280</v>
      </c>
      <c r="C74" s="6" t="s">
        <v>962</v>
      </c>
      <c r="D74" s="6" t="s">
        <v>963</v>
      </c>
      <c r="E74" s="7">
        <v>192.26999999999998</v>
      </c>
      <c r="F74" s="7">
        <f>VLOOKUP(C74,[5]ANGEL!$C:$F,4,FALSE)</f>
        <v>52</v>
      </c>
      <c r="G74" s="7">
        <f>VLOOKUP(C74,[5]ANGEL!$C:$G,5,FALSE)</f>
        <v>52</v>
      </c>
      <c r="H74" s="18">
        <f t="shared" si="4"/>
        <v>296.27</v>
      </c>
      <c r="I74" s="7">
        <f t="shared" si="5"/>
        <v>360.09749999999997</v>
      </c>
      <c r="J74" s="7">
        <f t="shared" si="5"/>
        <v>379.04999999999995</v>
      </c>
      <c r="K74" s="8">
        <f>VLOOKUP(C74,[5]ANGEL!$C:$K,9,FALSE)</f>
        <v>399</v>
      </c>
      <c r="L74" s="6"/>
      <c r="M74" s="6"/>
      <c r="N74" s="6" t="s">
        <v>1230</v>
      </c>
      <c r="O74">
        <v>3</v>
      </c>
    </row>
    <row r="75" spans="1:15" x14ac:dyDescent="0.25">
      <c r="A75" s="6">
        <v>2</v>
      </c>
      <c r="B75" s="6" t="s">
        <v>280</v>
      </c>
      <c r="C75" s="6" t="s">
        <v>960</v>
      </c>
      <c r="D75" s="6" t="s">
        <v>961</v>
      </c>
      <c r="E75" s="7">
        <v>211.11999999999998</v>
      </c>
      <c r="F75" s="7">
        <f>VLOOKUP(C75,[5]ANGEL!$C:$F,4,FALSE)</f>
        <v>48</v>
      </c>
      <c r="G75" s="7">
        <f>VLOOKUP(C75,[5]ANGEL!$C:$G,5,FALSE)</f>
        <v>52</v>
      </c>
      <c r="H75" s="18">
        <f t="shared" si="4"/>
        <v>311.12</v>
      </c>
      <c r="I75" s="7">
        <f t="shared" si="5"/>
        <v>351.07249999999993</v>
      </c>
      <c r="J75" s="7">
        <f t="shared" si="5"/>
        <v>369.54999999999995</v>
      </c>
      <c r="K75" s="8">
        <f>VLOOKUP(C75,[5]ANGEL!$C:$K,9,FALSE)</f>
        <v>389</v>
      </c>
      <c r="L75" s="6"/>
      <c r="M75" s="6"/>
      <c r="N75" s="6" t="s">
        <v>1231</v>
      </c>
      <c r="O75">
        <v>2</v>
      </c>
    </row>
    <row r="76" spans="1:15" x14ac:dyDescent="0.25">
      <c r="A76" s="6"/>
      <c r="B76" s="6" t="s">
        <v>283</v>
      </c>
      <c r="C76" s="6" t="s">
        <v>1090</v>
      </c>
      <c r="D76" s="6" t="s">
        <v>1091</v>
      </c>
      <c r="E76" s="7">
        <v>98</v>
      </c>
      <c r="F76" s="7">
        <f>VLOOKUP(C76,[5]ANGEL!$C:$F,4,FALSE)</f>
        <v>59</v>
      </c>
      <c r="G76" s="7">
        <f>VLOOKUP(C76,[5]ANGEL!$C:$G,5,FALSE)</f>
        <v>0</v>
      </c>
      <c r="H76" s="18">
        <f t="shared" ref="H76:H107" si="6">+E76+F76+G76</f>
        <v>157</v>
      </c>
      <c r="I76" s="7">
        <f t="shared" si="5"/>
        <v>179.59749999999997</v>
      </c>
      <c r="J76" s="7">
        <f t="shared" si="5"/>
        <v>189.04999999999998</v>
      </c>
      <c r="K76" s="8">
        <f>VLOOKUP(C76,[5]ANGEL!$C:$K,9,FALSE)</f>
        <v>199</v>
      </c>
      <c r="L76" s="6"/>
      <c r="M76" s="6"/>
      <c r="N76" s="6" t="s">
        <v>1232</v>
      </c>
      <c r="O76">
        <v>73</v>
      </c>
    </row>
    <row r="77" spans="1:15" x14ac:dyDescent="0.25">
      <c r="A77" s="6"/>
      <c r="B77" s="6" t="s">
        <v>283</v>
      </c>
      <c r="C77" s="6" t="s">
        <v>1088</v>
      </c>
      <c r="D77" s="6" t="s">
        <v>1089</v>
      </c>
      <c r="E77" s="7">
        <v>98</v>
      </c>
      <c r="F77" s="7">
        <f>VLOOKUP(C77,[5]ANGEL!$C:$F,4,FALSE)</f>
        <v>61</v>
      </c>
      <c r="G77" s="7">
        <f>VLOOKUP(C77,[5]ANGEL!$C:$G,5,FALSE)</f>
        <v>0</v>
      </c>
      <c r="H77" s="18">
        <f t="shared" si="6"/>
        <v>159</v>
      </c>
      <c r="I77" s="7">
        <f t="shared" si="5"/>
        <v>187.72</v>
      </c>
      <c r="J77" s="7">
        <f t="shared" si="5"/>
        <v>197.6</v>
      </c>
      <c r="K77" s="8">
        <f>VLOOKUP(C77,[5]ANGEL!$C:$K,9,FALSE)</f>
        <v>208</v>
      </c>
      <c r="L77" s="6"/>
      <c r="M77" s="6"/>
      <c r="N77" s="6" t="s">
        <v>1233</v>
      </c>
      <c r="O77">
        <v>72</v>
      </c>
    </row>
    <row r="78" spans="1:15" x14ac:dyDescent="0.25">
      <c r="A78" s="6"/>
      <c r="B78" s="6" t="s">
        <v>280</v>
      </c>
      <c r="C78" s="6" t="s">
        <v>1168</v>
      </c>
      <c r="D78" s="6" t="s">
        <v>1169</v>
      </c>
      <c r="E78" s="7">
        <v>134.96600000000001</v>
      </c>
      <c r="F78" s="7">
        <f>VLOOKUP(C78,[6]ANGEL!$C:$F,4,FALSE)</f>
        <v>63</v>
      </c>
      <c r="G78" s="7">
        <f>VLOOKUP(C78,[6]ANGEL!$C:$G,5,FALSE)</f>
        <v>0</v>
      </c>
      <c r="H78" s="18">
        <f t="shared" si="6"/>
        <v>197.96600000000001</v>
      </c>
      <c r="I78" s="7">
        <f t="shared" si="5"/>
        <v>213.89249999999996</v>
      </c>
      <c r="J78" s="7">
        <f t="shared" si="5"/>
        <v>225.14999999999998</v>
      </c>
      <c r="K78" s="8">
        <f>VLOOKUP(C78,[6]ANGEL!$C:$K,9,FALSE)</f>
        <v>237</v>
      </c>
      <c r="L78" s="6"/>
      <c r="M78" s="6"/>
      <c r="N78" s="6" t="s">
        <v>1246</v>
      </c>
      <c r="O78">
        <v>114</v>
      </c>
    </row>
    <row r="79" spans="1:15" x14ac:dyDescent="0.25">
      <c r="A79" s="6"/>
      <c r="B79" s="6" t="s">
        <v>280</v>
      </c>
      <c r="C79" s="6" t="s">
        <v>1102</v>
      </c>
      <c r="D79" s="6" t="s">
        <v>1103</v>
      </c>
      <c r="E79" s="7">
        <v>251.08199999999999</v>
      </c>
      <c r="F79" s="7">
        <f>VLOOKUP(C79,[5]ANGEL!$C:$F,4,FALSE)</f>
        <v>117</v>
      </c>
      <c r="G79" s="7">
        <f>VLOOKUP(C79,[5]ANGEL!$C:$G,5,FALSE)</f>
        <v>73</v>
      </c>
      <c r="H79" s="18">
        <f t="shared" si="6"/>
        <v>441.08199999999999</v>
      </c>
      <c r="I79" s="7">
        <f t="shared" si="5"/>
        <v>812.25</v>
      </c>
      <c r="J79" s="7">
        <f t="shared" si="5"/>
        <v>855</v>
      </c>
      <c r="K79" s="8">
        <f>VLOOKUP(C79,[5]ANGEL!$C:$K,9,FALSE)</f>
        <v>900</v>
      </c>
      <c r="L79" s="6"/>
      <c r="M79" s="6"/>
      <c r="N79" s="6" t="s">
        <v>1234</v>
      </c>
      <c r="O79">
        <v>79</v>
      </c>
    </row>
    <row r="80" spans="1:15" x14ac:dyDescent="0.25">
      <c r="A80" s="6"/>
      <c r="B80" s="6" t="s">
        <v>280</v>
      </c>
      <c r="C80" s="6" t="s">
        <v>1104</v>
      </c>
      <c r="D80" s="6" t="s">
        <v>1105</v>
      </c>
      <c r="E80" s="7">
        <v>125.16399999999999</v>
      </c>
      <c r="F80" s="7">
        <f>VLOOKUP(C80,[5]ANGEL!$C:$F,4,FALSE)</f>
        <v>67</v>
      </c>
      <c r="G80" s="7">
        <f>VLOOKUP(C80,[5]ANGEL!$C:$G,5,FALSE)</f>
        <v>0</v>
      </c>
      <c r="H80" s="18">
        <f t="shared" si="6"/>
        <v>192.16399999999999</v>
      </c>
      <c r="I80" s="7">
        <f t="shared" si="5"/>
        <v>233.74749999999997</v>
      </c>
      <c r="J80" s="7">
        <f t="shared" si="5"/>
        <v>246.04999999999998</v>
      </c>
      <c r="K80" s="8">
        <f>VLOOKUP(C80,[5]ANGEL!$C:$K,9,FALSE)</f>
        <v>259</v>
      </c>
      <c r="L80" s="6"/>
      <c r="M80" s="6"/>
      <c r="N80" s="6" t="s">
        <v>1235</v>
      </c>
      <c r="O80">
        <v>80</v>
      </c>
    </row>
    <row r="81" spans="1:15" x14ac:dyDescent="0.25">
      <c r="A81" s="6"/>
      <c r="B81" s="6" t="s">
        <v>279</v>
      </c>
      <c r="C81" s="6" t="s">
        <v>1050</v>
      </c>
      <c r="D81" s="6" t="s">
        <v>1051</v>
      </c>
      <c r="E81" s="7">
        <v>146.15187999999998</v>
      </c>
      <c r="F81" s="7">
        <f>VLOOKUP(C81,[5]ANGEL!$C:$F,4,FALSE)</f>
        <v>68</v>
      </c>
      <c r="G81" s="7">
        <f>VLOOKUP(C81,[5]ANGEL!$C:$G,5,FALSE)</f>
        <v>0</v>
      </c>
      <c r="H81" s="18">
        <f t="shared" si="6"/>
        <v>214.15187999999998</v>
      </c>
      <c r="I81" s="7">
        <f t="shared" si="5"/>
        <v>239.16249999999999</v>
      </c>
      <c r="J81" s="7">
        <f t="shared" si="5"/>
        <v>251.75</v>
      </c>
      <c r="K81" s="8">
        <f>VLOOKUP(C81,[5]ANGEL!$C:$K,9,FALSE)</f>
        <v>265</v>
      </c>
      <c r="L81" s="6"/>
      <c r="M81" s="6"/>
      <c r="N81" s="6" t="s">
        <v>1236</v>
      </c>
      <c r="O81">
        <v>53</v>
      </c>
    </row>
    <row r="82" spans="1:15" x14ac:dyDescent="0.25">
      <c r="A82" s="6"/>
      <c r="B82" s="6" t="s">
        <v>280</v>
      </c>
      <c r="C82" s="6" t="s">
        <v>1130</v>
      </c>
      <c r="D82" s="6" t="s">
        <v>1131</v>
      </c>
      <c r="E82" s="7">
        <v>468.23399999999992</v>
      </c>
      <c r="F82" s="7">
        <f>VLOOKUP(C82,[6]ANGEL!$C:$F,4,FALSE)</f>
        <v>117</v>
      </c>
      <c r="G82" s="7">
        <f>VLOOKUP(C82,[6]ANGEL!$C:$G,5,FALSE)</f>
        <v>95</v>
      </c>
      <c r="H82" s="18">
        <f t="shared" si="6"/>
        <v>680.23399999999992</v>
      </c>
      <c r="I82" s="7">
        <f t="shared" ref="I82:J101" si="7">J82*0.95</f>
        <v>811.34749999999997</v>
      </c>
      <c r="J82" s="7">
        <f t="shared" si="7"/>
        <v>854.05</v>
      </c>
      <c r="K82" s="8">
        <f>VLOOKUP(C82,[6]ANGEL!$C:$K,9,FALSE)</f>
        <v>899</v>
      </c>
      <c r="L82" s="6"/>
      <c r="M82" s="6"/>
      <c r="N82" s="6" t="s">
        <v>1266</v>
      </c>
      <c r="O82">
        <v>93</v>
      </c>
    </row>
    <row r="83" spans="1:15" x14ac:dyDescent="0.25">
      <c r="A83" s="6"/>
      <c r="B83" s="6" t="s">
        <v>652</v>
      </c>
      <c r="C83" s="6" t="s">
        <v>1112</v>
      </c>
      <c r="D83" s="6" t="s">
        <v>1113</v>
      </c>
      <c r="E83" s="7">
        <v>192</v>
      </c>
      <c r="F83" s="7">
        <f>VLOOKUP(C83,[6]ANGEL!$C:$F,4,FALSE)</f>
        <v>59</v>
      </c>
      <c r="G83" s="7">
        <f>VLOOKUP(C83,[6]ANGEL!$C:$G,5,FALSE)</f>
        <v>80</v>
      </c>
      <c r="H83" s="18">
        <f t="shared" si="6"/>
        <v>331</v>
      </c>
      <c r="I83" s="7">
        <f t="shared" si="7"/>
        <v>405.22249999999991</v>
      </c>
      <c r="J83" s="7">
        <f t="shared" si="7"/>
        <v>426.54999999999995</v>
      </c>
      <c r="K83" s="8">
        <f>VLOOKUP(C83,[6]ANGEL!$C:$K,9,FALSE)</f>
        <v>449</v>
      </c>
      <c r="L83" s="6"/>
      <c r="M83" s="6"/>
      <c r="N83" s="6" t="s">
        <v>1254</v>
      </c>
      <c r="O83">
        <v>84</v>
      </c>
    </row>
    <row r="84" spans="1:15" x14ac:dyDescent="0.25">
      <c r="A84" s="6"/>
      <c r="B84" s="6" t="s">
        <v>280</v>
      </c>
      <c r="C84" s="6" t="s">
        <v>1128</v>
      </c>
      <c r="D84" s="6" t="s">
        <v>1129</v>
      </c>
      <c r="E84" s="7">
        <v>446.36799999999994</v>
      </c>
      <c r="F84" s="7">
        <f>VLOOKUP(C84,[6]ANGEL!$C:$F,4,FALSE)</f>
        <v>123</v>
      </c>
      <c r="G84" s="7">
        <f>VLOOKUP(C84,[6]ANGEL!$C:$G,5,FALSE)</f>
        <v>95</v>
      </c>
      <c r="H84" s="18">
        <f t="shared" si="6"/>
        <v>664.36799999999994</v>
      </c>
      <c r="I84" s="7">
        <f t="shared" si="7"/>
        <v>847.44749999999988</v>
      </c>
      <c r="J84" s="7">
        <f t="shared" si="7"/>
        <v>892.05</v>
      </c>
      <c r="K84" s="8">
        <f>VLOOKUP(C84,[6]ANGEL!$C:$K,9,FALSE)</f>
        <v>939</v>
      </c>
      <c r="L84" s="6"/>
      <c r="M84" s="6"/>
      <c r="N84" s="6" t="s">
        <v>1267</v>
      </c>
      <c r="O84">
        <v>92</v>
      </c>
    </row>
    <row r="85" spans="1:15" x14ac:dyDescent="0.25">
      <c r="A85" s="6">
        <v>63</v>
      </c>
      <c r="B85" s="6" t="s">
        <v>279</v>
      </c>
      <c r="C85" s="6" t="s">
        <v>986</v>
      </c>
      <c r="D85" s="6" t="s">
        <v>987</v>
      </c>
      <c r="E85" s="7">
        <v>112.04787999999999</v>
      </c>
      <c r="F85" s="7">
        <f>VLOOKUP(C85,[5]ANGEL!$C:$F,4,FALSE)</f>
        <v>56</v>
      </c>
      <c r="G85" s="7">
        <f>VLOOKUP(C85,[5]ANGEL!$C:$G,5,FALSE)</f>
        <v>80</v>
      </c>
      <c r="H85" s="18">
        <f t="shared" si="6"/>
        <v>248.04787999999999</v>
      </c>
      <c r="I85" s="7">
        <f t="shared" si="7"/>
        <v>383.5625</v>
      </c>
      <c r="J85" s="7">
        <f t="shared" si="7"/>
        <v>403.75</v>
      </c>
      <c r="K85" s="8">
        <f>VLOOKUP(C85,[5]ANGEL!$C:$K,9,FALSE)</f>
        <v>425</v>
      </c>
      <c r="L85" s="6"/>
      <c r="M85" s="6"/>
      <c r="N85" s="6" t="s">
        <v>1237</v>
      </c>
      <c r="O85">
        <v>17</v>
      </c>
    </row>
    <row r="86" spans="1:15" x14ac:dyDescent="0.25">
      <c r="A86" s="6"/>
      <c r="B86" s="6" t="s">
        <v>279</v>
      </c>
      <c r="C86" s="6" t="s">
        <v>1042</v>
      </c>
      <c r="D86" s="6" t="s">
        <v>1043</v>
      </c>
      <c r="E86" s="7">
        <v>184.31587999999999</v>
      </c>
      <c r="F86" s="7">
        <f>VLOOKUP(C86,[5]ANGEL!$C:$F,4,FALSE)</f>
        <v>57</v>
      </c>
      <c r="G86" s="7">
        <f>VLOOKUP(C86,[5]ANGEL!$C:$G,5,FALSE)</f>
        <v>80</v>
      </c>
      <c r="H86" s="18">
        <f t="shared" si="6"/>
        <v>321.31587999999999</v>
      </c>
      <c r="I86" s="7">
        <f t="shared" si="7"/>
        <v>390.78249999999997</v>
      </c>
      <c r="J86" s="7">
        <f t="shared" si="7"/>
        <v>411.34999999999997</v>
      </c>
      <c r="K86" s="8">
        <f>VLOOKUP(C86,[5]ANGEL!$C:$K,9,FALSE)</f>
        <v>433</v>
      </c>
      <c r="L86" s="6"/>
      <c r="M86" s="6"/>
      <c r="N86" s="6" t="s">
        <v>1238</v>
      </c>
      <c r="O86">
        <v>49</v>
      </c>
    </row>
    <row r="87" spans="1:15" x14ac:dyDescent="0.25">
      <c r="A87" s="6"/>
      <c r="B87" s="6" t="s">
        <v>279</v>
      </c>
      <c r="C87" s="6" t="s">
        <v>1066</v>
      </c>
      <c r="D87" s="6" t="s">
        <v>1067</v>
      </c>
      <c r="E87" s="7">
        <v>72.259879999999995</v>
      </c>
      <c r="F87" s="7">
        <f>VLOOKUP(C87,[5]ANGEL!$C:$F,4,FALSE)</f>
        <v>55</v>
      </c>
      <c r="G87" s="7">
        <f>VLOOKUP(C87,[5]ANGEL!$C:$G,5,FALSE)</f>
        <v>0</v>
      </c>
      <c r="H87" s="18">
        <f t="shared" si="6"/>
        <v>127.25988</v>
      </c>
      <c r="I87" s="7">
        <f t="shared" si="7"/>
        <v>146.20500000000001</v>
      </c>
      <c r="J87" s="7">
        <f t="shared" si="7"/>
        <v>153.9</v>
      </c>
      <c r="K87" s="8">
        <f>VLOOKUP(C87,[5]ANGEL!$C:$K,9,FALSE)</f>
        <v>162</v>
      </c>
      <c r="L87" s="6"/>
      <c r="M87" s="6"/>
      <c r="N87" s="6" t="s">
        <v>1239</v>
      </c>
      <c r="O87">
        <v>61</v>
      </c>
    </row>
    <row r="88" spans="1:15" x14ac:dyDescent="0.25">
      <c r="A88" s="6"/>
      <c r="B88" s="6" t="s">
        <v>279</v>
      </c>
      <c r="C88" s="6" t="s">
        <v>1046</v>
      </c>
      <c r="D88" s="6" t="s">
        <v>1047</v>
      </c>
      <c r="E88" s="7">
        <v>117.73187999999999</v>
      </c>
      <c r="F88" s="7">
        <f>VLOOKUP(C88,[5]ANGEL!$C:$F,4,FALSE)</f>
        <v>65</v>
      </c>
      <c r="G88" s="7">
        <f>VLOOKUP(C88,[5]ANGEL!$C:$G,5,FALSE)</f>
        <v>0</v>
      </c>
      <c r="H88" s="18">
        <f t="shared" si="6"/>
        <v>182.73187999999999</v>
      </c>
      <c r="I88" s="7">
        <f t="shared" si="7"/>
        <v>218.40499999999997</v>
      </c>
      <c r="J88" s="7">
        <f t="shared" si="7"/>
        <v>229.89999999999998</v>
      </c>
      <c r="K88" s="8">
        <f>VLOOKUP(C88,[5]ANGEL!$C:$K,9,FALSE)</f>
        <v>242</v>
      </c>
      <c r="L88" s="6"/>
      <c r="M88" s="6"/>
      <c r="N88" s="6" t="s">
        <v>1240</v>
      </c>
      <c r="O88">
        <v>51</v>
      </c>
    </row>
    <row r="89" spans="1:15" x14ac:dyDescent="0.25">
      <c r="A89" s="6"/>
      <c r="B89" s="6" t="s">
        <v>279</v>
      </c>
      <c r="C89" s="6" t="s">
        <v>1000</v>
      </c>
      <c r="D89" s="6" t="s">
        <v>1001</v>
      </c>
      <c r="E89" s="7">
        <v>139</v>
      </c>
      <c r="F89" s="7">
        <f>VLOOKUP(C89,[5]ANGEL!$C:$F,4,FALSE)</f>
        <v>45</v>
      </c>
      <c r="G89" s="7">
        <f>VLOOKUP(C89,[5]ANGEL!$C:$G,5,FALSE)</f>
        <v>80</v>
      </c>
      <c r="H89" s="18">
        <f t="shared" si="6"/>
        <v>264</v>
      </c>
      <c r="I89" s="7">
        <f t="shared" si="7"/>
        <v>311.36250000000001</v>
      </c>
      <c r="J89" s="7">
        <f t="shared" si="7"/>
        <v>327.75</v>
      </c>
      <c r="K89" s="8">
        <f>VLOOKUP(C89,[5]ANGEL!$C:$K,9,FALSE)</f>
        <v>345</v>
      </c>
      <c r="L89" s="6"/>
      <c r="M89" s="6"/>
      <c r="N89" s="6" t="s">
        <v>1241</v>
      </c>
      <c r="O89">
        <v>25</v>
      </c>
    </row>
    <row r="90" spans="1:15" x14ac:dyDescent="0.25">
      <c r="A90" s="6"/>
      <c r="B90" s="6" t="s">
        <v>280</v>
      </c>
      <c r="C90" s="6" t="s">
        <v>1148</v>
      </c>
      <c r="D90" s="6" t="s">
        <v>1149</v>
      </c>
      <c r="E90" s="7">
        <v>131.196</v>
      </c>
      <c r="F90" s="7">
        <f>VLOOKUP(C90,[6]ANGEL!$C:$F,4,FALSE)</f>
        <v>69</v>
      </c>
      <c r="G90" s="7">
        <f>VLOOKUP(C90,[6]ANGEL!$C:$G,5,FALSE)</f>
        <v>0</v>
      </c>
      <c r="H90" s="18">
        <f t="shared" si="6"/>
        <v>200.196</v>
      </c>
      <c r="I90" s="7">
        <f t="shared" si="7"/>
        <v>252.7</v>
      </c>
      <c r="J90" s="7">
        <f t="shared" si="7"/>
        <v>266</v>
      </c>
      <c r="K90" s="8">
        <f>VLOOKUP(C90,[6]ANGEL!$C:$K,9,FALSE)</f>
        <v>280</v>
      </c>
      <c r="L90" s="6"/>
      <c r="M90" s="6"/>
      <c r="N90" s="6" t="s">
        <v>1251</v>
      </c>
      <c r="O90">
        <v>104</v>
      </c>
    </row>
    <row r="91" spans="1:15" x14ac:dyDescent="0.25">
      <c r="A91" s="6"/>
      <c r="B91" s="6" t="s">
        <v>280</v>
      </c>
      <c r="C91" s="6" t="s">
        <v>1156</v>
      </c>
      <c r="D91" s="6" t="s">
        <v>1157</v>
      </c>
      <c r="E91" s="7">
        <v>374.738</v>
      </c>
      <c r="F91" s="7">
        <f>VLOOKUP(C91,[6]ANGEL!$C:$F,4,FALSE)</f>
        <v>115</v>
      </c>
      <c r="G91" s="7">
        <f>VLOOKUP(C91,[6]ANGEL!$C:$G,5,FALSE)</f>
        <v>65</v>
      </c>
      <c r="H91" s="18">
        <f t="shared" si="6"/>
        <v>554.73800000000006</v>
      </c>
      <c r="I91" s="7">
        <f t="shared" si="7"/>
        <v>586.625</v>
      </c>
      <c r="J91" s="7">
        <f t="shared" si="7"/>
        <v>617.5</v>
      </c>
      <c r="K91" s="8">
        <f>VLOOKUP(C91,[6]ANGEL!$C:$K,9,FALSE)</f>
        <v>650</v>
      </c>
      <c r="L91" s="6"/>
      <c r="M91" s="6"/>
      <c r="N91" s="6" t="s">
        <v>1262</v>
      </c>
      <c r="O91">
        <v>108</v>
      </c>
    </row>
    <row r="92" spans="1:15" x14ac:dyDescent="0.25">
      <c r="A92" s="6"/>
      <c r="B92" s="6" t="s">
        <v>280</v>
      </c>
      <c r="C92" s="6" t="s">
        <v>1160</v>
      </c>
      <c r="D92" s="6" t="s">
        <v>1161</v>
      </c>
      <c r="E92" s="7">
        <v>374.738</v>
      </c>
      <c r="F92" s="7">
        <f>VLOOKUP(C92,[6]ANGEL!$C:$F,4,FALSE)</f>
        <v>124</v>
      </c>
      <c r="G92" s="7">
        <f>VLOOKUP(C92,[6]ANGEL!$C:$G,5,FALSE)</f>
        <v>73</v>
      </c>
      <c r="H92" s="18">
        <f t="shared" si="6"/>
        <v>571.73800000000006</v>
      </c>
      <c r="I92" s="7">
        <f t="shared" si="7"/>
        <v>861.88749999999993</v>
      </c>
      <c r="J92" s="7">
        <f t="shared" si="7"/>
        <v>907.25</v>
      </c>
      <c r="K92" s="8">
        <f>VLOOKUP(C92,[6]ANGEL!$C:$K,9,FALSE)</f>
        <v>955</v>
      </c>
      <c r="L92" s="6"/>
      <c r="M92" s="6"/>
      <c r="N92" s="6" t="s">
        <v>1268</v>
      </c>
      <c r="O92">
        <v>110</v>
      </c>
    </row>
    <row r="93" spans="1:15" x14ac:dyDescent="0.25">
      <c r="A93" s="6"/>
      <c r="B93" s="6" t="s">
        <v>280</v>
      </c>
      <c r="C93" s="6" t="s">
        <v>1126</v>
      </c>
      <c r="D93" s="6" t="s">
        <v>1127</v>
      </c>
      <c r="E93" s="7">
        <v>343.07</v>
      </c>
      <c r="F93" s="7">
        <f>VLOOKUP(C93,[6]ANGEL!$C:$F,4,FALSE)</f>
        <v>125</v>
      </c>
      <c r="G93" s="7">
        <f>VLOOKUP(C93,[6]ANGEL!$C:$G,5,FALSE)</f>
        <v>95</v>
      </c>
      <c r="H93" s="18">
        <f t="shared" si="6"/>
        <v>563.06999999999994</v>
      </c>
      <c r="I93" s="7">
        <f t="shared" si="7"/>
        <v>586.625</v>
      </c>
      <c r="J93" s="7">
        <f t="shared" si="7"/>
        <v>617.5</v>
      </c>
      <c r="K93" s="8">
        <f>VLOOKUP(C93,[6]ANGEL!$C:$K,9,FALSE)</f>
        <v>650</v>
      </c>
      <c r="L93" s="6"/>
      <c r="M93" s="6"/>
      <c r="N93" s="6" t="s">
        <v>1261</v>
      </c>
      <c r="O93">
        <v>91</v>
      </c>
    </row>
    <row r="94" spans="1:15" x14ac:dyDescent="0.25">
      <c r="A94" s="6"/>
      <c r="B94" s="6" t="s">
        <v>279</v>
      </c>
      <c r="C94" s="6" t="s">
        <v>1010</v>
      </c>
      <c r="D94" s="6" t="s">
        <v>1011</v>
      </c>
      <c r="E94" s="7">
        <v>172.13587999999999</v>
      </c>
      <c r="F94" s="7">
        <f>VLOOKUP(C94,[5]ANGEL!$C:$F,4,FALSE)</f>
        <v>0</v>
      </c>
      <c r="G94" s="7">
        <f>VLOOKUP(C94,[5]ANGEL!$C:$G,5,FALSE)</f>
        <v>0</v>
      </c>
      <c r="H94" s="18">
        <f t="shared" si="6"/>
        <v>172.13587999999999</v>
      </c>
      <c r="I94" s="7">
        <f t="shared" si="7"/>
        <v>0</v>
      </c>
      <c r="J94" s="7">
        <f t="shared" si="7"/>
        <v>0</v>
      </c>
      <c r="K94" s="8"/>
      <c r="L94" s="6"/>
      <c r="M94" s="6"/>
      <c r="N94" s="6" t="s">
        <v>770</v>
      </c>
      <c r="O94">
        <v>30</v>
      </c>
    </row>
    <row r="95" spans="1:15" x14ac:dyDescent="0.25">
      <c r="A95" s="6"/>
      <c r="B95" s="6" t="s">
        <v>280</v>
      </c>
      <c r="C95" s="6" t="s">
        <v>1106</v>
      </c>
      <c r="D95" s="6" t="s">
        <v>1107</v>
      </c>
      <c r="E95" s="7">
        <v>166.63399999999999</v>
      </c>
      <c r="F95" s="7">
        <f>VLOOKUP(C95,[5]ANGEL!$C:$F,4,FALSE)</f>
        <v>0</v>
      </c>
      <c r="G95" s="7">
        <f>VLOOKUP(C95,[5]ANGEL!$C:$G,5,FALSE)</f>
        <v>0</v>
      </c>
      <c r="H95" s="18">
        <f t="shared" si="6"/>
        <v>166.63399999999999</v>
      </c>
      <c r="I95" s="7">
        <f t="shared" si="7"/>
        <v>0</v>
      </c>
      <c r="J95" s="7">
        <f t="shared" si="7"/>
        <v>0</v>
      </c>
      <c r="K95" s="8"/>
      <c r="L95" s="6"/>
      <c r="M95" s="6"/>
      <c r="N95" s="6" t="s">
        <v>770</v>
      </c>
      <c r="O95">
        <v>81</v>
      </c>
    </row>
    <row r="96" spans="1:15" x14ac:dyDescent="0.25">
      <c r="A96" s="6"/>
      <c r="B96" s="6" t="s">
        <v>280</v>
      </c>
      <c r="C96" s="6" t="s">
        <v>1108</v>
      </c>
      <c r="D96" s="6" t="s">
        <v>1109</v>
      </c>
      <c r="E96" s="7">
        <v>311.40199999999999</v>
      </c>
      <c r="F96" s="7">
        <f>VLOOKUP(C96,[5]ANGEL!$C:$F,4,FALSE)</f>
        <v>0</v>
      </c>
      <c r="G96" s="7">
        <f>VLOOKUP(C96,[5]ANGEL!$C:$G,5,FALSE)</f>
        <v>0</v>
      </c>
      <c r="H96" s="18">
        <f t="shared" si="6"/>
        <v>311.40199999999999</v>
      </c>
      <c r="I96" s="7">
        <f t="shared" si="7"/>
        <v>0</v>
      </c>
      <c r="J96" s="7">
        <f t="shared" si="7"/>
        <v>0</v>
      </c>
      <c r="K96" s="8"/>
      <c r="L96" s="6"/>
      <c r="M96" s="6"/>
      <c r="N96" s="6" t="s">
        <v>770</v>
      </c>
      <c r="O96">
        <v>82</v>
      </c>
    </row>
    <row r="97" spans="1:15" x14ac:dyDescent="0.25">
      <c r="A97" s="6"/>
      <c r="B97" s="6" t="s">
        <v>280</v>
      </c>
      <c r="C97" s="6" t="s">
        <v>1082</v>
      </c>
      <c r="D97" s="6" t="s">
        <v>1083</v>
      </c>
      <c r="E97" s="7">
        <v>124.40999999999998</v>
      </c>
      <c r="F97" s="7">
        <f>VLOOKUP(C97,[5]ANGEL!$C:$F,4,FALSE)</f>
        <v>0</v>
      </c>
      <c r="G97" s="7">
        <f>VLOOKUP(C97,[5]ANGEL!$C:$G,5,FALSE)</f>
        <v>0</v>
      </c>
      <c r="H97" s="18">
        <f t="shared" si="6"/>
        <v>124.40999999999998</v>
      </c>
      <c r="I97" s="7">
        <f t="shared" si="7"/>
        <v>0</v>
      </c>
      <c r="J97" s="7">
        <f t="shared" si="7"/>
        <v>0</v>
      </c>
      <c r="K97" s="8"/>
      <c r="L97" s="6"/>
      <c r="M97" s="6"/>
      <c r="N97" s="6" t="s">
        <v>1242</v>
      </c>
      <c r="O97">
        <v>69</v>
      </c>
    </row>
    <row r="98" spans="1:15" x14ac:dyDescent="0.25">
      <c r="A98" s="6"/>
      <c r="B98" s="6" t="s">
        <v>283</v>
      </c>
      <c r="C98" s="6" t="s">
        <v>1084</v>
      </c>
      <c r="D98" s="6" t="s">
        <v>1085</v>
      </c>
      <c r="E98" s="7">
        <v>254</v>
      </c>
      <c r="F98" s="7">
        <f>VLOOKUP(C98,[5]ANGEL!$C:$F,4,FALSE)</f>
        <v>0</v>
      </c>
      <c r="G98" s="7">
        <f>VLOOKUP(C98,[5]ANGEL!$C:$G,5,FALSE)</f>
        <v>0</v>
      </c>
      <c r="H98" s="18">
        <f t="shared" si="6"/>
        <v>254</v>
      </c>
      <c r="I98" s="7">
        <f t="shared" si="7"/>
        <v>0</v>
      </c>
      <c r="J98" s="7">
        <f t="shared" si="7"/>
        <v>0</v>
      </c>
      <c r="K98" s="8"/>
      <c r="L98" s="6"/>
      <c r="M98" s="6"/>
      <c r="N98" s="6" t="s">
        <v>1242</v>
      </c>
      <c r="O98">
        <v>70</v>
      </c>
    </row>
    <row r="99" spans="1:15" x14ac:dyDescent="0.25">
      <c r="A99" s="6"/>
      <c r="B99" s="6" t="s">
        <v>283</v>
      </c>
      <c r="C99" s="6" t="s">
        <v>1086</v>
      </c>
      <c r="D99" s="6" t="s">
        <v>1087</v>
      </c>
      <c r="E99" s="7">
        <v>402</v>
      </c>
      <c r="F99" s="7">
        <f>VLOOKUP(C99,[5]ANGEL!$C:$F,4,FALSE)</f>
        <v>0</v>
      </c>
      <c r="G99" s="7">
        <f>VLOOKUP(C99,[5]ANGEL!$C:$G,5,FALSE)</f>
        <v>0</v>
      </c>
      <c r="H99" s="18">
        <f t="shared" si="6"/>
        <v>402</v>
      </c>
      <c r="I99" s="7">
        <f t="shared" si="7"/>
        <v>0</v>
      </c>
      <c r="J99" s="7">
        <f t="shared" si="7"/>
        <v>0</v>
      </c>
      <c r="K99" s="8"/>
      <c r="L99" s="6"/>
      <c r="M99" s="6"/>
      <c r="N99" s="6" t="s">
        <v>1242</v>
      </c>
      <c r="O99">
        <v>71</v>
      </c>
    </row>
    <row r="100" spans="1:15" x14ac:dyDescent="0.25">
      <c r="A100" s="6"/>
      <c r="B100" s="6" t="s">
        <v>280</v>
      </c>
      <c r="C100" s="6" t="s">
        <v>1094</v>
      </c>
      <c r="D100" s="6" t="s">
        <v>1095</v>
      </c>
      <c r="E100" s="7">
        <v>222.43</v>
      </c>
      <c r="F100" s="7">
        <f>VLOOKUP(C100,[5]ANGEL!$C:$F,4,FALSE)</f>
        <v>0</v>
      </c>
      <c r="G100" s="7">
        <f>VLOOKUP(C100,[5]ANGEL!$C:$G,5,FALSE)</f>
        <v>0</v>
      </c>
      <c r="H100" s="18">
        <f t="shared" si="6"/>
        <v>222.43</v>
      </c>
      <c r="I100" s="7">
        <f t="shared" si="7"/>
        <v>0</v>
      </c>
      <c r="J100" s="7">
        <f t="shared" si="7"/>
        <v>0</v>
      </c>
      <c r="K100" s="8"/>
      <c r="L100" s="6"/>
      <c r="M100" s="6"/>
      <c r="N100" s="6" t="s">
        <v>1243</v>
      </c>
      <c r="O100">
        <v>75</v>
      </c>
    </row>
    <row r="101" spans="1:15" x14ac:dyDescent="0.25">
      <c r="A101" s="6">
        <v>87</v>
      </c>
      <c r="B101" s="6" t="s">
        <v>279</v>
      </c>
      <c r="C101" s="6" t="s">
        <v>994</v>
      </c>
      <c r="D101" s="6" t="s">
        <v>995</v>
      </c>
      <c r="E101" s="7">
        <v>763.27188000000001</v>
      </c>
      <c r="F101" s="7"/>
      <c r="G101" s="7"/>
      <c r="H101" s="18">
        <f t="shared" si="6"/>
        <v>763.27188000000001</v>
      </c>
      <c r="I101" s="7">
        <f t="shared" si="7"/>
        <v>0</v>
      </c>
      <c r="J101" s="7">
        <f t="shared" si="7"/>
        <v>0</v>
      </c>
      <c r="K101" s="8"/>
      <c r="L101" s="6"/>
      <c r="M101" s="6"/>
      <c r="N101" s="6"/>
      <c r="O101">
        <v>22</v>
      </c>
    </row>
    <row r="102" spans="1:15" x14ac:dyDescent="0.25">
      <c r="A102" s="6"/>
      <c r="B102" s="6" t="s">
        <v>279</v>
      </c>
      <c r="C102" s="6" t="s">
        <v>1018</v>
      </c>
      <c r="D102" s="6" t="s">
        <v>1019</v>
      </c>
      <c r="E102" s="7">
        <v>448.21587999999997</v>
      </c>
      <c r="F102" s="7"/>
      <c r="G102" s="7"/>
      <c r="H102" s="18">
        <f t="shared" si="6"/>
        <v>448.21587999999997</v>
      </c>
      <c r="I102" s="7">
        <f t="shared" ref="I102:J121" si="8">J102*0.95</f>
        <v>0</v>
      </c>
      <c r="J102" s="7">
        <f t="shared" si="8"/>
        <v>0</v>
      </c>
      <c r="K102" s="8"/>
      <c r="L102" s="6"/>
      <c r="M102" s="6"/>
      <c r="N102" s="6"/>
      <c r="O102">
        <v>35</v>
      </c>
    </row>
    <row r="103" spans="1:15" x14ac:dyDescent="0.25">
      <c r="A103" s="6"/>
      <c r="B103" s="6" t="s">
        <v>279</v>
      </c>
      <c r="C103" s="6" t="s">
        <v>1024</v>
      </c>
      <c r="D103" s="6" t="s">
        <v>1025</v>
      </c>
      <c r="E103" s="7">
        <v>431.97587999999996</v>
      </c>
      <c r="F103" s="7"/>
      <c r="G103" s="7"/>
      <c r="H103" s="18">
        <f t="shared" si="6"/>
        <v>431.97587999999996</v>
      </c>
      <c r="I103" s="7">
        <f t="shared" si="8"/>
        <v>0</v>
      </c>
      <c r="J103" s="7">
        <f t="shared" si="8"/>
        <v>0</v>
      </c>
      <c r="K103" s="8"/>
      <c r="L103" s="6"/>
      <c r="M103" s="6"/>
      <c r="N103" s="6"/>
      <c r="O103">
        <v>38</v>
      </c>
    </row>
    <row r="104" spans="1:15" x14ac:dyDescent="0.25">
      <c r="A104" s="6"/>
      <c r="B104" s="6" t="s">
        <v>279</v>
      </c>
      <c r="C104" s="6" t="s">
        <v>1026</v>
      </c>
      <c r="D104" s="6" t="s">
        <v>1027</v>
      </c>
      <c r="E104" s="7">
        <v>432.78787999999992</v>
      </c>
      <c r="F104" s="7"/>
      <c r="G104" s="7"/>
      <c r="H104" s="18">
        <f t="shared" si="6"/>
        <v>432.78787999999992</v>
      </c>
      <c r="I104" s="7">
        <f t="shared" si="8"/>
        <v>0</v>
      </c>
      <c r="J104" s="7">
        <f t="shared" si="8"/>
        <v>0</v>
      </c>
      <c r="K104" s="8"/>
      <c r="L104" s="6"/>
      <c r="M104" s="6"/>
      <c r="N104" s="6"/>
      <c r="O104">
        <v>40</v>
      </c>
    </row>
    <row r="105" spans="1:15" x14ac:dyDescent="0.25">
      <c r="A105" s="6"/>
      <c r="B105" s="6" t="s">
        <v>279</v>
      </c>
      <c r="C105" s="6" t="s">
        <v>1028</v>
      </c>
      <c r="D105" s="6" t="s">
        <v>1029</v>
      </c>
      <c r="E105" s="7">
        <v>649.59187999999995</v>
      </c>
      <c r="F105" s="7"/>
      <c r="G105" s="7"/>
      <c r="H105" s="18">
        <f t="shared" si="6"/>
        <v>649.59187999999995</v>
      </c>
      <c r="I105" s="7">
        <f t="shared" si="8"/>
        <v>0</v>
      </c>
      <c r="J105" s="7">
        <f t="shared" si="8"/>
        <v>0</v>
      </c>
      <c r="K105" s="8"/>
      <c r="L105" s="6"/>
      <c r="M105" s="6"/>
      <c r="N105" s="6"/>
      <c r="O105">
        <v>42</v>
      </c>
    </row>
    <row r="106" spans="1:15" x14ac:dyDescent="0.25">
      <c r="A106" s="6"/>
      <c r="B106" s="6" t="s">
        <v>279</v>
      </c>
      <c r="C106" s="6" t="s">
        <v>1030</v>
      </c>
      <c r="D106" s="6" t="s">
        <v>1031</v>
      </c>
      <c r="E106" s="7">
        <v>438.47187999999994</v>
      </c>
      <c r="F106" s="7"/>
      <c r="G106" s="7"/>
      <c r="H106" s="18">
        <f t="shared" si="6"/>
        <v>438.47187999999994</v>
      </c>
      <c r="I106" s="7">
        <f t="shared" si="8"/>
        <v>0</v>
      </c>
      <c r="J106" s="7">
        <f t="shared" si="8"/>
        <v>0</v>
      </c>
      <c r="K106" s="8"/>
      <c r="L106" s="6"/>
      <c r="M106" s="6"/>
      <c r="N106" s="6"/>
      <c r="O106">
        <v>43</v>
      </c>
    </row>
    <row r="107" spans="1:15" x14ac:dyDescent="0.25">
      <c r="A107" s="6"/>
      <c r="B107" s="6" t="s">
        <v>279</v>
      </c>
      <c r="C107" s="6" t="s">
        <v>1032</v>
      </c>
      <c r="D107" s="6" t="s">
        <v>1033</v>
      </c>
      <c r="E107" s="7">
        <v>482.3198799999999</v>
      </c>
      <c r="F107" s="7"/>
      <c r="G107" s="7"/>
      <c r="H107" s="18">
        <f t="shared" si="6"/>
        <v>482.3198799999999</v>
      </c>
      <c r="I107" s="7">
        <f t="shared" si="8"/>
        <v>0</v>
      </c>
      <c r="J107" s="7">
        <f t="shared" si="8"/>
        <v>0</v>
      </c>
      <c r="K107" s="8"/>
      <c r="L107" s="6"/>
      <c r="M107" s="6"/>
      <c r="N107" s="6"/>
      <c r="O107">
        <v>44</v>
      </c>
    </row>
    <row r="108" spans="1:15" x14ac:dyDescent="0.25">
      <c r="A108" s="6"/>
      <c r="B108" s="6" t="s">
        <v>280</v>
      </c>
      <c r="C108" s="6" t="s">
        <v>1110</v>
      </c>
      <c r="D108" s="6" t="s">
        <v>1111</v>
      </c>
      <c r="E108" s="7">
        <v>173.42</v>
      </c>
      <c r="F108" s="7"/>
      <c r="G108" s="7"/>
      <c r="H108" s="18">
        <f t="shared" ref="H108:H121" si="9">+E108+F108+G108</f>
        <v>173.42</v>
      </c>
      <c r="I108" s="7">
        <f t="shared" si="8"/>
        <v>0</v>
      </c>
      <c r="J108" s="7">
        <f t="shared" si="8"/>
        <v>0</v>
      </c>
      <c r="K108" s="8"/>
      <c r="L108" s="6"/>
      <c r="M108" s="6"/>
      <c r="N108" s="6"/>
      <c r="O108">
        <v>83</v>
      </c>
    </row>
    <row r="109" spans="1:15" x14ac:dyDescent="0.25">
      <c r="A109" s="6"/>
      <c r="B109" s="6" t="s">
        <v>652</v>
      </c>
      <c r="C109" s="6" t="s">
        <v>1114</v>
      </c>
      <c r="D109" s="6" t="s">
        <v>1115</v>
      </c>
      <c r="E109" s="7">
        <v>119</v>
      </c>
      <c r="F109" s="7"/>
      <c r="G109" s="7"/>
      <c r="H109" s="18">
        <f t="shared" si="9"/>
        <v>119</v>
      </c>
      <c r="I109" s="7">
        <f t="shared" si="8"/>
        <v>0</v>
      </c>
      <c r="J109" s="7">
        <f t="shared" si="8"/>
        <v>0</v>
      </c>
      <c r="K109" s="8"/>
      <c r="L109" s="6"/>
      <c r="M109" s="6"/>
      <c r="N109" s="6"/>
      <c r="O109">
        <v>85</v>
      </c>
    </row>
    <row r="110" spans="1:15" x14ac:dyDescent="0.25">
      <c r="A110" s="6"/>
      <c r="B110" s="6" t="s">
        <v>280</v>
      </c>
      <c r="C110" s="6" t="s">
        <v>1118</v>
      </c>
      <c r="D110" s="6" t="s">
        <v>1119</v>
      </c>
      <c r="E110" s="7">
        <v>401.12800000000004</v>
      </c>
      <c r="F110" s="7"/>
      <c r="G110" s="7"/>
      <c r="H110" s="18">
        <f t="shared" si="9"/>
        <v>401.12800000000004</v>
      </c>
      <c r="I110" s="7">
        <f t="shared" si="8"/>
        <v>0</v>
      </c>
      <c r="J110" s="7">
        <f t="shared" si="8"/>
        <v>0</v>
      </c>
      <c r="K110" s="8"/>
      <c r="L110" s="6"/>
      <c r="M110" s="6"/>
      <c r="N110" s="6"/>
      <c r="O110">
        <v>87</v>
      </c>
    </row>
    <row r="111" spans="1:15" x14ac:dyDescent="0.25">
      <c r="A111" s="6"/>
      <c r="B111" s="6" t="s">
        <v>280</v>
      </c>
      <c r="C111" s="6" t="s">
        <v>1136</v>
      </c>
      <c r="D111" s="6" t="s">
        <v>1137</v>
      </c>
      <c r="E111" s="7">
        <v>94.25</v>
      </c>
      <c r="F111" s="7"/>
      <c r="G111" s="7"/>
      <c r="H111" s="18">
        <f t="shared" si="9"/>
        <v>94.25</v>
      </c>
      <c r="I111" s="7">
        <f t="shared" si="8"/>
        <v>0</v>
      </c>
      <c r="J111" s="7">
        <f t="shared" si="8"/>
        <v>0</v>
      </c>
      <c r="K111" s="8"/>
      <c r="L111" s="6"/>
      <c r="M111" s="6"/>
      <c r="N111" s="6"/>
      <c r="O111">
        <v>98</v>
      </c>
    </row>
    <row r="112" spans="1:15" x14ac:dyDescent="0.25">
      <c r="A112" s="6"/>
      <c r="B112" s="6" t="s">
        <v>280</v>
      </c>
      <c r="C112" s="6" t="s">
        <v>1138</v>
      </c>
      <c r="D112" s="6" t="s">
        <v>1139</v>
      </c>
      <c r="E112" s="7">
        <v>94.25</v>
      </c>
      <c r="F112" s="7"/>
      <c r="G112" s="7"/>
      <c r="H112" s="18">
        <f t="shared" si="9"/>
        <v>94.25</v>
      </c>
      <c r="I112" s="7">
        <f t="shared" si="8"/>
        <v>0</v>
      </c>
      <c r="J112" s="7">
        <f t="shared" si="8"/>
        <v>0</v>
      </c>
      <c r="K112" s="8"/>
      <c r="L112" s="6"/>
      <c r="M112" s="6"/>
      <c r="N112" s="6"/>
      <c r="O112">
        <v>99</v>
      </c>
    </row>
    <row r="113" spans="1:15" x14ac:dyDescent="0.25">
      <c r="A113" s="6"/>
      <c r="B113" s="6" t="s">
        <v>280</v>
      </c>
      <c r="C113" s="6" t="s">
        <v>1140</v>
      </c>
      <c r="D113" s="6" t="s">
        <v>1141</v>
      </c>
      <c r="E113" s="7">
        <v>94.25</v>
      </c>
      <c r="F113" s="7"/>
      <c r="G113" s="7"/>
      <c r="H113" s="18">
        <f t="shared" si="9"/>
        <v>94.25</v>
      </c>
      <c r="I113" s="7">
        <f t="shared" si="8"/>
        <v>0</v>
      </c>
      <c r="J113" s="7">
        <f t="shared" si="8"/>
        <v>0</v>
      </c>
      <c r="K113" s="8"/>
      <c r="L113" s="6"/>
      <c r="M113" s="6"/>
      <c r="N113" s="6"/>
      <c r="O113">
        <v>100</v>
      </c>
    </row>
    <row r="114" spans="1:15" x14ac:dyDescent="0.25">
      <c r="A114" s="6"/>
      <c r="B114" s="6" t="s">
        <v>280</v>
      </c>
      <c r="C114" s="6" t="s">
        <v>1144</v>
      </c>
      <c r="D114" s="6" t="s">
        <v>1145</v>
      </c>
      <c r="E114" s="7">
        <v>131.196</v>
      </c>
      <c r="F114" s="7"/>
      <c r="G114" s="7"/>
      <c r="H114" s="18">
        <f t="shared" si="9"/>
        <v>131.196</v>
      </c>
      <c r="I114" s="7">
        <f t="shared" si="8"/>
        <v>0</v>
      </c>
      <c r="J114" s="7">
        <f t="shared" si="8"/>
        <v>0</v>
      </c>
      <c r="K114" s="8"/>
      <c r="L114" s="6"/>
      <c r="M114" s="6"/>
      <c r="N114" s="6"/>
      <c r="O114">
        <v>102</v>
      </c>
    </row>
    <row r="115" spans="1:15" x14ac:dyDescent="0.25">
      <c r="A115" s="6"/>
      <c r="B115" s="6" t="s">
        <v>280</v>
      </c>
      <c r="C115" s="6" t="s">
        <v>1146</v>
      </c>
      <c r="D115" s="6" t="s">
        <v>1147</v>
      </c>
      <c r="E115" s="7">
        <v>101.036</v>
      </c>
      <c r="F115" s="7"/>
      <c r="G115" s="7"/>
      <c r="H115" s="18">
        <f t="shared" si="9"/>
        <v>101.036</v>
      </c>
      <c r="I115" s="7">
        <f t="shared" si="8"/>
        <v>0</v>
      </c>
      <c r="J115" s="7">
        <f t="shared" si="8"/>
        <v>0</v>
      </c>
      <c r="K115" s="8"/>
      <c r="L115" s="6"/>
      <c r="M115" s="6"/>
      <c r="N115" s="6"/>
      <c r="O115">
        <v>103</v>
      </c>
    </row>
    <row r="116" spans="1:15" x14ac:dyDescent="0.25">
      <c r="A116" s="6"/>
      <c r="B116" s="6" t="s">
        <v>280</v>
      </c>
      <c r="C116" s="6" t="s">
        <v>1150</v>
      </c>
      <c r="D116" s="6" t="s">
        <v>1151</v>
      </c>
      <c r="E116" s="7">
        <v>143.26</v>
      </c>
      <c r="F116" s="7"/>
      <c r="G116" s="7"/>
      <c r="H116" s="18">
        <f t="shared" si="9"/>
        <v>143.26</v>
      </c>
      <c r="I116" s="7">
        <f t="shared" si="8"/>
        <v>0</v>
      </c>
      <c r="J116" s="7">
        <f t="shared" si="8"/>
        <v>0</v>
      </c>
      <c r="K116" s="8"/>
      <c r="L116" s="6"/>
      <c r="M116" s="6"/>
      <c r="N116" s="6"/>
      <c r="O116">
        <v>105</v>
      </c>
    </row>
    <row r="117" spans="1:15" x14ac:dyDescent="0.25">
      <c r="A117" s="6"/>
      <c r="B117" s="6" t="s">
        <v>280</v>
      </c>
      <c r="C117" s="6" t="s">
        <v>1152</v>
      </c>
      <c r="D117" s="6" t="s">
        <v>1153</v>
      </c>
      <c r="E117" s="7">
        <v>251.08199999999999</v>
      </c>
      <c r="F117" s="7"/>
      <c r="G117" s="7"/>
      <c r="H117" s="18">
        <f t="shared" si="9"/>
        <v>251.08199999999999</v>
      </c>
      <c r="I117" s="7">
        <f t="shared" si="8"/>
        <v>0</v>
      </c>
      <c r="J117" s="7">
        <f t="shared" si="8"/>
        <v>0</v>
      </c>
      <c r="K117" s="8"/>
      <c r="L117" s="6"/>
      <c r="M117" s="6"/>
      <c r="N117" s="6"/>
      <c r="O117">
        <v>106</v>
      </c>
    </row>
    <row r="118" spans="1:15" x14ac:dyDescent="0.25">
      <c r="A118" s="6"/>
      <c r="B118" s="6" t="s">
        <v>280</v>
      </c>
      <c r="C118" s="6" t="s">
        <v>1154</v>
      </c>
      <c r="D118" s="6" t="s">
        <v>1155</v>
      </c>
      <c r="E118" s="7">
        <v>251.08199999999999</v>
      </c>
      <c r="F118" s="7"/>
      <c r="G118" s="7"/>
      <c r="H118" s="18">
        <f t="shared" si="9"/>
        <v>251.08199999999999</v>
      </c>
      <c r="I118" s="7">
        <f t="shared" si="8"/>
        <v>0</v>
      </c>
      <c r="J118" s="7">
        <f t="shared" si="8"/>
        <v>0</v>
      </c>
      <c r="K118" s="8"/>
      <c r="L118" s="6"/>
      <c r="M118" s="6"/>
      <c r="N118" s="6"/>
      <c r="O118">
        <v>107</v>
      </c>
    </row>
    <row r="119" spans="1:15" x14ac:dyDescent="0.25">
      <c r="A119" s="6"/>
      <c r="B119" s="6" t="s">
        <v>280</v>
      </c>
      <c r="C119" s="6" t="s">
        <v>1158</v>
      </c>
      <c r="D119" s="6" t="s">
        <v>1159</v>
      </c>
      <c r="E119" s="7">
        <v>374.738</v>
      </c>
      <c r="F119" s="7"/>
      <c r="G119" s="7"/>
      <c r="H119" s="18">
        <f t="shared" si="9"/>
        <v>374.738</v>
      </c>
      <c r="I119" s="7">
        <f t="shared" si="8"/>
        <v>0</v>
      </c>
      <c r="J119" s="7">
        <f t="shared" si="8"/>
        <v>0</v>
      </c>
      <c r="K119" s="8"/>
      <c r="L119" s="6"/>
      <c r="M119" s="6"/>
      <c r="N119" s="6"/>
      <c r="O119">
        <v>109</v>
      </c>
    </row>
    <row r="120" spans="1:15" x14ac:dyDescent="0.25">
      <c r="A120" s="6"/>
      <c r="B120" s="6" t="s">
        <v>280</v>
      </c>
      <c r="C120" s="6" t="s">
        <v>1170</v>
      </c>
      <c r="D120" s="6" t="s">
        <v>1171</v>
      </c>
      <c r="E120" s="7">
        <v>294.81399999999996</v>
      </c>
      <c r="F120" s="7"/>
      <c r="G120" s="7"/>
      <c r="H120" s="18">
        <f t="shared" si="9"/>
        <v>294.81399999999996</v>
      </c>
      <c r="I120" s="7">
        <f t="shared" si="8"/>
        <v>0</v>
      </c>
      <c r="J120" s="7">
        <f t="shared" si="8"/>
        <v>0</v>
      </c>
      <c r="K120" s="8"/>
      <c r="L120" s="6"/>
      <c r="M120" s="6"/>
      <c r="N120" s="6"/>
      <c r="O120">
        <v>115</v>
      </c>
    </row>
    <row r="121" spans="1:15" x14ac:dyDescent="0.25">
      <c r="A121" s="6"/>
      <c r="B121" s="6" t="s">
        <v>280</v>
      </c>
      <c r="C121" s="6" t="s">
        <v>1172</v>
      </c>
      <c r="D121" s="6" t="s">
        <v>1173</v>
      </c>
      <c r="E121" s="7">
        <v>82.94</v>
      </c>
      <c r="F121" s="7"/>
      <c r="G121" s="7"/>
      <c r="H121" s="18">
        <f t="shared" si="9"/>
        <v>82.94</v>
      </c>
      <c r="I121" s="7">
        <f t="shared" si="8"/>
        <v>0</v>
      </c>
      <c r="J121" s="7">
        <f t="shared" si="8"/>
        <v>0</v>
      </c>
      <c r="K121" s="8"/>
      <c r="L121" s="6"/>
      <c r="M121" s="6"/>
      <c r="N121" s="6"/>
      <c r="O121">
        <v>116</v>
      </c>
    </row>
    <row r="122" spans="1:15" x14ac:dyDescent="0.25">
      <c r="D122"/>
    </row>
    <row r="123" spans="1:15" x14ac:dyDescent="0.25">
      <c r="D123"/>
    </row>
    <row r="124" spans="1:15" x14ac:dyDescent="0.25">
      <c r="D124"/>
    </row>
    <row r="125" spans="1:15" x14ac:dyDescent="0.25">
      <c r="D125"/>
    </row>
    <row r="126" spans="1:15" x14ac:dyDescent="0.25">
      <c r="D126"/>
    </row>
    <row r="127" spans="1:15" x14ac:dyDescent="0.25">
      <c r="D127"/>
    </row>
    <row r="128" spans="1:15" x14ac:dyDescent="0.25">
      <c r="D128"/>
    </row>
    <row r="129" spans="4:4" x14ac:dyDescent="0.25">
      <c r="D129"/>
    </row>
    <row r="130" spans="4:4" x14ac:dyDescent="0.25">
      <c r="D130"/>
    </row>
    <row r="131" spans="4:4" x14ac:dyDescent="0.25">
      <c r="D131"/>
    </row>
    <row r="132" spans="4:4" x14ac:dyDescent="0.25">
      <c r="D132"/>
    </row>
    <row r="133" spans="4:4" x14ac:dyDescent="0.25">
      <c r="D133"/>
    </row>
    <row r="134" spans="4:4" x14ac:dyDescent="0.25">
      <c r="D134"/>
    </row>
    <row r="135" spans="4:4" x14ac:dyDescent="0.25">
      <c r="D135"/>
    </row>
    <row r="136" spans="4:4" x14ac:dyDescent="0.25">
      <c r="D136"/>
    </row>
    <row r="137" spans="4:4" x14ac:dyDescent="0.25">
      <c r="D137"/>
    </row>
    <row r="138" spans="4:4" x14ac:dyDescent="0.25">
      <c r="D138"/>
    </row>
    <row r="139" spans="4:4" x14ac:dyDescent="0.25">
      <c r="D139"/>
    </row>
    <row r="140" spans="4:4" x14ac:dyDescent="0.25">
      <c r="D140"/>
    </row>
    <row r="141" spans="4:4" x14ac:dyDescent="0.25">
      <c r="D141"/>
    </row>
    <row r="142" spans="4:4" x14ac:dyDescent="0.25">
      <c r="D142"/>
    </row>
    <row r="143" spans="4:4" x14ac:dyDescent="0.25">
      <c r="D143"/>
    </row>
    <row r="144" spans="4:4" x14ac:dyDescent="0.25">
      <c r="D144"/>
    </row>
    <row r="145" spans="4:4" x14ac:dyDescent="0.25">
      <c r="D145"/>
    </row>
    <row r="146" spans="4:4" x14ac:dyDescent="0.25">
      <c r="D146"/>
    </row>
    <row r="147" spans="4:4" x14ac:dyDescent="0.25">
      <c r="D147"/>
    </row>
    <row r="148" spans="4:4" x14ac:dyDescent="0.25">
      <c r="D148"/>
    </row>
    <row r="149" spans="4:4" x14ac:dyDescent="0.25">
      <c r="D149"/>
    </row>
    <row r="150" spans="4:4" x14ac:dyDescent="0.25">
      <c r="D150"/>
    </row>
    <row r="151" spans="4:4" x14ac:dyDescent="0.25">
      <c r="D151"/>
    </row>
    <row r="152" spans="4:4" x14ac:dyDescent="0.25">
      <c r="D152"/>
    </row>
    <row r="153" spans="4:4" x14ac:dyDescent="0.25">
      <c r="D153"/>
    </row>
    <row r="154" spans="4:4" x14ac:dyDescent="0.25">
      <c r="D154"/>
    </row>
    <row r="155" spans="4:4" x14ac:dyDescent="0.25">
      <c r="D155"/>
    </row>
    <row r="156" spans="4:4" x14ac:dyDescent="0.25">
      <c r="D156"/>
    </row>
    <row r="157" spans="4:4" x14ac:dyDescent="0.25">
      <c r="D157"/>
    </row>
    <row r="158" spans="4:4" x14ac:dyDescent="0.25">
      <c r="D158"/>
    </row>
    <row r="159" spans="4:4" x14ac:dyDescent="0.25">
      <c r="D159"/>
    </row>
    <row r="160" spans="4:4" x14ac:dyDescent="0.25">
      <c r="D160"/>
    </row>
    <row r="161" spans="4:4" x14ac:dyDescent="0.25">
      <c r="D161"/>
    </row>
    <row r="162" spans="4:4" x14ac:dyDescent="0.25">
      <c r="D162"/>
    </row>
    <row r="163" spans="4:4" x14ac:dyDescent="0.25">
      <c r="D163"/>
    </row>
    <row r="164" spans="4:4" x14ac:dyDescent="0.25">
      <c r="D164"/>
    </row>
    <row r="165" spans="4:4" x14ac:dyDescent="0.25">
      <c r="D165"/>
    </row>
    <row r="166" spans="4:4" x14ac:dyDescent="0.25">
      <c r="D166"/>
    </row>
    <row r="167" spans="4:4" x14ac:dyDescent="0.25">
      <c r="D167"/>
    </row>
    <row r="168" spans="4:4" x14ac:dyDescent="0.25">
      <c r="D168"/>
    </row>
    <row r="169" spans="4:4" x14ac:dyDescent="0.25">
      <c r="D169"/>
    </row>
    <row r="170" spans="4:4" x14ac:dyDescent="0.25">
      <c r="D170"/>
    </row>
    <row r="171" spans="4:4" x14ac:dyDescent="0.25">
      <c r="D171"/>
    </row>
    <row r="172" spans="4:4" x14ac:dyDescent="0.25">
      <c r="D172"/>
    </row>
    <row r="173" spans="4:4" x14ac:dyDescent="0.25">
      <c r="D173"/>
    </row>
    <row r="174" spans="4:4" x14ac:dyDescent="0.25">
      <c r="D174"/>
    </row>
    <row r="175" spans="4:4" x14ac:dyDescent="0.25">
      <c r="D175"/>
    </row>
    <row r="176" spans="4:4" x14ac:dyDescent="0.25">
      <c r="D176"/>
    </row>
    <row r="177" spans="4:4" x14ac:dyDescent="0.25">
      <c r="D177"/>
    </row>
    <row r="178" spans="4:4" x14ac:dyDescent="0.25">
      <c r="D178"/>
    </row>
    <row r="179" spans="4:4" x14ac:dyDescent="0.25">
      <c r="D179"/>
    </row>
    <row r="180" spans="4:4" x14ac:dyDescent="0.25">
      <c r="D180"/>
    </row>
    <row r="181" spans="4:4" x14ac:dyDescent="0.25">
      <c r="D181"/>
    </row>
    <row r="182" spans="4:4" x14ac:dyDescent="0.25">
      <c r="D182"/>
    </row>
    <row r="183" spans="4:4" x14ac:dyDescent="0.25">
      <c r="D183"/>
    </row>
    <row r="184" spans="4:4" x14ac:dyDescent="0.25">
      <c r="D184"/>
    </row>
    <row r="185" spans="4:4" x14ac:dyDescent="0.25">
      <c r="D185"/>
    </row>
    <row r="186" spans="4:4" x14ac:dyDescent="0.25">
      <c r="D186"/>
    </row>
    <row r="187" spans="4:4" x14ac:dyDescent="0.25">
      <c r="D187"/>
    </row>
    <row r="188" spans="4:4" x14ac:dyDescent="0.25">
      <c r="D188"/>
    </row>
    <row r="189" spans="4:4" x14ac:dyDescent="0.25">
      <c r="D189"/>
    </row>
    <row r="190" spans="4:4" x14ac:dyDescent="0.25">
      <c r="D190"/>
    </row>
    <row r="191" spans="4:4" x14ac:dyDescent="0.25">
      <c r="D191"/>
    </row>
    <row r="192" spans="4:4" x14ac:dyDescent="0.25">
      <c r="D192"/>
    </row>
    <row r="193" spans="4:4" x14ac:dyDescent="0.25">
      <c r="D193"/>
    </row>
    <row r="194" spans="4:4" x14ac:dyDescent="0.25">
      <c r="D194"/>
    </row>
    <row r="195" spans="4:4" x14ac:dyDescent="0.25">
      <c r="D195"/>
    </row>
    <row r="196" spans="4:4" x14ac:dyDescent="0.25">
      <c r="D196"/>
    </row>
    <row r="197" spans="4:4" x14ac:dyDescent="0.25">
      <c r="D197"/>
    </row>
    <row r="198" spans="4:4" x14ac:dyDescent="0.25">
      <c r="D198"/>
    </row>
    <row r="199" spans="4:4" x14ac:dyDescent="0.25">
      <c r="D199"/>
    </row>
    <row r="200" spans="4:4" x14ac:dyDescent="0.25">
      <c r="D200"/>
    </row>
    <row r="201" spans="4:4" x14ac:dyDescent="0.25">
      <c r="D201"/>
    </row>
    <row r="202" spans="4:4" x14ac:dyDescent="0.25">
      <c r="D202"/>
    </row>
    <row r="203" spans="4:4" x14ac:dyDescent="0.25">
      <c r="D203"/>
    </row>
    <row r="204" spans="4:4" x14ac:dyDescent="0.25">
      <c r="D204"/>
    </row>
    <row r="205" spans="4:4" x14ac:dyDescent="0.25">
      <c r="D205"/>
    </row>
    <row r="206" spans="4:4" x14ac:dyDescent="0.25">
      <c r="D206"/>
    </row>
    <row r="207" spans="4:4" x14ac:dyDescent="0.25">
      <c r="D207"/>
    </row>
    <row r="208" spans="4:4" x14ac:dyDescent="0.25">
      <c r="D208"/>
    </row>
    <row r="209" spans="4:4" x14ac:dyDescent="0.25">
      <c r="D209"/>
    </row>
    <row r="210" spans="4:4" x14ac:dyDescent="0.25">
      <c r="D210"/>
    </row>
    <row r="211" spans="4:4" x14ac:dyDescent="0.25">
      <c r="D211"/>
    </row>
    <row r="212" spans="4:4" x14ac:dyDescent="0.25">
      <c r="D212"/>
    </row>
    <row r="213" spans="4:4" x14ac:dyDescent="0.25">
      <c r="D213"/>
    </row>
    <row r="214" spans="4:4" x14ac:dyDescent="0.25">
      <c r="D214"/>
    </row>
    <row r="215" spans="4:4" x14ac:dyDescent="0.25">
      <c r="D215"/>
    </row>
    <row r="216" spans="4:4" x14ac:dyDescent="0.25">
      <c r="D216"/>
    </row>
    <row r="217" spans="4:4" x14ac:dyDescent="0.25">
      <c r="D217"/>
    </row>
    <row r="218" spans="4:4" x14ac:dyDescent="0.25">
      <c r="D218"/>
    </row>
    <row r="219" spans="4:4" x14ac:dyDescent="0.25">
      <c r="D219"/>
    </row>
    <row r="220" spans="4:4" x14ac:dyDescent="0.25">
      <c r="D220"/>
    </row>
    <row r="221" spans="4:4" x14ac:dyDescent="0.25">
      <c r="D221"/>
    </row>
    <row r="222" spans="4:4" x14ac:dyDescent="0.25">
      <c r="D222"/>
    </row>
    <row r="223" spans="4:4" x14ac:dyDescent="0.25">
      <c r="D223"/>
    </row>
    <row r="224" spans="4:4" x14ac:dyDescent="0.25">
      <c r="D224"/>
    </row>
    <row r="225" spans="4:4" x14ac:dyDescent="0.25">
      <c r="D225"/>
    </row>
    <row r="226" spans="4:4" x14ac:dyDescent="0.25">
      <c r="D226"/>
    </row>
    <row r="227" spans="4:4" x14ac:dyDescent="0.25">
      <c r="D227"/>
    </row>
    <row r="228" spans="4:4" x14ac:dyDescent="0.25">
      <c r="D228"/>
    </row>
    <row r="229" spans="4:4" x14ac:dyDescent="0.25">
      <c r="D229"/>
    </row>
    <row r="230" spans="4:4" x14ac:dyDescent="0.25">
      <c r="D230"/>
    </row>
    <row r="231" spans="4:4" x14ac:dyDescent="0.25">
      <c r="D231"/>
    </row>
    <row r="232" spans="4:4" x14ac:dyDescent="0.25">
      <c r="D232"/>
    </row>
    <row r="233" spans="4:4" x14ac:dyDescent="0.25">
      <c r="D233"/>
    </row>
    <row r="234" spans="4:4" x14ac:dyDescent="0.25">
      <c r="D234"/>
    </row>
    <row r="235" spans="4:4" x14ac:dyDescent="0.25">
      <c r="D235"/>
    </row>
    <row r="236" spans="4:4" x14ac:dyDescent="0.25">
      <c r="D236"/>
    </row>
    <row r="237" spans="4:4" x14ac:dyDescent="0.25">
      <c r="D237"/>
    </row>
    <row r="238" spans="4:4" x14ac:dyDescent="0.25">
      <c r="D238"/>
    </row>
    <row r="239" spans="4:4" x14ac:dyDescent="0.25">
      <c r="D239"/>
    </row>
    <row r="240" spans="4:4" x14ac:dyDescent="0.25">
      <c r="D240"/>
    </row>
    <row r="241" spans="4:4" x14ac:dyDescent="0.25">
      <c r="D241"/>
    </row>
    <row r="242" spans="4:4" x14ac:dyDescent="0.25">
      <c r="D242"/>
    </row>
    <row r="243" spans="4:4" x14ac:dyDescent="0.25">
      <c r="D243"/>
    </row>
    <row r="244" spans="4:4" x14ac:dyDescent="0.25">
      <c r="D244"/>
    </row>
    <row r="245" spans="4:4" x14ac:dyDescent="0.25">
      <c r="D245"/>
    </row>
    <row r="246" spans="4:4" x14ac:dyDescent="0.25">
      <c r="D246"/>
    </row>
    <row r="247" spans="4:4" x14ac:dyDescent="0.25">
      <c r="D247"/>
    </row>
    <row r="248" spans="4:4" x14ac:dyDescent="0.25">
      <c r="D248"/>
    </row>
    <row r="249" spans="4:4" x14ac:dyDescent="0.25">
      <c r="D249"/>
    </row>
    <row r="250" spans="4:4" x14ac:dyDescent="0.25">
      <c r="D250"/>
    </row>
    <row r="251" spans="4:4" x14ac:dyDescent="0.25">
      <c r="D251"/>
    </row>
    <row r="252" spans="4:4" x14ac:dyDescent="0.25">
      <c r="D252"/>
    </row>
    <row r="253" spans="4:4" x14ac:dyDescent="0.25">
      <c r="D253"/>
    </row>
    <row r="254" spans="4:4" x14ac:dyDescent="0.25">
      <c r="D254"/>
    </row>
    <row r="255" spans="4:4" x14ac:dyDescent="0.25">
      <c r="D255"/>
    </row>
    <row r="256" spans="4:4" x14ac:dyDescent="0.25">
      <c r="D256"/>
    </row>
    <row r="257" spans="4:4" x14ac:dyDescent="0.25">
      <c r="D257"/>
    </row>
    <row r="258" spans="4:4" x14ac:dyDescent="0.25">
      <c r="D258"/>
    </row>
    <row r="259" spans="4:4" x14ac:dyDescent="0.25">
      <c r="D259"/>
    </row>
    <row r="260" spans="4:4" x14ac:dyDescent="0.25">
      <c r="D260"/>
    </row>
    <row r="261" spans="4:4" x14ac:dyDescent="0.25">
      <c r="D261"/>
    </row>
    <row r="262" spans="4:4" x14ac:dyDescent="0.25">
      <c r="D262"/>
    </row>
    <row r="263" spans="4:4" x14ac:dyDescent="0.25">
      <c r="D263"/>
    </row>
    <row r="264" spans="4:4" x14ac:dyDescent="0.25">
      <c r="D264"/>
    </row>
    <row r="265" spans="4:4" x14ac:dyDescent="0.25">
      <c r="D265"/>
    </row>
    <row r="266" spans="4:4" x14ac:dyDescent="0.25">
      <c r="D266"/>
    </row>
    <row r="267" spans="4:4" x14ac:dyDescent="0.25">
      <c r="D267"/>
    </row>
    <row r="268" spans="4:4" x14ac:dyDescent="0.25">
      <c r="D268"/>
    </row>
    <row r="269" spans="4:4" x14ac:dyDescent="0.25">
      <c r="D269"/>
    </row>
    <row r="270" spans="4:4" x14ac:dyDescent="0.25">
      <c r="D270"/>
    </row>
    <row r="271" spans="4:4" x14ac:dyDescent="0.25">
      <c r="D271"/>
    </row>
    <row r="272" spans="4:4" x14ac:dyDescent="0.25">
      <c r="D272"/>
    </row>
    <row r="273" spans="4:4" x14ac:dyDescent="0.25">
      <c r="D273"/>
    </row>
    <row r="274" spans="4:4" x14ac:dyDescent="0.25">
      <c r="D274"/>
    </row>
    <row r="275" spans="4:4" x14ac:dyDescent="0.25">
      <c r="D275"/>
    </row>
    <row r="276" spans="4:4" x14ac:dyDescent="0.25">
      <c r="D276"/>
    </row>
    <row r="277" spans="4:4" x14ac:dyDescent="0.25">
      <c r="D277"/>
    </row>
    <row r="278" spans="4:4" x14ac:dyDescent="0.25">
      <c r="D278"/>
    </row>
    <row r="279" spans="4:4" x14ac:dyDescent="0.25">
      <c r="D279"/>
    </row>
    <row r="280" spans="4:4" x14ac:dyDescent="0.25">
      <c r="D280"/>
    </row>
    <row r="281" spans="4:4" x14ac:dyDescent="0.25">
      <c r="D281"/>
    </row>
    <row r="282" spans="4:4" x14ac:dyDescent="0.25">
      <c r="D282"/>
    </row>
    <row r="283" spans="4:4" x14ac:dyDescent="0.25">
      <c r="D283"/>
    </row>
    <row r="284" spans="4:4" x14ac:dyDescent="0.25">
      <c r="D284"/>
    </row>
    <row r="285" spans="4:4" x14ac:dyDescent="0.25">
      <c r="D285"/>
    </row>
    <row r="286" spans="4:4" x14ac:dyDescent="0.25">
      <c r="D286"/>
    </row>
    <row r="287" spans="4:4" x14ac:dyDescent="0.25">
      <c r="D287"/>
    </row>
    <row r="288" spans="4:4" x14ac:dyDescent="0.25">
      <c r="D288"/>
    </row>
    <row r="289" spans="4:4" x14ac:dyDescent="0.25">
      <c r="D289"/>
    </row>
    <row r="290" spans="4:4" x14ac:dyDescent="0.25">
      <c r="D290"/>
    </row>
    <row r="291" spans="4:4" x14ac:dyDescent="0.25">
      <c r="D291"/>
    </row>
    <row r="292" spans="4:4" x14ac:dyDescent="0.25">
      <c r="D292"/>
    </row>
    <row r="293" spans="4:4" x14ac:dyDescent="0.25">
      <c r="D293"/>
    </row>
    <row r="294" spans="4:4" x14ac:dyDescent="0.25">
      <c r="D294"/>
    </row>
    <row r="295" spans="4:4" x14ac:dyDescent="0.25">
      <c r="D295"/>
    </row>
    <row r="296" spans="4:4" x14ac:dyDescent="0.25">
      <c r="D296"/>
    </row>
    <row r="297" spans="4:4" x14ac:dyDescent="0.25">
      <c r="D297"/>
    </row>
    <row r="298" spans="4:4" x14ac:dyDescent="0.25">
      <c r="D298"/>
    </row>
    <row r="299" spans="4:4" x14ac:dyDescent="0.25">
      <c r="D299"/>
    </row>
    <row r="300" spans="4:4" x14ac:dyDescent="0.25">
      <c r="D300"/>
    </row>
    <row r="301" spans="4:4" x14ac:dyDescent="0.25">
      <c r="D301"/>
    </row>
    <row r="302" spans="4:4" x14ac:dyDescent="0.25">
      <c r="D302"/>
    </row>
    <row r="303" spans="4:4" x14ac:dyDescent="0.25">
      <c r="D303"/>
    </row>
    <row r="304" spans="4:4" x14ac:dyDescent="0.25">
      <c r="D304"/>
    </row>
    <row r="305" spans="4:4" x14ac:dyDescent="0.25">
      <c r="D305"/>
    </row>
    <row r="306" spans="4:4" x14ac:dyDescent="0.25">
      <c r="D306"/>
    </row>
    <row r="307" spans="4:4" x14ac:dyDescent="0.25">
      <c r="D307"/>
    </row>
    <row r="308" spans="4:4" x14ac:dyDescent="0.25">
      <c r="D308"/>
    </row>
    <row r="309" spans="4:4" x14ac:dyDescent="0.25">
      <c r="D309"/>
    </row>
    <row r="310" spans="4:4" x14ac:dyDescent="0.25">
      <c r="D310"/>
    </row>
    <row r="311" spans="4:4" x14ac:dyDescent="0.25">
      <c r="D311"/>
    </row>
    <row r="312" spans="4:4" x14ac:dyDescent="0.25">
      <c r="D312"/>
    </row>
    <row r="313" spans="4:4" x14ac:dyDescent="0.25">
      <c r="D313"/>
    </row>
    <row r="314" spans="4:4" x14ac:dyDescent="0.25">
      <c r="D314"/>
    </row>
    <row r="315" spans="4:4" x14ac:dyDescent="0.25">
      <c r="D315"/>
    </row>
    <row r="316" spans="4:4" x14ac:dyDescent="0.25">
      <c r="D316"/>
    </row>
    <row r="317" spans="4:4" x14ac:dyDescent="0.25">
      <c r="D317"/>
    </row>
    <row r="318" spans="4:4" x14ac:dyDescent="0.25">
      <c r="D318"/>
    </row>
    <row r="319" spans="4:4" x14ac:dyDescent="0.25">
      <c r="D319"/>
    </row>
    <row r="320" spans="4:4" x14ac:dyDescent="0.25">
      <c r="D320"/>
    </row>
    <row r="321" spans="4:4" x14ac:dyDescent="0.25">
      <c r="D321"/>
    </row>
    <row r="322" spans="4:4" x14ac:dyDescent="0.25">
      <c r="D322"/>
    </row>
    <row r="323" spans="4:4" x14ac:dyDescent="0.25">
      <c r="D323"/>
    </row>
    <row r="324" spans="4:4" x14ac:dyDescent="0.25">
      <c r="D324"/>
    </row>
    <row r="325" spans="4:4" x14ac:dyDescent="0.25">
      <c r="D325"/>
    </row>
    <row r="326" spans="4:4" x14ac:dyDescent="0.25">
      <c r="D326"/>
    </row>
    <row r="327" spans="4:4" x14ac:dyDescent="0.25">
      <c r="D327"/>
    </row>
    <row r="328" spans="4:4" x14ac:dyDescent="0.25">
      <c r="D328"/>
    </row>
    <row r="329" spans="4:4" x14ac:dyDescent="0.25">
      <c r="D329"/>
    </row>
    <row r="330" spans="4:4" x14ac:dyDescent="0.25">
      <c r="D330"/>
    </row>
    <row r="331" spans="4:4" x14ac:dyDescent="0.25">
      <c r="D331"/>
    </row>
    <row r="332" spans="4:4" x14ac:dyDescent="0.25">
      <c r="D332"/>
    </row>
    <row r="333" spans="4:4" x14ac:dyDescent="0.25">
      <c r="D333"/>
    </row>
    <row r="334" spans="4:4" x14ac:dyDescent="0.25">
      <c r="D334"/>
    </row>
    <row r="335" spans="4:4" x14ac:dyDescent="0.25">
      <c r="D335"/>
    </row>
    <row r="336" spans="4:4" x14ac:dyDescent="0.25">
      <c r="D336"/>
    </row>
    <row r="337" spans="4:4" x14ac:dyDescent="0.25">
      <c r="D337"/>
    </row>
    <row r="338" spans="4:4" x14ac:dyDescent="0.25">
      <c r="D338"/>
    </row>
    <row r="339" spans="4:4" x14ac:dyDescent="0.25">
      <c r="D339"/>
    </row>
    <row r="340" spans="4:4" x14ac:dyDescent="0.25">
      <c r="D340"/>
    </row>
    <row r="341" spans="4:4" x14ac:dyDescent="0.25">
      <c r="D341"/>
    </row>
    <row r="342" spans="4:4" x14ac:dyDescent="0.25">
      <c r="D342"/>
    </row>
    <row r="343" spans="4:4" x14ac:dyDescent="0.25">
      <c r="D343"/>
    </row>
    <row r="344" spans="4:4" x14ac:dyDescent="0.25">
      <c r="D344"/>
    </row>
    <row r="345" spans="4:4" x14ac:dyDescent="0.25">
      <c r="D345"/>
    </row>
    <row r="346" spans="4:4" x14ac:dyDescent="0.25">
      <c r="D346"/>
    </row>
    <row r="347" spans="4:4" x14ac:dyDescent="0.25">
      <c r="D347"/>
    </row>
    <row r="348" spans="4:4" x14ac:dyDescent="0.25">
      <c r="D348"/>
    </row>
    <row r="349" spans="4:4" x14ac:dyDescent="0.25">
      <c r="D349"/>
    </row>
    <row r="350" spans="4:4" x14ac:dyDescent="0.25">
      <c r="D350"/>
    </row>
    <row r="351" spans="4:4" x14ac:dyDescent="0.25">
      <c r="D351"/>
    </row>
    <row r="352" spans="4:4" x14ac:dyDescent="0.25">
      <c r="D352"/>
    </row>
    <row r="353" spans="4:4" x14ac:dyDescent="0.25">
      <c r="D353"/>
    </row>
    <row r="354" spans="4:4" x14ac:dyDescent="0.25">
      <c r="D354"/>
    </row>
    <row r="355" spans="4:4" x14ac:dyDescent="0.25">
      <c r="D355"/>
    </row>
    <row r="356" spans="4:4" x14ac:dyDescent="0.25">
      <c r="D356"/>
    </row>
    <row r="357" spans="4:4" x14ac:dyDescent="0.25">
      <c r="D357"/>
    </row>
    <row r="358" spans="4:4" x14ac:dyDescent="0.25">
      <c r="D358"/>
    </row>
    <row r="359" spans="4:4" x14ac:dyDescent="0.25">
      <c r="D359"/>
    </row>
    <row r="360" spans="4:4" x14ac:dyDescent="0.25">
      <c r="D360"/>
    </row>
    <row r="361" spans="4:4" x14ac:dyDescent="0.25">
      <c r="D361"/>
    </row>
    <row r="362" spans="4:4" x14ac:dyDescent="0.25">
      <c r="D362"/>
    </row>
    <row r="363" spans="4:4" x14ac:dyDescent="0.25">
      <c r="D363"/>
    </row>
    <row r="364" spans="4:4" x14ac:dyDescent="0.25">
      <c r="D364"/>
    </row>
    <row r="365" spans="4:4" x14ac:dyDescent="0.25">
      <c r="D365"/>
    </row>
    <row r="366" spans="4:4" x14ac:dyDescent="0.25">
      <c r="D366"/>
    </row>
    <row r="367" spans="4:4" x14ac:dyDescent="0.25">
      <c r="D367"/>
    </row>
    <row r="368" spans="4:4" x14ac:dyDescent="0.25">
      <c r="D368"/>
    </row>
    <row r="369" spans="4:4" x14ac:dyDescent="0.25">
      <c r="D369"/>
    </row>
    <row r="370" spans="4:4" x14ac:dyDescent="0.25">
      <c r="D370"/>
    </row>
    <row r="371" spans="4:4" x14ac:dyDescent="0.25">
      <c r="D371"/>
    </row>
    <row r="372" spans="4:4" x14ac:dyDescent="0.25">
      <c r="D372"/>
    </row>
    <row r="373" spans="4:4" x14ac:dyDescent="0.25">
      <c r="D373"/>
    </row>
    <row r="374" spans="4:4" x14ac:dyDescent="0.25">
      <c r="D374"/>
    </row>
    <row r="375" spans="4:4" x14ac:dyDescent="0.25">
      <c r="D375"/>
    </row>
    <row r="376" spans="4:4" x14ac:dyDescent="0.25">
      <c r="D376"/>
    </row>
    <row r="377" spans="4:4" x14ac:dyDescent="0.25">
      <c r="D377"/>
    </row>
    <row r="378" spans="4:4" x14ac:dyDescent="0.25">
      <c r="D378"/>
    </row>
    <row r="379" spans="4:4" x14ac:dyDescent="0.25">
      <c r="D379"/>
    </row>
    <row r="380" spans="4:4" x14ac:dyDescent="0.25">
      <c r="D380"/>
    </row>
    <row r="381" spans="4:4" x14ac:dyDescent="0.25">
      <c r="D381"/>
    </row>
    <row r="382" spans="4:4" x14ac:dyDescent="0.25">
      <c r="D382"/>
    </row>
    <row r="383" spans="4:4" x14ac:dyDescent="0.25">
      <c r="D383"/>
    </row>
    <row r="384" spans="4:4" x14ac:dyDescent="0.25">
      <c r="D384"/>
    </row>
    <row r="385" spans="4:4" x14ac:dyDescent="0.25">
      <c r="D385"/>
    </row>
    <row r="386" spans="4:4" x14ac:dyDescent="0.25">
      <c r="D386"/>
    </row>
    <row r="387" spans="4:4" x14ac:dyDescent="0.25">
      <c r="D387"/>
    </row>
    <row r="388" spans="4:4" x14ac:dyDescent="0.25">
      <c r="D388"/>
    </row>
    <row r="389" spans="4:4" x14ac:dyDescent="0.25">
      <c r="D389"/>
    </row>
    <row r="390" spans="4:4" x14ac:dyDescent="0.25">
      <c r="D390"/>
    </row>
    <row r="391" spans="4:4" x14ac:dyDescent="0.25">
      <c r="D391"/>
    </row>
    <row r="392" spans="4:4" x14ac:dyDescent="0.25">
      <c r="D392"/>
    </row>
    <row r="393" spans="4:4" x14ac:dyDescent="0.25">
      <c r="D393"/>
    </row>
    <row r="394" spans="4:4" x14ac:dyDescent="0.25">
      <c r="D394"/>
    </row>
    <row r="395" spans="4:4" x14ac:dyDescent="0.25">
      <c r="D395"/>
    </row>
    <row r="396" spans="4:4" x14ac:dyDescent="0.25">
      <c r="D396"/>
    </row>
    <row r="397" spans="4:4" x14ac:dyDescent="0.25">
      <c r="D397"/>
    </row>
    <row r="398" spans="4:4" x14ac:dyDescent="0.25">
      <c r="D398"/>
    </row>
    <row r="399" spans="4:4" x14ac:dyDescent="0.25">
      <c r="D399"/>
    </row>
    <row r="400" spans="4:4" x14ac:dyDescent="0.25">
      <c r="D400"/>
    </row>
    <row r="401" spans="4:4" x14ac:dyDescent="0.25">
      <c r="D401"/>
    </row>
    <row r="402" spans="4:4" x14ac:dyDescent="0.25">
      <c r="D402"/>
    </row>
    <row r="403" spans="4:4" x14ac:dyDescent="0.25">
      <c r="D403"/>
    </row>
    <row r="404" spans="4:4" x14ac:dyDescent="0.25">
      <c r="D404"/>
    </row>
    <row r="405" spans="4:4" x14ac:dyDescent="0.25">
      <c r="D405"/>
    </row>
    <row r="406" spans="4:4" x14ac:dyDescent="0.25">
      <c r="D406"/>
    </row>
    <row r="407" spans="4:4" x14ac:dyDescent="0.25">
      <c r="D407"/>
    </row>
    <row r="408" spans="4:4" x14ac:dyDescent="0.25">
      <c r="D408"/>
    </row>
    <row r="409" spans="4:4" x14ac:dyDescent="0.25">
      <c r="D409"/>
    </row>
    <row r="410" spans="4:4" x14ac:dyDescent="0.25">
      <c r="D410"/>
    </row>
    <row r="411" spans="4:4" x14ac:dyDescent="0.25">
      <c r="D411"/>
    </row>
    <row r="412" spans="4:4" x14ac:dyDescent="0.25">
      <c r="D412"/>
    </row>
    <row r="413" spans="4:4" x14ac:dyDescent="0.25">
      <c r="D413"/>
    </row>
    <row r="414" spans="4:4" x14ac:dyDescent="0.25">
      <c r="D414"/>
    </row>
    <row r="415" spans="4:4" x14ac:dyDescent="0.25">
      <c r="D415"/>
    </row>
    <row r="416" spans="4:4" x14ac:dyDescent="0.25">
      <c r="D416"/>
    </row>
    <row r="417" spans="4:4" x14ac:dyDescent="0.25">
      <c r="D417"/>
    </row>
    <row r="418" spans="4:4" x14ac:dyDescent="0.25">
      <c r="D418"/>
    </row>
    <row r="419" spans="4:4" x14ac:dyDescent="0.25">
      <c r="D419"/>
    </row>
    <row r="420" spans="4:4" x14ac:dyDescent="0.25">
      <c r="D420"/>
    </row>
    <row r="421" spans="4:4" x14ac:dyDescent="0.25">
      <c r="D421"/>
    </row>
    <row r="422" spans="4:4" x14ac:dyDescent="0.25">
      <c r="D422"/>
    </row>
    <row r="423" spans="4:4" x14ac:dyDescent="0.25">
      <c r="D423"/>
    </row>
    <row r="424" spans="4:4" x14ac:dyDescent="0.25">
      <c r="D424"/>
    </row>
    <row r="425" spans="4:4" x14ac:dyDescent="0.25">
      <c r="D425"/>
    </row>
    <row r="426" spans="4:4" x14ac:dyDescent="0.25">
      <c r="D426"/>
    </row>
    <row r="427" spans="4:4" x14ac:dyDescent="0.25">
      <c r="D427"/>
    </row>
    <row r="428" spans="4:4" x14ac:dyDescent="0.25">
      <c r="D428"/>
    </row>
    <row r="429" spans="4:4" x14ac:dyDescent="0.25">
      <c r="D429"/>
    </row>
    <row r="430" spans="4:4" x14ac:dyDescent="0.25">
      <c r="D430"/>
    </row>
    <row r="431" spans="4:4" x14ac:dyDescent="0.25">
      <c r="D431"/>
    </row>
    <row r="432" spans="4:4" x14ac:dyDescent="0.25">
      <c r="D432"/>
    </row>
    <row r="433" spans="4:4" x14ac:dyDescent="0.25">
      <c r="D433"/>
    </row>
    <row r="434" spans="4:4" x14ac:dyDescent="0.25">
      <c r="D434"/>
    </row>
    <row r="435" spans="4:4" x14ac:dyDescent="0.25">
      <c r="D435"/>
    </row>
    <row r="436" spans="4:4" x14ac:dyDescent="0.25">
      <c r="D436"/>
    </row>
    <row r="437" spans="4:4" x14ac:dyDescent="0.25">
      <c r="D437"/>
    </row>
    <row r="438" spans="4:4" x14ac:dyDescent="0.25">
      <c r="D438"/>
    </row>
    <row r="439" spans="4:4" x14ac:dyDescent="0.25">
      <c r="D439"/>
    </row>
    <row r="440" spans="4:4" x14ac:dyDescent="0.25">
      <c r="D440"/>
    </row>
    <row r="441" spans="4:4" x14ac:dyDescent="0.25">
      <c r="D441"/>
    </row>
    <row r="442" spans="4:4" x14ac:dyDescent="0.25">
      <c r="D442"/>
    </row>
    <row r="443" spans="4:4" x14ac:dyDescent="0.25">
      <c r="D443"/>
    </row>
    <row r="444" spans="4:4" x14ac:dyDescent="0.25">
      <c r="D444"/>
    </row>
    <row r="445" spans="4:4" x14ac:dyDescent="0.25">
      <c r="D445"/>
    </row>
    <row r="446" spans="4:4" x14ac:dyDescent="0.25">
      <c r="D446"/>
    </row>
    <row r="447" spans="4:4" x14ac:dyDescent="0.25">
      <c r="D447"/>
    </row>
    <row r="448" spans="4:4" x14ac:dyDescent="0.25">
      <c r="D448"/>
    </row>
    <row r="449" spans="4:4" x14ac:dyDescent="0.25">
      <c r="D449"/>
    </row>
    <row r="450" spans="4:4" x14ac:dyDescent="0.25">
      <c r="D450"/>
    </row>
    <row r="451" spans="4:4" x14ac:dyDescent="0.25">
      <c r="D451"/>
    </row>
    <row r="452" spans="4:4" x14ac:dyDescent="0.25">
      <c r="D452"/>
    </row>
    <row r="453" spans="4:4" x14ac:dyDescent="0.25">
      <c r="D453"/>
    </row>
    <row r="454" spans="4:4" x14ac:dyDescent="0.25">
      <c r="D454"/>
    </row>
    <row r="455" spans="4:4" x14ac:dyDescent="0.25">
      <c r="D455"/>
    </row>
    <row r="456" spans="4:4" x14ac:dyDescent="0.25">
      <c r="D456"/>
    </row>
    <row r="457" spans="4:4" x14ac:dyDescent="0.25">
      <c r="D457"/>
    </row>
    <row r="458" spans="4:4" x14ac:dyDescent="0.25">
      <c r="D458"/>
    </row>
    <row r="459" spans="4:4" x14ac:dyDescent="0.25">
      <c r="D459"/>
    </row>
    <row r="460" spans="4:4" x14ac:dyDescent="0.25">
      <c r="D460"/>
    </row>
    <row r="461" spans="4:4" x14ac:dyDescent="0.25">
      <c r="D461"/>
    </row>
    <row r="462" spans="4:4" x14ac:dyDescent="0.25">
      <c r="D462"/>
    </row>
    <row r="463" spans="4:4" x14ac:dyDescent="0.25">
      <c r="D463"/>
    </row>
    <row r="464" spans="4:4" x14ac:dyDescent="0.25">
      <c r="D464"/>
    </row>
    <row r="465" spans="4:4" x14ac:dyDescent="0.25">
      <c r="D465"/>
    </row>
    <row r="466" spans="4:4" x14ac:dyDescent="0.25">
      <c r="D466"/>
    </row>
    <row r="467" spans="4:4" x14ac:dyDescent="0.25">
      <c r="D467"/>
    </row>
    <row r="468" spans="4:4" x14ac:dyDescent="0.25">
      <c r="D468"/>
    </row>
    <row r="469" spans="4:4" x14ac:dyDescent="0.25">
      <c r="D469"/>
    </row>
    <row r="470" spans="4:4" x14ac:dyDescent="0.25">
      <c r="D470"/>
    </row>
    <row r="471" spans="4:4" x14ac:dyDescent="0.25">
      <c r="D471"/>
    </row>
    <row r="472" spans="4:4" x14ac:dyDescent="0.25">
      <c r="D472"/>
    </row>
    <row r="473" spans="4:4" x14ac:dyDescent="0.25">
      <c r="D473"/>
    </row>
    <row r="474" spans="4:4" x14ac:dyDescent="0.25">
      <c r="D474"/>
    </row>
    <row r="475" spans="4:4" x14ac:dyDescent="0.25">
      <c r="D475"/>
    </row>
    <row r="476" spans="4:4" x14ac:dyDescent="0.25">
      <c r="D476"/>
    </row>
    <row r="477" spans="4:4" x14ac:dyDescent="0.25">
      <c r="D477"/>
    </row>
    <row r="478" spans="4:4" x14ac:dyDescent="0.25">
      <c r="D478"/>
    </row>
    <row r="479" spans="4:4" x14ac:dyDescent="0.25">
      <c r="D479"/>
    </row>
    <row r="480" spans="4:4" x14ac:dyDescent="0.25">
      <c r="D480"/>
    </row>
    <row r="481" spans="4:4" x14ac:dyDescent="0.25">
      <c r="D481"/>
    </row>
    <row r="482" spans="4:4" x14ac:dyDescent="0.25">
      <c r="D482"/>
    </row>
    <row r="483" spans="4:4" x14ac:dyDescent="0.25">
      <c r="D483"/>
    </row>
    <row r="484" spans="4:4" x14ac:dyDescent="0.25">
      <c r="D484"/>
    </row>
    <row r="485" spans="4:4" x14ac:dyDescent="0.25">
      <c r="D485"/>
    </row>
    <row r="486" spans="4:4" x14ac:dyDescent="0.25">
      <c r="D486"/>
    </row>
    <row r="487" spans="4:4" x14ac:dyDescent="0.25">
      <c r="D487"/>
    </row>
    <row r="488" spans="4:4" x14ac:dyDescent="0.25">
      <c r="D488"/>
    </row>
    <row r="489" spans="4:4" x14ac:dyDescent="0.25">
      <c r="D489"/>
    </row>
    <row r="490" spans="4:4" x14ac:dyDescent="0.25">
      <c r="D490"/>
    </row>
    <row r="491" spans="4:4" x14ac:dyDescent="0.25">
      <c r="D491"/>
    </row>
    <row r="492" spans="4:4" x14ac:dyDescent="0.25">
      <c r="D492"/>
    </row>
    <row r="493" spans="4:4" x14ac:dyDescent="0.25">
      <c r="D493"/>
    </row>
    <row r="494" spans="4:4" x14ac:dyDescent="0.25">
      <c r="D494"/>
    </row>
    <row r="495" spans="4:4" x14ac:dyDescent="0.25">
      <c r="D495"/>
    </row>
    <row r="496" spans="4:4" x14ac:dyDescent="0.25">
      <c r="D496"/>
    </row>
    <row r="497" spans="4:4" x14ac:dyDescent="0.25">
      <c r="D497"/>
    </row>
    <row r="498" spans="4:4" x14ac:dyDescent="0.25">
      <c r="D498"/>
    </row>
    <row r="499" spans="4:4" x14ac:dyDescent="0.25">
      <c r="D499"/>
    </row>
    <row r="500" spans="4:4" x14ac:dyDescent="0.25">
      <c r="D500"/>
    </row>
    <row r="501" spans="4:4" x14ac:dyDescent="0.25">
      <c r="D501"/>
    </row>
    <row r="502" spans="4:4" x14ac:dyDescent="0.25">
      <c r="D502"/>
    </row>
    <row r="503" spans="4:4" x14ac:dyDescent="0.25">
      <c r="D503"/>
    </row>
    <row r="504" spans="4:4" x14ac:dyDescent="0.25">
      <c r="D504"/>
    </row>
    <row r="505" spans="4:4" x14ac:dyDescent="0.25">
      <c r="D505"/>
    </row>
    <row r="506" spans="4:4" x14ac:dyDescent="0.25">
      <c r="D506"/>
    </row>
    <row r="507" spans="4:4" x14ac:dyDescent="0.25">
      <c r="D507"/>
    </row>
    <row r="508" spans="4:4" x14ac:dyDescent="0.25">
      <c r="D508"/>
    </row>
    <row r="509" spans="4:4" x14ac:dyDescent="0.25">
      <c r="D509"/>
    </row>
    <row r="510" spans="4:4" x14ac:dyDescent="0.25">
      <c r="D510"/>
    </row>
    <row r="511" spans="4:4" x14ac:dyDescent="0.25">
      <c r="D511"/>
    </row>
    <row r="512" spans="4:4" x14ac:dyDescent="0.25">
      <c r="D512"/>
    </row>
    <row r="513" spans="4:4" x14ac:dyDescent="0.25">
      <c r="D513"/>
    </row>
    <row r="514" spans="4:4" x14ac:dyDescent="0.25">
      <c r="D514"/>
    </row>
    <row r="515" spans="4:4" x14ac:dyDescent="0.25">
      <c r="D515"/>
    </row>
    <row r="516" spans="4:4" x14ac:dyDescent="0.25">
      <c r="D516"/>
    </row>
    <row r="517" spans="4:4" x14ac:dyDescent="0.25">
      <c r="D517"/>
    </row>
    <row r="518" spans="4:4" x14ac:dyDescent="0.25">
      <c r="D518"/>
    </row>
    <row r="519" spans="4:4" x14ac:dyDescent="0.25">
      <c r="D519"/>
    </row>
    <row r="520" spans="4:4" x14ac:dyDescent="0.25">
      <c r="D520"/>
    </row>
    <row r="521" spans="4:4" x14ac:dyDescent="0.25">
      <c r="D521"/>
    </row>
    <row r="522" spans="4:4" x14ac:dyDescent="0.25">
      <c r="D522"/>
    </row>
    <row r="523" spans="4:4" x14ac:dyDescent="0.25">
      <c r="D523"/>
    </row>
    <row r="524" spans="4:4" x14ac:dyDescent="0.25">
      <c r="D524"/>
    </row>
    <row r="525" spans="4:4" x14ac:dyDescent="0.25">
      <c r="D525"/>
    </row>
    <row r="526" spans="4:4" x14ac:dyDescent="0.25">
      <c r="D526"/>
    </row>
    <row r="527" spans="4:4" x14ac:dyDescent="0.25">
      <c r="D527"/>
    </row>
    <row r="528" spans="4:4" x14ac:dyDescent="0.25">
      <c r="D528"/>
    </row>
    <row r="529" spans="4:4" x14ac:dyDescent="0.25">
      <c r="D529"/>
    </row>
    <row r="530" spans="4:4" x14ac:dyDescent="0.25">
      <c r="D530"/>
    </row>
    <row r="531" spans="4:4" x14ac:dyDescent="0.25">
      <c r="D531"/>
    </row>
    <row r="532" spans="4:4" x14ac:dyDescent="0.25">
      <c r="D532"/>
    </row>
    <row r="533" spans="4:4" x14ac:dyDescent="0.25">
      <c r="D533"/>
    </row>
    <row r="534" spans="4:4" x14ac:dyDescent="0.25">
      <c r="D534"/>
    </row>
    <row r="535" spans="4:4" x14ac:dyDescent="0.25">
      <c r="D535"/>
    </row>
    <row r="536" spans="4:4" x14ac:dyDescent="0.25">
      <c r="D536"/>
    </row>
    <row r="537" spans="4:4" x14ac:dyDescent="0.25">
      <c r="D537"/>
    </row>
    <row r="538" spans="4:4" x14ac:dyDescent="0.25">
      <c r="D538"/>
    </row>
    <row r="539" spans="4:4" x14ac:dyDescent="0.25">
      <c r="D539"/>
    </row>
    <row r="540" spans="4:4" x14ac:dyDescent="0.25">
      <c r="D540"/>
    </row>
    <row r="541" spans="4:4" x14ac:dyDescent="0.25">
      <c r="D541"/>
    </row>
    <row r="542" spans="4:4" x14ac:dyDescent="0.25">
      <c r="D542"/>
    </row>
    <row r="543" spans="4:4" x14ac:dyDescent="0.25">
      <c r="D543"/>
    </row>
    <row r="544" spans="4:4" x14ac:dyDescent="0.25">
      <c r="D544"/>
    </row>
    <row r="545" spans="4:4" x14ac:dyDescent="0.25">
      <c r="D545"/>
    </row>
    <row r="546" spans="4:4" x14ac:dyDescent="0.25">
      <c r="D546"/>
    </row>
    <row r="547" spans="4:4" x14ac:dyDescent="0.25">
      <c r="D547"/>
    </row>
    <row r="548" spans="4:4" x14ac:dyDescent="0.25">
      <c r="D548"/>
    </row>
    <row r="549" spans="4:4" x14ac:dyDescent="0.25">
      <c r="D549"/>
    </row>
    <row r="550" spans="4:4" x14ac:dyDescent="0.25">
      <c r="D550"/>
    </row>
    <row r="551" spans="4:4" x14ac:dyDescent="0.25">
      <c r="D551"/>
    </row>
    <row r="552" spans="4:4" x14ac:dyDescent="0.25">
      <c r="D552"/>
    </row>
    <row r="553" spans="4:4" x14ac:dyDescent="0.25">
      <c r="D553"/>
    </row>
    <row r="554" spans="4:4" x14ac:dyDescent="0.25">
      <c r="D554"/>
    </row>
    <row r="555" spans="4:4" x14ac:dyDescent="0.25">
      <c r="D555"/>
    </row>
    <row r="556" spans="4:4" x14ac:dyDescent="0.25">
      <c r="D556"/>
    </row>
    <row r="557" spans="4:4" x14ac:dyDescent="0.25">
      <c r="D557"/>
    </row>
    <row r="558" spans="4:4" x14ac:dyDescent="0.25">
      <c r="D558"/>
    </row>
    <row r="559" spans="4:4" x14ac:dyDescent="0.25">
      <c r="D559"/>
    </row>
    <row r="560" spans="4:4" x14ac:dyDescent="0.25">
      <c r="D560"/>
    </row>
    <row r="561" spans="4:4" x14ac:dyDescent="0.25">
      <c r="D561"/>
    </row>
    <row r="562" spans="4:4" x14ac:dyDescent="0.25">
      <c r="D562"/>
    </row>
    <row r="563" spans="4:4" x14ac:dyDescent="0.25">
      <c r="D563"/>
    </row>
    <row r="564" spans="4:4" x14ac:dyDescent="0.25">
      <c r="D564"/>
    </row>
    <row r="565" spans="4:4" x14ac:dyDescent="0.25">
      <c r="D565"/>
    </row>
    <row r="566" spans="4:4" x14ac:dyDescent="0.25">
      <c r="D566"/>
    </row>
    <row r="567" spans="4:4" x14ac:dyDescent="0.25">
      <c r="D567"/>
    </row>
    <row r="568" spans="4:4" x14ac:dyDescent="0.25">
      <c r="D568"/>
    </row>
    <row r="569" spans="4:4" x14ac:dyDescent="0.25">
      <c r="D569"/>
    </row>
    <row r="570" spans="4:4" x14ac:dyDescent="0.25">
      <c r="D570"/>
    </row>
    <row r="571" spans="4:4" x14ac:dyDescent="0.25">
      <c r="D571"/>
    </row>
    <row r="572" spans="4:4" x14ac:dyDescent="0.25">
      <c r="D572"/>
    </row>
    <row r="573" spans="4:4" x14ac:dyDescent="0.25">
      <c r="D573"/>
    </row>
    <row r="574" spans="4:4" x14ac:dyDescent="0.25">
      <c r="D574"/>
    </row>
    <row r="575" spans="4:4" x14ac:dyDescent="0.25">
      <c r="D575"/>
    </row>
    <row r="576" spans="4:4" x14ac:dyDescent="0.25">
      <c r="D576"/>
    </row>
    <row r="577" spans="4:4" x14ac:dyDescent="0.25">
      <c r="D577"/>
    </row>
    <row r="578" spans="4:4" x14ac:dyDescent="0.25">
      <c r="D578"/>
    </row>
    <row r="579" spans="4:4" x14ac:dyDescent="0.25">
      <c r="D579"/>
    </row>
    <row r="580" spans="4:4" x14ac:dyDescent="0.25">
      <c r="D580"/>
    </row>
    <row r="581" spans="4:4" x14ac:dyDescent="0.25">
      <c r="D581"/>
    </row>
    <row r="582" spans="4:4" x14ac:dyDescent="0.25">
      <c r="D582"/>
    </row>
    <row r="583" spans="4:4" x14ac:dyDescent="0.25">
      <c r="D583"/>
    </row>
    <row r="584" spans="4:4" x14ac:dyDescent="0.25">
      <c r="D584"/>
    </row>
    <row r="585" spans="4:4" x14ac:dyDescent="0.25">
      <c r="D585"/>
    </row>
    <row r="586" spans="4:4" x14ac:dyDescent="0.25">
      <c r="D586"/>
    </row>
    <row r="587" spans="4:4" x14ac:dyDescent="0.25">
      <c r="D587"/>
    </row>
    <row r="588" spans="4:4" x14ac:dyDescent="0.25">
      <c r="D588"/>
    </row>
    <row r="589" spans="4:4" x14ac:dyDescent="0.25">
      <c r="D589"/>
    </row>
    <row r="590" spans="4:4" x14ac:dyDescent="0.25">
      <c r="D590"/>
    </row>
    <row r="591" spans="4:4" x14ac:dyDescent="0.25">
      <c r="D591"/>
    </row>
    <row r="592" spans="4:4" x14ac:dyDescent="0.25">
      <c r="D592"/>
    </row>
    <row r="593" spans="4:4" x14ac:dyDescent="0.25">
      <c r="D593"/>
    </row>
    <row r="594" spans="4:4" x14ac:dyDescent="0.25">
      <c r="D594"/>
    </row>
    <row r="595" spans="4:4" x14ac:dyDescent="0.25">
      <c r="D595"/>
    </row>
    <row r="596" spans="4:4" x14ac:dyDescent="0.25">
      <c r="D596"/>
    </row>
    <row r="597" spans="4:4" x14ac:dyDescent="0.25">
      <c r="D597"/>
    </row>
    <row r="598" spans="4:4" x14ac:dyDescent="0.25">
      <c r="D598"/>
    </row>
    <row r="599" spans="4:4" x14ac:dyDescent="0.25">
      <c r="D599"/>
    </row>
    <row r="600" spans="4:4" x14ac:dyDescent="0.25">
      <c r="D600"/>
    </row>
    <row r="601" spans="4:4" x14ac:dyDescent="0.25">
      <c r="D601"/>
    </row>
    <row r="602" spans="4:4" x14ac:dyDescent="0.25">
      <c r="D602"/>
    </row>
    <row r="603" spans="4:4" x14ac:dyDescent="0.25">
      <c r="D603"/>
    </row>
    <row r="604" spans="4:4" x14ac:dyDescent="0.25">
      <c r="D604"/>
    </row>
    <row r="605" spans="4:4" x14ac:dyDescent="0.25">
      <c r="D605"/>
    </row>
    <row r="606" spans="4:4" x14ac:dyDescent="0.25">
      <c r="D606"/>
    </row>
    <row r="607" spans="4:4" x14ac:dyDescent="0.25">
      <c r="D607"/>
    </row>
    <row r="608" spans="4:4" x14ac:dyDescent="0.25">
      <c r="D608"/>
    </row>
    <row r="609" spans="4:4" x14ac:dyDescent="0.25">
      <c r="D609"/>
    </row>
    <row r="610" spans="4:4" x14ac:dyDescent="0.25">
      <c r="D610"/>
    </row>
    <row r="611" spans="4:4" x14ac:dyDescent="0.25">
      <c r="D611"/>
    </row>
    <row r="612" spans="4:4" x14ac:dyDescent="0.25">
      <c r="D612"/>
    </row>
    <row r="613" spans="4:4" x14ac:dyDescent="0.25">
      <c r="D613"/>
    </row>
    <row r="614" spans="4:4" x14ac:dyDescent="0.25">
      <c r="D614"/>
    </row>
    <row r="615" spans="4:4" x14ac:dyDescent="0.25">
      <c r="D615"/>
    </row>
    <row r="616" spans="4:4" x14ac:dyDescent="0.25">
      <c r="D616"/>
    </row>
    <row r="617" spans="4:4" x14ac:dyDescent="0.25">
      <c r="D617"/>
    </row>
    <row r="618" spans="4:4" x14ac:dyDescent="0.25">
      <c r="D618"/>
    </row>
    <row r="619" spans="4:4" x14ac:dyDescent="0.25">
      <c r="D619"/>
    </row>
    <row r="620" spans="4:4" x14ac:dyDescent="0.25">
      <c r="D620"/>
    </row>
    <row r="621" spans="4:4" x14ac:dyDescent="0.25">
      <c r="D621"/>
    </row>
    <row r="622" spans="4:4" x14ac:dyDescent="0.25">
      <c r="D622"/>
    </row>
    <row r="623" spans="4:4" x14ac:dyDescent="0.25">
      <c r="D623"/>
    </row>
    <row r="624" spans="4:4" x14ac:dyDescent="0.25">
      <c r="D624"/>
    </row>
    <row r="625" spans="4:4" x14ac:dyDescent="0.25">
      <c r="D625"/>
    </row>
    <row r="626" spans="4:4" x14ac:dyDescent="0.25">
      <c r="D626"/>
    </row>
    <row r="627" spans="4:4" x14ac:dyDescent="0.25">
      <c r="D627"/>
    </row>
    <row r="628" spans="4:4" x14ac:dyDescent="0.25">
      <c r="D628"/>
    </row>
    <row r="629" spans="4:4" x14ac:dyDescent="0.25">
      <c r="D629"/>
    </row>
    <row r="630" spans="4:4" x14ac:dyDescent="0.25">
      <c r="D630"/>
    </row>
    <row r="631" spans="4:4" x14ac:dyDescent="0.25">
      <c r="D631"/>
    </row>
    <row r="632" spans="4:4" x14ac:dyDescent="0.25">
      <c r="D632"/>
    </row>
    <row r="633" spans="4:4" x14ac:dyDescent="0.25">
      <c r="D633"/>
    </row>
    <row r="634" spans="4:4" x14ac:dyDescent="0.25">
      <c r="D634"/>
    </row>
    <row r="635" spans="4:4" x14ac:dyDescent="0.25">
      <c r="D635"/>
    </row>
    <row r="636" spans="4:4" x14ac:dyDescent="0.25">
      <c r="D636"/>
    </row>
    <row r="637" spans="4:4" x14ac:dyDescent="0.25">
      <c r="D637"/>
    </row>
    <row r="638" spans="4:4" x14ac:dyDescent="0.25">
      <c r="D638"/>
    </row>
    <row r="639" spans="4:4" x14ac:dyDescent="0.25">
      <c r="D639"/>
    </row>
    <row r="640" spans="4:4" x14ac:dyDescent="0.25">
      <c r="D640"/>
    </row>
    <row r="641" spans="4:4" x14ac:dyDescent="0.25">
      <c r="D641"/>
    </row>
    <row r="642" spans="4:4" x14ac:dyDescent="0.25">
      <c r="D642"/>
    </row>
    <row r="643" spans="4:4" x14ac:dyDescent="0.25">
      <c r="D643"/>
    </row>
    <row r="644" spans="4:4" x14ac:dyDescent="0.25">
      <c r="D644"/>
    </row>
    <row r="645" spans="4:4" x14ac:dyDescent="0.25">
      <c r="D645"/>
    </row>
    <row r="646" spans="4:4" x14ac:dyDescent="0.25">
      <c r="D646"/>
    </row>
    <row r="647" spans="4:4" x14ac:dyDescent="0.25">
      <c r="D647"/>
    </row>
    <row r="648" spans="4:4" x14ac:dyDescent="0.25">
      <c r="D648"/>
    </row>
    <row r="649" spans="4:4" x14ac:dyDescent="0.25">
      <c r="D649"/>
    </row>
    <row r="650" spans="4:4" x14ac:dyDescent="0.25">
      <c r="D650"/>
    </row>
    <row r="651" spans="4:4" x14ac:dyDescent="0.25">
      <c r="D651"/>
    </row>
    <row r="652" spans="4:4" x14ac:dyDescent="0.25">
      <c r="D652"/>
    </row>
    <row r="653" spans="4:4" x14ac:dyDescent="0.25">
      <c r="D653"/>
    </row>
    <row r="654" spans="4:4" x14ac:dyDescent="0.25">
      <c r="D654"/>
    </row>
    <row r="655" spans="4:4" x14ac:dyDescent="0.25">
      <c r="D655"/>
    </row>
    <row r="656" spans="4:4" x14ac:dyDescent="0.25">
      <c r="D656"/>
    </row>
    <row r="657" spans="4:4" x14ac:dyDescent="0.25">
      <c r="D657"/>
    </row>
    <row r="658" spans="4:4" x14ac:dyDescent="0.25">
      <c r="D658"/>
    </row>
    <row r="659" spans="4:4" x14ac:dyDescent="0.25">
      <c r="D659"/>
    </row>
    <row r="660" spans="4:4" x14ac:dyDescent="0.25">
      <c r="D660"/>
    </row>
    <row r="661" spans="4:4" x14ac:dyDescent="0.25">
      <c r="D661"/>
    </row>
    <row r="662" spans="4:4" x14ac:dyDescent="0.25">
      <c r="D662"/>
    </row>
    <row r="663" spans="4:4" x14ac:dyDescent="0.25">
      <c r="D663"/>
    </row>
    <row r="664" spans="4:4" x14ac:dyDescent="0.25">
      <c r="D664"/>
    </row>
    <row r="665" spans="4:4" x14ac:dyDescent="0.25">
      <c r="D665"/>
    </row>
    <row r="666" spans="4:4" x14ac:dyDescent="0.25">
      <c r="D666"/>
    </row>
    <row r="667" spans="4:4" x14ac:dyDescent="0.25">
      <c r="D667"/>
    </row>
    <row r="668" spans="4:4" x14ac:dyDescent="0.25">
      <c r="D668"/>
    </row>
    <row r="669" spans="4:4" x14ac:dyDescent="0.25">
      <c r="D669"/>
    </row>
    <row r="670" spans="4:4" x14ac:dyDescent="0.25">
      <c r="D670"/>
    </row>
    <row r="671" spans="4:4" x14ac:dyDescent="0.25">
      <c r="D671"/>
    </row>
    <row r="672" spans="4:4" x14ac:dyDescent="0.25">
      <c r="D672"/>
    </row>
    <row r="673" spans="4:4" x14ac:dyDescent="0.25">
      <c r="D673"/>
    </row>
    <row r="674" spans="4:4" x14ac:dyDescent="0.25">
      <c r="D674"/>
    </row>
    <row r="675" spans="4:4" x14ac:dyDescent="0.25">
      <c r="D675"/>
    </row>
    <row r="676" spans="4:4" x14ac:dyDescent="0.25">
      <c r="D676"/>
    </row>
    <row r="677" spans="4:4" x14ac:dyDescent="0.25">
      <c r="D677"/>
    </row>
    <row r="678" spans="4:4" x14ac:dyDescent="0.25">
      <c r="D678"/>
    </row>
    <row r="679" spans="4:4" x14ac:dyDescent="0.25">
      <c r="D679"/>
    </row>
    <row r="680" spans="4:4" x14ac:dyDescent="0.25">
      <c r="D680"/>
    </row>
    <row r="681" spans="4:4" x14ac:dyDescent="0.25">
      <c r="D681"/>
    </row>
    <row r="682" spans="4:4" x14ac:dyDescent="0.25">
      <c r="D682"/>
    </row>
    <row r="683" spans="4:4" x14ac:dyDescent="0.25">
      <c r="D683"/>
    </row>
    <row r="684" spans="4:4" x14ac:dyDescent="0.25">
      <c r="D684"/>
    </row>
    <row r="685" spans="4:4" x14ac:dyDescent="0.25">
      <c r="D685"/>
    </row>
    <row r="686" spans="4:4" x14ac:dyDescent="0.25">
      <c r="D686"/>
    </row>
    <row r="687" spans="4:4" x14ac:dyDescent="0.25">
      <c r="D687"/>
    </row>
    <row r="688" spans="4:4" x14ac:dyDescent="0.25">
      <c r="D688"/>
    </row>
    <row r="689" spans="4:4" x14ac:dyDescent="0.25">
      <c r="D689"/>
    </row>
    <row r="690" spans="4:4" x14ac:dyDescent="0.25">
      <c r="D690"/>
    </row>
    <row r="691" spans="4:4" x14ac:dyDescent="0.25">
      <c r="D691"/>
    </row>
    <row r="692" spans="4:4" x14ac:dyDescent="0.25">
      <c r="D692"/>
    </row>
    <row r="693" spans="4:4" x14ac:dyDescent="0.25">
      <c r="D693"/>
    </row>
    <row r="694" spans="4:4" x14ac:dyDescent="0.25">
      <c r="D694"/>
    </row>
    <row r="695" spans="4:4" x14ac:dyDescent="0.25">
      <c r="D695"/>
    </row>
    <row r="696" spans="4:4" x14ac:dyDescent="0.25">
      <c r="D696"/>
    </row>
    <row r="697" spans="4:4" x14ac:dyDescent="0.25">
      <c r="D697"/>
    </row>
    <row r="698" spans="4:4" x14ac:dyDescent="0.25">
      <c r="D698"/>
    </row>
    <row r="699" spans="4:4" x14ac:dyDescent="0.25">
      <c r="D699"/>
    </row>
    <row r="700" spans="4:4" x14ac:dyDescent="0.25">
      <c r="D700"/>
    </row>
    <row r="701" spans="4:4" x14ac:dyDescent="0.25">
      <c r="D701"/>
    </row>
    <row r="702" spans="4:4" x14ac:dyDescent="0.25">
      <c r="D702"/>
    </row>
    <row r="703" spans="4:4" x14ac:dyDescent="0.25">
      <c r="D703"/>
    </row>
    <row r="704" spans="4:4" x14ac:dyDescent="0.25">
      <c r="D704"/>
    </row>
    <row r="705" spans="4:4" x14ac:dyDescent="0.25">
      <c r="D705"/>
    </row>
    <row r="706" spans="4:4" x14ac:dyDescent="0.25">
      <c r="D706"/>
    </row>
    <row r="707" spans="4:4" x14ac:dyDescent="0.25">
      <c r="D707"/>
    </row>
    <row r="708" spans="4:4" x14ac:dyDescent="0.25">
      <c r="D708"/>
    </row>
    <row r="709" spans="4:4" x14ac:dyDescent="0.25">
      <c r="D709"/>
    </row>
    <row r="710" spans="4:4" x14ac:dyDescent="0.25">
      <c r="D710"/>
    </row>
    <row r="711" spans="4:4" x14ac:dyDescent="0.25">
      <c r="D711"/>
    </row>
    <row r="712" spans="4:4" x14ac:dyDescent="0.25">
      <c r="D712"/>
    </row>
    <row r="713" spans="4:4" x14ac:dyDescent="0.25">
      <c r="D713"/>
    </row>
    <row r="714" spans="4:4" x14ac:dyDescent="0.25">
      <c r="D714"/>
    </row>
    <row r="715" spans="4:4" x14ac:dyDescent="0.25">
      <c r="D715"/>
    </row>
    <row r="716" spans="4:4" x14ac:dyDescent="0.25">
      <c r="D716"/>
    </row>
    <row r="717" spans="4:4" x14ac:dyDescent="0.25">
      <c r="D717"/>
    </row>
    <row r="718" spans="4:4" x14ac:dyDescent="0.25">
      <c r="D718"/>
    </row>
    <row r="719" spans="4:4" x14ac:dyDescent="0.25">
      <c r="D719"/>
    </row>
    <row r="720" spans="4:4" x14ac:dyDescent="0.25">
      <c r="D720"/>
    </row>
    <row r="721" spans="4:4" x14ac:dyDescent="0.25">
      <c r="D721"/>
    </row>
    <row r="722" spans="4:4" x14ac:dyDescent="0.25">
      <c r="D722"/>
    </row>
    <row r="723" spans="4:4" x14ac:dyDescent="0.25">
      <c r="D723"/>
    </row>
    <row r="724" spans="4:4" x14ac:dyDescent="0.25">
      <c r="D724"/>
    </row>
    <row r="725" spans="4:4" x14ac:dyDescent="0.25">
      <c r="D725"/>
    </row>
    <row r="726" spans="4:4" x14ac:dyDescent="0.25">
      <c r="D726"/>
    </row>
    <row r="727" spans="4:4" x14ac:dyDescent="0.25">
      <c r="D727"/>
    </row>
    <row r="728" spans="4:4" x14ac:dyDescent="0.25">
      <c r="D728"/>
    </row>
    <row r="729" spans="4:4" x14ac:dyDescent="0.25">
      <c r="D729"/>
    </row>
    <row r="730" spans="4:4" x14ac:dyDescent="0.25">
      <c r="D730"/>
    </row>
    <row r="731" spans="4:4" x14ac:dyDescent="0.25">
      <c r="D731"/>
    </row>
    <row r="732" spans="4:4" x14ac:dyDescent="0.25">
      <c r="D732"/>
    </row>
    <row r="733" spans="4:4" x14ac:dyDescent="0.25">
      <c r="D733"/>
    </row>
    <row r="734" spans="4:4" x14ac:dyDescent="0.25">
      <c r="D734"/>
    </row>
    <row r="735" spans="4:4" x14ac:dyDescent="0.25">
      <c r="D735"/>
    </row>
    <row r="736" spans="4:4" x14ac:dyDescent="0.25">
      <c r="D736"/>
    </row>
    <row r="737" spans="4:4" x14ac:dyDescent="0.25">
      <c r="D737"/>
    </row>
    <row r="738" spans="4:4" x14ac:dyDescent="0.25">
      <c r="D738"/>
    </row>
    <row r="739" spans="4:4" x14ac:dyDescent="0.25">
      <c r="D739"/>
    </row>
    <row r="740" spans="4:4" x14ac:dyDescent="0.25">
      <c r="D740"/>
    </row>
    <row r="741" spans="4:4" x14ac:dyDescent="0.25">
      <c r="D741"/>
    </row>
    <row r="742" spans="4:4" x14ac:dyDescent="0.25">
      <c r="D742"/>
    </row>
    <row r="743" spans="4:4" x14ac:dyDescent="0.25">
      <c r="D743"/>
    </row>
    <row r="744" spans="4:4" x14ac:dyDescent="0.25">
      <c r="D744"/>
    </row>
    <row r="745" spans="4:4" x14ac:dyDescent="0.25">
      <c r="D745"/>
    </row>
    <row r="746" spans="4:4" x14ac:dyDescent="0.25">
      <c r="D746"/>
    </row>
    <row r="747" spans="4:4" x14ac:dyDescent="0.25">
      <c r="D747"/>
    </row>
    <row r="748" spans="4:4" x14ac:dyDescent="0.25">
      <c r="D748"/>
    </row>
    <row r="749" spans="4:4" x14ac:dyDescent="0.25">
      <c r="D749"/>
    </row>
    <row r="750" spans="4:4" x14ac:dyDescent="0.25">
      <c r="D750"/>
    </row>
    <row r="751" spans="4:4" x14ac:dyDescent="0.25">
      <c r="D751"/>
    </row>
    <row r="752" spans="4:4" x14ac:dyDescent="0.25">
      <c r="D752"/>
    </row>
    <row r="753" spans="4:4" x14ac:dyDescent="0.25">
      <c r="D753"/>
    </row>
    <row r="754" spans="4:4" x14ac:dyDescent="0.25">
      <c r="D754"/>
    </row>
    <row r="755" spans="4:4" x14ac:dyDescent="0.25">
      <c r="D755"/>
    </row>
    <row r="756" spans="4:4" x14ac:dyDescent="0.25">
      <c r="D756"/>
    </row>
    <row r="757" spans="4:4" x14ac:dyDescent="0.25">
      <c r="D757"/>
    </row>
    <row r="758" spans="4:4" x14ac:dyDescent="0.25">
      <c r="D758"/>
    </row>
    <row r="759" spans="4:4" x14ac:dyDescent="0.25">
      <c r="D759"/>
    </row>
    <row r="760" spans="4:4" x14ac:dyDescent="0.25">
      <c r="D760"/>
    </row>
    <row r="761" spans="4:4" x14ac:dyDescent="0.25">
      <c r="D761"/>
    </row>
    <row r="762" spans="4:4" x14ac:dyDescent="0.25">
      <c r="D762"/>
    </row>
    <row r="763" spans="4:4" x14ac:dyDescent="0.25">
      <c r="D763"/>
    </row>
    <row r="764" spans="4:4" x14ac:dyDescent="0.25">
      <c r="D764"/>
    </row>
    <row r="765" spans="4:4" x14ac:dyDescent="0.25">
      <c r="D765"/>
    </row>
    <row r="766" spans="4:4" x14ac:dyDescent="0.25">
      <c r="D766"/>
    </row>
    <row r="767" spans="4:4" x14ac:dyDescent="0.25">
      <c r="D767"/>
    </row>
    <row r="768" spans="4:4" x14ac:dyDescent="0.25">
      <c r="D768"/>
    </row>
    <row r="769" spans="4:4" x14ac:dyDescent="0.25">
      <c r="D769"/>
    </row>
    <row r="770" spans="4:4" x14ac:dyDescent="0.25">
      <c r="D770"/>
    </row>
    <row r="771" spans="4:4" x14ac:dyDescent="0.25">
      <c r="D771"/>
    </row>
    <row r="772" spans="4:4" x14ac:dyDescent="0.25">
      <c r="D772"/>
    </row>
    <row r="773" spans="4:4" x14ac:dyDescent="0.25">
      <c r="D773"/>
    </row>
    <row r="774" spans="4:4" x14ac:dyDescent="0.25">
      <c r="D774"/>
    </row>
    <row r="775" spans="4:4" x14ac:dyDescent="0.25">
      <c r="D775"/>
    </row>
    <row r="776" spans="4:4" x14ac:dyDescent="0.25">
      <c r="D776"/>
    </row>
    <row r="777" spans="4:4" x14ac:dyDescent="0.25">
      <c r="D777"/>
    </row>
    <row r="778" spans="4:4" x14ac:dyDescent="0.25">
      <c r="D778"/>
    </row>
    <row r="779" spans="4:4" x14ac:dyDescent="0.25">
      <c r="D779"/>
    </row>
    <row r="780" spans="4:4" x14ac:dyDescent="0.25">
      <c r="D780"/>
    </row>
    <row r="781" spans="4:4" x14ac:dyDescent="0.25">
      <c r="D781"/>
    </row>
    <row r="782" spans="4:4" x14ac:dyDescent="0.25">
      <c r="D782"/>
    </row>
    <row r="783" spans="4:4" x14ac:dyDescent="0.25">
      <c r="D783"/>
    </row>
    <row r="784" spans="4:4" x14ac:dyDescent="0.25">
      <c r="D784"/>
    </row>
    <row r="785" spans="4:4" x14ac:dyDescent="0.25">
      <c r="D785"/>
    </row>
    <row r="786" spans="4:4" x14ac:dyDescent="0.25">
      <c r="D786"/>
    </row>
    <row r="787" spans="4:4" x14ac:dyDescent="0.25">
      <c r="D787"/>
    </row>
    <row r="788" spans="4:4" x14ac:dyDescent="0.25">
      <c r="D788"/>
    </row>
    <row r="789" spans="4:4" x14ac:dyDescent="0.25">
      <c r="D789"/>
    </row>
    <row r="790" spans="4:4" x14ac:dyDescent="0.25">
      <c r="D790"/>
    </row>
    <row r="791" spans="4:4" x14ac:dyDescent="0.25">
      <c r="D791"/>
    </row>
    <row r="792" spans="4:4" x14ac:dyDescent="0.25">
      <c r="D792"/>
    </row>
    <row r="793" spans="4:4" x14ac:dyDescent="0.25">
      <c r="D793"/>
    </row>
    <row r="794" spans="4:4" x14ac:dyDescent="0.25">
      <c r="D794"/>
    </row>
    <row r="795" spans="4:4" x14ac:dyDescent="0.25">
      <c r="D795"/>
    </row>
    <row r="796" spans="4:4" x14ac:dyDescent="0.25">
      <c r="D796"/>
    </row>
    <row r="797" spans="4:4" x14ac:dyDescent="0.25">
      <c r="D797"/>
    </row>
    <row r="798" spans="4:4" x14ac:dyDescent="0.25">
      <c r="D798"/>
    </row>
    <row r="799" spans="4:4" x14ac:dyDescent="0.25">
      <c r="D799"/>
    </row>
    <row r="800" spans="4:4" x14ac:dyDescent="0.25">
      <c r="D800"/>
    </row>
    <row r="801" spans="4:4" x14ac:dyDescent="0.25">
      <c r="D801"/>
    </row>
    <row r="802" spans="4:4" x14ac:dyDescent="0.25">
      <c r="D802"/>
    </row>
    <row r="803" spans="4:4" x14ac:dyDescent="0.25">
      <c r="D803"/>
    </row>
    <row r="804" spans="4:4" x14ac:dyDescent="0.25">
      <c r="D804"/>
    </row>
    <row r="805" spans="4:4" x14ac:dyDescent="0.25">
      <c r="D805"/>
    </row>
    <row r="806" spans="4:4" x14ac:dyDescent="0.25">
      <c r="D806"/>
    </row>
    <row r="807" spans="4:4" x14ac:dyDescent="0.25">
      <c r="D807"/>
    </row>
    <row r="808" spans="4:4" x14ac:dyDescent="0.25">
      <c r="D808"/>
    </row>
    <row r="809" spans="4:4" x14ac:dyDescent="0.25">
      <c r="D809"/>
    </row>
    <row r="810" spans="4:4" x14ac:dyDescent="0.25">
      <c r="D810"/>
    </row>
    <row r="811" spans="4:4" x14ac:dyDescent="0.25">
      <c r="D811"/>
    </row>
    <row r="812" spans="4:4" x14ac:dyDescent="0.25">
      <c r="D812"/>
    </row>
    <row r="813" spans="4:4" x14ac:dyDescent="0.25">
      <c r="D813"/>
    </row>
    <row r="814" spans="4:4" x14ac:dyDescent="0.25">
      <c r="D814"/>
    </row>
    <row r="815" spans="4:4" x14ac:dyDescent="0.25">
      <c r="D815"/>
    </row>
    <row r="816" spans="4:4" x14ac:dyDescent="0.25">
      <c r="D816"/>
    </row>
    <row r="817" spans="4:4" x14ac:dyDescent="0.25">
      <c r="D817"/>
    </row>
    <row r="818" spans="4:4" x14ac:dyDescent="0.25">
      <c r="D818"/>
    </row>
    <row r="819" spans="4:4" x14ac:dyDescent="0.25">
      <c r="D819"/>
    </row>
    <row r="820" spans="4:4" x14ac:dyDescent="0.25">
      <c r="D820"/>
    </row>
    <row r="821" spans="4:4" x14ac:dyDescent="0.25">
      <c r="D821"/>
    </row>
    <row r="822" spans="4:4" x14ac:dyDescent="0.25">
      <c r="D822"/>
    </row>
    <row r="823" spans="4:4" x14ac:dyDescent="0.25">
      <c r="D823"/>
    </row>
    <row r="824" spans="4:4" x14ac:dyDescent="0.25">
      <c r="D824"/>
    </row>
    <row r="825" spans="4:4" x14ac:dyDescent="0.25">
      <c r="D825"/>
    </row>
    <row r="826" spans="4:4" x14ac:dyDescent="0.25">
      <c r="D826"/>
    </row>
    <row r="827" spans="4:4" x14ac:dyDescent="0.25">
      <c r="D827"/>
    </row>
    <row r="828" spans="4:4" x14ac:dyDescent="0.25">
      <c r="D828"/>
    </row>
    <row r="829" spans="4:4" x14ac:dyDescent="0.25">
      <c r="D829"/>
    </row>
    <row r="830" spans="4:4" x14ac:dyDescent="0.25">
      <c r="D830"/>
    </row>
    <row r="831" spans="4:4" x14ac:dyDescent="0.25">
      <c r="D831"/>
    </row>
    <row r="832" spans="4:4" x14ac:dyDescent="0.25">
      <c r="D832"/>
    </row>
    <row r="833" spans="4:4" x14ac:dyDescent="0.25">
      <c r="D833"/>
    </row>
    <row r="834" spans="4:4" x14ac:dyDescent="0.25">
      <c r="D834"/>
    </row>
    <row r="835" spans="4:4" x14ac:dyDescent="0.25">
      <c r="D835"/>
    </row>
    <row r="836" spans="4:4" x14ac:dyDescent="0.25">
      <c r="D836"/>
    </row>
    <row r="837" spans="4:4" x14ac:dyDescent="0.25">
      <c r="D837"/>
    </row>
    <row r="838" spans="4:4" x14ac:dyDescent="0.25">
      <c r="D838"/>
    </row>
    <row r="839" spans="4:4" x14ac:dyDescent="0.25">
      <c r="D839"/>
    </row>
    <row r="840" spans="4:4" x14ac:dyDescent="0.25">
      <c r="D840"/>
    </row>
    <row r="841" spans="4:4" x14ac:dyDescent="0.25">
      <c r="D841"/>
    </row>
    <row r="842" spans="4:4" x14ac:dyDescent="0.25">
      <c r="D842"/>
    </row>
    <row r="843" spans="4:4" x14ac:dyDescent="0.25">
      <c r="D843"/>
    </row>
    <row r="844" spans="4:4" x14ac:dyDescent="0.25">
      <c r="D844"/>
    </row>
    <row r="845" spans="4:4" x14ac:dyDescent="0.25">
      <c r="D845"/>
    </row>
    <row r="846" spans="4:4" x14ac:dyDescent="0.25">
      <c r="D846"/>
    </row>
    <row r="847" spans="4:4" x14ac:dyDescent="0.25">
      <c r="D847"/>
    </row>
    <row r="848" spans="4:4" x14ac:dyDescent="0.25">
      <c r="D848"/>
    </row>
    <row r="849" spans="4:4" x14ac:dyDescent="0.25">
      <c r="D849"/>
    </row>
    <row r="850" spans="4:4" x14ac:dyDescent="0.25">
      <c r="D850"/>
    </row>
    <row r="851" spans="4:4" x14ac:dyDescent="0.25">
      <c r="D851"/>
    </row>
    <row r="852" spans="4:4" x14ac:dyDescent="0.25">
      <c r="D852"/>
    </row>
    <row r="853" spans="4:4" x14ac:dyDescent="0.25">
      <c r="D853"/>
    </row>
    <row r="854" spans="4:4" x14ac:dyDescent="0.25">
      <c r="D854"/>
    </row>
    <row r="855" spans="4:4" x14ac:dyDescent="0.25">
      <c r="D855"/>
    </row>
    <row r="856" spans="4:4" x14ac:dyDescent="0.25">
      <c r="D856"/>
    </row>
    <row r="857" spans="4:4" x14ac:dyDescent="0.25">
      <c r="D857"/>
    </row>
    <row r="858" spans="4:4" x14ac:dyDescent="0.25">
      <c r="D858"/>
    </row>
    <row r="859" spans="4:4" x14ac:dyDescent="0.25">
      <c r="D859"/>
    </row>
    <row r="860" spans="4:4" x14ac:dyDescent="0.25">
      <c r="D860"/>
    </row>
    <row r="861" spans="4:4" x14ac:dyDescent="0.25">
      <c r="D861"/>
    </row>
    <row r="862" spans="4:4" x14ac:dyDescent="0.25">
      <c r="D862"/>
    </row>
    <row r="863" spans="4:4" x14ac:dyDescent="0.25">
      <c r="D863"/>
    </row>
    <row r="864" spans="4:4" x14ac:dyDescent="0.25">
      <c r="D864"/>
    </row>
    <row r="865" spans="4:4" x14ac:dyDescent="0.25">
      <c r="D865"/>
    </row>
    <row r="866" spans="4:4" x14ac:dyDescent="0.25">
      <c r="D866"/>
    </row>
    <row r="867" spans="4:4" x14ac:dyDescent="0.25">
      <c r="D867"/>
    </row>
    <row r="868" spans="4:4" x14ac:dyDescent="0.25">
      <c r="D868"/>
    </row>
    <row r="869" spans="4:4" x14ac:dyDescent="0.25">
      <c r="D869"/>
    </row>
    <row r="870" spans="4:4" x14ac:dyDescent="0.25">
      <c r="D870"/>
    </row>
    <row r="871" spans="4:4" x14ac:dyDescent="0.25">
      <c r="D871"/>
    </row>
    <row r="872" spans="4:4" x14ac:dyDescent="0.25">
      <c r="D872"/>
    </row>
    <row r="873" spans="4:4" x14ac:dyDescent="0.25">
      <c r="D873"/>
    </row>
    <row r="874" spans="4:4" x14ac:dyDescent="0.25">
      <c r="D874"/>
    </row>
    <row r="875" spans="4:4" x14ac:dyDescent="0.25">
      <c r="D875"/>
    </row>
    <row r="876" spans="4:4" x14ac:dyDescent="0.25">
      <c r="D876"/>
    </row>
    <row r="877" spans="4:4" x14ac:dyDescent="0.25">
      <c r="D877"/>
    </row>
    <row r="878" spans="4:4" x14ac:dyDescent="0.25">
      <c r="D878"/>
    </row>
    <row r="879" spans="4:4" x14ac:dyDescent="0.25">
      <c r="D879"/>
    </row>
    <row r="880" spans="4:4" x14ac:dyDescent="0.25">
      <c r="D880"/>
    </row>
    <row r="881" spans="4:4" x14ac:dyDescent="0.25">
      <c r="D881"/>
    </row>
    <row r="882" spans="4:4" x14ac:dyDescent="0.25">
      <c r="D882"/>
    </row>
    <row r="883" spans="4:4" x14ac:dyDescent="0.25">
      <c r="D883"/>
    </row>
    <row r="884" spans="4:4" x14ac:dyDescent="0.25">
      <c r="D884"/>
    </row>
    <row r="885" spans="4:4" x14ac:dyDescent="0.25">
      <c r="D885"/>
    </row>
    <row r="886" spans="4:4" x14ac:dyDescent="0.25">
      <c r="D886"/>
    </row>
    <row r="887" spans="4:4" x14ac:dyDescent="0.25">
      <c r="D887"/>
    </row>
    <row r="888" spans="4:4" x14ac:dyDescent="0.25">
      <c r="D888"/>
    </row>
    <row r="889" spans="4:4" x14ac:dyDescent="0.25">
      <c r="D889"/>
    </row>
    <row r="890" spans="4:4" x14ac:dyDescent="0.25">
      <c r="D890"/>
    </row>
    <row r="891" spans="4:4" x14ac:dyDescent="0.25">
      <c r="D891"/>
    </row>
    <row r="892" spans="4:4" x14ac:dyDescent="0.25">
      <c r="D892"/>
    </row>
    <row r="893" spans="4:4" x14ac:dyDescent="0.25">
      <c r="D893"/>
    </row>
    <row r="894" spans="4:4" x14ac:dyDescent="0.25">
      <c r="D894"/>
    </row>
    <row r="895" spans="4:4" x14ac:dyDescent="0.25">
      <c r="D895"/>
    </row>
    <row r="896" spans="4:4" x14ac:dyDescent="0.25">
      <c r="D896"/>
    </row>
    <row r="897" spans="4:4" x14ac:dyDescent="0.25">
      <c r="D897"/>
    </row>
    <row r="898" spans="4:4" x14ac:dyDescent="0.25">
      <c r="D898"/>
    </row>
    <row r="899" spans="4:4" x14ac:dyDescent="0.25">
      <c r="D899"/>
    </row>
    <row r="900" spans="4:4" x14ac:dyDescent="0.25">
      <c r="D900"/>
    </row>
    <row r="901" spans="4:4" x14ac:dyDescent="0.25">
      <c r="D901"/>
    </row>
    <row r="902" spans="4:4" x14ac:dyDescent="0.25">
      <c r="D902"/>
    </row>
    <row r="903" spans="4:4" x14ac:dyDescent="0.25">
      <c r="D903"/>
    </row>
    <row r="904" spans="4:4" x14ac:dyDescent="0.25">
      <c r="D904"/>
    </row>
    <row r="905" spans="4:4" x14ac:dyDescent="0.25">
      <c r="D905"/>
    </row>
    <row r="906" spans="4:4" x14ac:dyDescent="0.25">
      <c r="D906"/>
    </row>
    <row r="907" spans="4:4" x14ac:dyDescent="0.25">
      <c r="D907"/>
    </row>
    <row r="908" spans="4:4" x14ac:dyDescent="0.25">
      <c r="D908"/>
    </row>
    <row r="909" spans="4:4" x14ac:dyDescent="0.25">
      <c r="D909"/>
    </row>
    <row r="910" spans="4:4" x14ac:dyDescent="0.25">
      <c r="D910"/>
    </row>
    <row r="911" spans="4:4" x14ac:dyDescent="0.25">
      <c r="D911"/>
    </row>
    <row r="912" spans="4:4" x14ac:dyDescent="0.25">
      <c r="D912"/>
    </row>
    <row r="913" spans="4:4" x14ac:dyDescent="0.25">
      <c r="D913"/>
    </row>
    <row r="914" spans="4:4" x14ac:dyDescent="0.25">
      <c r="D914"/>
    </row>
    <row r="915" spans="4:4" x14ac:dyDescent="0.25">
      <c r="D915"/>
    </row>
    <row r="916" spans="4:4" x14ac:dyDescent="0.25">
      <c r="D916"/>
    </row>
    <row r="917" spans="4:4" x14ac:dyDescent="0.25">
      <c r="D917"/>
    </row>
    <row r="918" spans="4:4" x14ac:dyDescent="0.25">
      <c r="D918"/>
    </row>
    <row r="919" spans="4:4" x14ac:dyDescent="0.25">
      <c r="D919"/>
    </row>
    <row r="920" spans="4:4" x14ac:dyDescent="0.25">
      <c r="D920"/>
    </row>
    <row r="921" spans="4:4" x14ac:dyDescent="0.25">
      <c r="D921"/>
    </row>
    <row r="922" spans="4:4" x14ac:dyDescent="0.25">
      <c r="D922"/>
    </row>
    <row r="923" spans="4:4" x14ac:dyDescent="0.25">
      <c r="D923"/>
    </row>
    <row r="924" spans="4:4" x14ac:dyDescent="0.25">
      <c r="D924"/>
    </row>
    <row r="925" spans="4:4" x14ac:dyDescent="0.25">
      <c r="D925"/>
    </row>
    <row r="926" spans="4:4" x14ac:dyDescent="0.25">
      <c r="D926"/>
    </row>
    <row r="927" spans="4:4" x14ac:dyDescent="0.25">
      <c r="D927"/>
    </row>
    <row r="928" spans="4:4" x14ac:dyDescent="0.25">
      <c r="D928"/>
    </row>
    <row r="929" spans="4:4" x14ac:dyDescent="0.25">
      <c r="D929"/>
    </row>
    <row r="930" spans="4:4" x14ac:dyDescent="0.25">
      <c r="D930"/>
    </row>
    <row r="931" spans="4:4" x14ac:dyDescent="0.25">
      <c r="D931"/>
    </row>
    <row r="932" spans="4:4" x14ac:dyDescent="0.25">
      <c r="D932"/>
    </row>
    <row r="933" spans="4:4" x14ac:dyDescent="0.25">
      <c r="D933"/>
    </row>
    <row r="934" spans="4:4" x14ac:dyDescent="0.25">
      <c r="D934"/>
    </row>
    <row r="935" spans="4:4" x14ac:dyDescent="0.25">
      <c r="D935"/>
    </row>
    <row r="936" spans="4:4" x14ac:dyDescent="0.25">
      <c r="D936"/>
    </row>
    <row r="937" spans="4:4" x14ac:dyDescent="0.25">
      <c r="D937"/>
    </row>
    <row r="938" spans="4:4" x14ac:dyDescent="0.25">
      <c r="D938"/>
    </row>
    <row r="939" spans="4:4" x14ac:dyDescent="0.25">
      <c r="D939"/>
    </row>
    <row r="940" spans="4:4" x14ac:dyDescent="0.25">
      <c r="D940"/>
    </row>
    <row r="941" spans="4:4" x14ac:dyDescent="0.25">
      <c r="D941"/>
    </row>
    <row r="942" spans="4:4" x14ac:dyDescent="0.25">
      <c r="D942"/>
    </row>
    <row r="943" spans="4:4" x14ac:dyDescent="0.25">
      <c r="D943"/>
    </row>
    <row r="944" spans="4:4" x14ac:dyDescent="0.25">
      <c r="D944"/>
    </row>
    <row r="945" spans="4:4" x14ac:dyDescent="0.25">
      <c r="D945"/>
    </row>
    <row r="946" spans="4:4" x14ac:dyDescent="0.25">
      <c r="D946"/>
    </row>
    <row r="947" spans="4:4" x14ac:dyDescent="0.25">
      <c r="D947"/>
    </row>
    <row r="948" spans="4:4" x14ac:dyDescent="0.25">
      <c r="D948"/>
    </row>
    <row r="949" spans="4:4" x14ac:dyDescent="0.25">
      <c r="D949"/>
    </row>
    <row r="950" spans="4:4" x14ac:dyDescent="0.25">
      <c r="D950"/>
    </row>
    <row r="951" spans="4:4" x14ac:dyDescent="0.25">
      <c r="D951"/>
    </row>
    <row r="952" spans="4:4" x14ac:dyDescent="0.25">
      <c r="D952"/>
    </row>
    <row r="953" spans="4:4" x14ac:dyDescent="0.25">
      <c r="D953"/>
    </row>
    <row r="954" spans="4:4" x14ac:dyDescent="0.25">
      <c r="D954"/>
    </row>
    <row r="955" spans="4:4" x14ac:dyDescent="0.25">
      <c r="D955"/>
    </row>
    <row r="956" spans="4:4" x14ac:dyDescent="0.25">
      <c r="D956"/>
    </row>
    <row r="957" spans="4:4" x14ac:dyDescent="0.25">
      <c r="D957"/>
    </row>
    <row r="958" spans="4:4" x14ac:dyDescent="0.25">
      <c r="D958"/>
    </row>
    <row r="959" spans="4:4" x14ac:dyDescent="0.25">
      <c r="D959"/>
    </row>
    <row r="960" spans="4:4" x14ac:dyDescent="0.25">
      <c r="D960"/>
    </row>
    <row r="961" spans="4:4" x14ac:dyDescent="0.25">
      <c r="D961"/>
    </row>
    <row r="962" spans="4:4" x14ac:dyDescent="0.25">
      <c r="D962"/>
    </row>
    <row r="963" spans="4:4" x14ac:dyDescent="0.25">
      <c r="D963"/>
    </row>
    <row r="964" spans="4:4" x14ac:dyDescent="0.25">
      <c r="D964"/>
    </row>
    <row r="965" spans="4:4" x14ac:dyDescent="0.25">
      <c r="D965"/>
    </row>
    <row r="966" spans="4:4" x14ac:dyDescent="0.25">
      <c r="D966"/>
    </row>
    <row r="967" spans="4:4" x14ac:dyDescent="0.25">
      <c r="D967"/>
    </row>
    <row r="968" spans="4:4" x14ac:dyDescent="0.25">
      <c r="D968"/>
    </row>
    <row r="969" spans="4:4" x14ac:dyDescent="0.25">
      <c r="D969"/>
    </row>
    <row r="970" spans="4:4" x14ac:dyDescent="0.25">
      <c r="D970"/>
    </row>
    <row r="971" spans="4:4" x14ac:dyDescent="0.25">
      <c r="D971"/>
    </row>
    <row r="972" spans="4:4" x14ac:dyDescent="0.25">
      <c r="D972"/>
    </row>
    <row r="973" spans="4:4" x14ac:dyDescent="0.25">
      <c r="D973"/>
    </row>
    <row r="974" spans="4:4" x14ac:dyDescent="0.25">
      <c r="D974"/>
    </row>
    <row r="975" spans="4:4" x14ac:dyDescent="0.25">
      <c r="D975"/>
    </row>
    <row r="976" spans="4:4" x14ac:dyDescent="0.25">
      <c r="D976"/>
    </row>
    <row r="977" spans="4:4" x14ac:dyDescent="0.25">
      <c r="D977"/>
    </row>
    <row r="978" spans="4:4" x14ac:dyDescent="0.25">
      <c r="D978"/>
    </row>
    <row r="979" spans="4:4" x14ac:dyDescent="0.25">
      <c r="D979"/>
    </row>
    <row r="980" spans="4:4" x14ac:dyDescent="0.25">
      <c r="D980"/>
    </row>
    <row r="981" spans="4:4" x14ac:dyDescent="0.25">
      <c r="D981"/>
    </row>
    <row r="982" spans="4:4" x14ac:dyDescent="0.25">
      <c r="D982"/>
    </row>
    <row r="983" spans="4:4" x14ac:dyDescent="0.25">
      <c r="D983"/>
    </row>
    <row r="984" spans="4:4" x14ac:dyDescent="0.25">
      <c r="D984"/>
    </row>
    <row r="985" spans="4:4" x14ac:dyDescent="0.25">
      <c r="D985"/>
    </row>
    <row r="986" spans="4:4" x14ac:dyDescent="0.25">
      <c r="D986"/>
    </row>
    <row r="987" spans="4:4" x14ac:dyDescent="0.25">
      <c r="D987"/>
    </row>
    <row r="988" spans="4:4" x14ac:dyDescent="0.25">
      <c r="D988"/>
    </row>
    <row r="989" spans="4:4" x14ac:dyDescent="0.25">
      <c r="D989"/>
    </row>
    <row r="990" spans="4:4" x14ac:dyDescent="0.25">
      <c r="D990"/>
    </row>
    <row r="991" spans="4:4" x14ac:dyDescent="0.25">
      <c r="D991"/>
    </row>
    <row r="992" spans="4:4" x14ac:dyDescent="0.25">
      <c r="D992"/>
    </row>
    <row r="993" spans="4:4" x14ac:dyDescent="0.25">
      <c r="D993"/>
    </row>
    <row r="994" spans="4:4" x14ac:dyDescent="0.25">
      <c r="D994"/>
    </row>
    <row r="995" spans="4:4" x14ac:dyDescent="0.25">
      <c r="D995"/>
    </row>
    <row r="996" spans="4:4" x14ac:dyDescent="0.25">
      <c r="D996"/>
    </row>
    <row r="997" spans="4:4" x14ac:dyDescent="0.25">
      <c r="D997"/>
    </row>
    <row r="998" spans="4:4" x14ac:dyDescent="0.25">
      <c r="D998"/>
    </row>
    <row r="999" spans="4:4" x14ac:dyDescent="0.25">
      <c r="D999"/>
    </row>
    <row r="1000" spans="4:4" x14ac:dyDescent="0.25">
      <c r="D1000"/>
    </row>
    <row r="1001" spans="4:4" x14ac:dyDescent="0.25">
      <c r="D1001"/>
    </row>
    <row r="1002" spans="4:4" x14ac:dyDescent="0.25">
      <c r="D1002"/>
    </row>
    <row r="1003" spans="4:4" x14ac:dyDescent="0.25">
      <c r="D1003"/>
    </row>
    <row r="1004" spans="4:4" x14ac:dyDescent="0.25">
      <c r="D1004"/>
    </row>
    <row r="1005" spans="4:4" x14ac:dyDescent="0.25">
      <c r="D1005"/>
    </row>
    <row r="1006" spans="4:4" x14ac:dyDescent="0.25">
      <c r="D1006"/>
    </row>
    <row r="1007" spans="4:4" x14ac:dyDescent="0.25">
      <c r="D1007"/>
    </row>
    <row r="1008" spans="4: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row r="1028" spans="4:4" x14ac:dyDescent="0.25">
      <c r="D1028"/>
    </row>
    <row r="1029" spans="4:4" x14ac:dyDescent="0.25">
      <c r="D1029"/>
    </row>
    <row r="1030" spans="4:4" x14ac:dyDescent="0.25">
      <c r="D1030"/>
    </row>
    <row r="1031" spans="4:4" x14ac:dyDescent="0.25">
      <c r="D1031"/>
    </row>
    <row r="1032" spans="4:4" x14ac:dyDescent="0.25">
      <c r="D1032"/>
    </row>
    <row r="1033" spans="4:4" x14ac:dyDescent="0.25">
      <c r="D1033"/>
    </row>
    <row r="1034" spans="4:4" x14ac:dyDescent="0.25">
      <c r="D1034"/>
    </row>
    <row r="1035" spans="4:4" x14ac:dyDescent="0.25">
      <c r="D1035"/>
    </row>
    <row r="1036" spans="4:4" x14ac:dyDescent="0.25">
      <c r="D1036"/>
    </row>
    <row r="1037" spans="4:4" x14ac:dyDescent="0.25">
      <c r="D1037"/>
    </row>
    <row r="1038" spans="4:4" x14ac:dyDescent="0.25">
      <c r="D1038"/>
    </row>
    <row r="1039" spans="4:4" x14ac:dyDescent="0.25">
      <c r="D1039"/>
    </row>
    <row r="1040" spans="4:4" x14ac:dyDescent="0.25">
      <c r="D1040"/>
    </row>
    <row r="1041" spans="4:4" x14ac:dyDescent="0.25">
      <c r="D1041"/>
    </row>
    <row r="1042" spans="4:4" x14ac:dyDescent="0.25">
      <c r="D1042"/>
    </row>
    <row r="1043" spans="4:4" x14ac:dyDescent="0.25">
      <c r="D1043"/>
    </row>
    <row r="1044" spans="4:4" x14ac:dyDescent="0.25">
      <c r="D1044"/>
    </row>
    <row r="1045" spans="4:4" x14ac:dyDescent="0.25">
      <c r="D1045"/>
    </row>
    <row r="1046" spans="4:4" x14ac:dyDescent="0.25">
      <c r="D1046"/>
    </row>
    <row r="1047" spans="4:4" x14ac:dyDescent="0.25">
      <c r="D1047"/>
    </row>
    <row r="1048" spans="4:4" x14ac:dyDescent="0.25">
      <c r="D1048"/>
    </row>
    <row r="1049" spans="4:4" x14ac:dyDescent="0.25">
      <c r="D1049"/>
    </row>
    <row r="1050" spans="4:4" x14ac:dyDescent="0.25">
      <c r="D1050"/>
    </row>
    <row r="1051" spans="4:4" x14ac:dyDescent="0.25">
      <c r="D1051"/>
    </row>
    <row r="1052" spans="4:4" x14ac:dyDescent="0.25">
      <c r="D1052"/>
    </row>
    <row r="1053" spans="4:4" x14ac:dyDescent="0.25">
      <c r="D1053"/>
    </row>
    <row r="1054" spans="4:4" x14ac:dyDescent="0.25">
      <c r="D1054"/>
    </row>
    <row r="1055" spans="4:4" x14ac:dyDescent="0.25">
      <c r="D1055"/>
    </row>
    <row r="1056" spans="4:4" x14ac:dyDescent="0.25">
      <c r="D1056"/>
    </row>
    <row r="1057" spans="4:4" x14ac:dyDescent="0.25">
      <c r="D1057"/>
    </row>
    <row r="1058" spans="4:4" x14ac:dyDescent="0.25">
      <c r="D1058"/>
    </row>
    <row r="1059" spans="4:4" x14ac:dyDescent="0.25">
      <c r="D1059"/>
    </row>
    <row r="1060" spans="4:4" x14ac:dyDescent="0.25">
      <c r="D1060"/>
    </row>
    <row r="1061" spans="4:4" x14ac:dyDescent="0.25">
      <c r="D1061"/>
    </row>
    <row r="1062" spans="4:4" x14ac:dyDescent="0.25">
      <c r="D1062"/>
    </row>
    <row r="1063" spans="4:4" x14ac:dyDescent="0.25">
      <c r="D1063"/>
    </row>
    <row r="1064" spans="4:4" x14ac:dyDescent="0.25">
      <c r="D1064"/>
    </row>
    <row r="1065" spans="4:4" x14ac:dyDescent="0.25">
      <c r="D1065"/>
    </row>
    <row r="1066" spans="4:4" x14ac:dyDescent="0.25">
      <c r="D1066"/>
    </row>
    <row r="1067" spans="4:4" x14ac:dyDescent="0.25">
      <c r="D1067"/>
    </row>
    <row r="1068" spans="4:4" x14ac:dyDescent="0.25">
      <c r="D1068"/>
    </row>
    <row r="1069" spans="4:4" x14ac:dyDescent="0.25">
      <c r="D1069"/>
    </row>
    <row r="1070" spans="4:4" x14ac:dyDescent="0.25">
      <c r="D1070"/>
    </row>
    <row r="1071" spans="4:4" x14ac:dyDescent="0.25">
      <c r="D1071"/>
    </row>
    <row r="1072" spans="4:4" x14ac:dyDescent="0.25">
      <c r="D1072"/>
    </row>
    <row r="1073" spans="4:4" x14ac:dyDescent="0.25">
      <c r="D1073"/>
    </row>
    <row r="1074" spans="4:4" x14ac:dyDescent="0.25">
      <c r="D1074"/>
    </row>
    <row r="1075" spans="4:4" x14ac:dyDescent="0.25">
      <c r="D1075"/>
    </row>
    <row r="1076" spans="4:4" x14ac:dyDescent="0.25">
      <c r="D1076"/>
    </row>
    <row r="1077" spans="4:4" x14ac:dyDescent="0.25">
      <c r="D1077"/>
    </row>
    <row r="1078" spans="4:4" x14ac:dyDescent="0.25">
      <c r="D1078"/>
    </row>
    <row r="1079" spans="4:4" x14ac:dyDescent="0.25">
      <c r="D1079"/>
    </row>
    <row r="1080" spans="4:4" x14ac:dyDescent="0.25">
      <c r="D1080"/>
    </row>
    <row r="1081" spans="4:4" x14ac:dyDescent="0.25">
      <c r="D1081"/>
    </row>
    <row r="1082" spans="4:4" x14ac:dyDescent="0.25">
      <c r="D1082"/>
    </row>
    <row r="1083" spans="4:4" x14ac:dyDescent="0.25">
      <c r="D1083"/>
    </row>
    <row r="1084" spans="4:4" x14ac:dyDescent="0.25">
      <c r="D1084"/>
    </row>
    <row r="1085" spans="4:4" x14ac:dyDescent="0.25">
      <c r="D1085"/>
    </row>
    <row r="1086" spans="4:4" x14ac:dyDescent="0.25">
      <c r="D1086"/>
    </row>
    <row r="1087" spans="4:4" x14ac:dyDescent="0.25">
      <c r="D1087"/>
    </row>
    <row r="1088" spans="4:4" x14ac:dyDescent="0.25">
      <c r="D1088"/>
    </row>
    <row r="1089" spans="4:4" x14ac:dyDescent="0.25">
      <c r="D1089"/>
    </row>
    <row r="1090" spans="4:4" x14ac:dyDescent="0.25">
      <c r="D1090"/>
    </row>
    <row r="1091" spans="4:4" x14ac:dyDescent="0.25">
      <c r="D1091"/>
    </row>
    <row r="1092" spans="4:4" x14ac:dyDescent="0.25">
      <c r="D1092"/>
    </row>
    <row r="1093" spans="4:4" x14ac:dyDescent="0.25">
      <c r="D1093"/>
    </row>
    <row r="1094" spans="4:4" x14ac:dyDescent="0.25">
      <c r="D1094"/>
    </row>
    <row r="1095" spans="4:4" x14ac:dyDescent="0.25">
      <c r="D1095"/>
    </row>
    <row r="1096" spans="4:4" x14ac:dyDescent="0.25">
      <c r="D1096"/>
    </row>
    <row r="1097" spans="4:4" x14ac:dyDescent="0.25">
      <c r="D1097"/>
    </row>
    <row r="1098" spans="4:4" x14ac:dyDescent="0.25">
      <c r="D1098"/>
    </row>
    <row r="1099" spans="4:4" x14ac:dyDescent="0.25">
      <c r="D1099"/>
    </row>
    <row r="1100" spans="4:4" x14ac:dyDescent="0.25">
      <c r="D1100"/>
    </row>
    <row r="1101" spans="4:4" x14ac:dyDescent="0.25">
      <c r="D1101"/>
    </row>
    <row r="1102" spans="4:4" x14ac:dyDescent="0.25">
      <c r="D1102"/>
    </row>
    <row r="1103" spans="4:4" x14ac:dyDescent="0.25">
      <c r="D1103"/>
    </row>
    <row r="1104" spans="4:4" x14ac:dyDescent="0.25">
      <c r="D1104"/>
    </row>
    <row r="1105" spans="4:4" x14ac:dyDescent="0.25">
      <c r="D1105"/>
    </row>
    <row r="1106" spans="4:4" x14ac:dyDescent="0.25">
      <c r="D1106"/>
    </row>
    <row r="1107" spans="4:4" x14ac:dyDescent="0.25">
      <c r="D1107"/>
    </row>
    <row r="1108" spans="4:4" x14ac:dyDescent="0.25">
      <c r="D1108"/>
    </row>
    <row r="1109" spans="4:4" x14ac:dyDescent="0.25">
      <c r="D1109"/>
    </row>
    <row r="1110" spans="4:4" x14ac:dyDescent="0.25">
      <c r="D1110"/>
    </row>
    <row r="1111" spans="4:4" x14ac:dyDescent="0.25">
      <c r="D1111"/>
    </row>
    <row r="1112" spans="4:4" x14ac:dyDescent="0.25">
      <c r="D1112"/>
    </row>
    <row r="1113" spans="4:4" x14ac:dyDescent="0.25">
      <c r="D1113"/>
    </row>
    <row r="1114" spans="4:4" x14ac:dyDescent="0.25">
      <c r="D1114"/>
    </row>
    <row r="1115" spans="4:4" x14ac:dyDescent="0.25">
      <c r="D1115"/>
    </row>
    <row r="1116" spans="4:4" x14ac:dyDescent="0.25">
      <c r="D1116"/>
    </row>
    <row r="1117" spans="4:4" x14ac:dyDescent="0.25">
      <c r="D1117"/>
    </row>
    <row r="1118" spans="4:4" x14ac:dyDescent="0.25">
      <c r="D1118"/>
    </row>
    <row r="1119" spans="4:4" x14ac:dyDescent="0.25">
      <c r="D1119"/>
    </row>
    <row r="1120" spans="4:4" x14ac:dyDescent="0.25">
      <c r="D1120"/>
    </row>
    <row r="1121" spans="4:4" x14ac:dyDescent="0.25">
      <c r="D1121"/>
    </row>
    <row r="1122" spans="4:4" x14ac:dyDescent="0.25">
      <c r="D1122"/>
    </row>
    <row r="1123" spans="4:4" x14ac:dyDescent="0.25">
      <c r="D1123"/>
    </row>
    <row r="1124" spans="4:4" x14ac:dyDescent="0.25">
      <c r="D1124"/>
    </row>
    <row r="1125" spans="4:4" x14ac:dyDescent="0.25">
      <c r="D1125"/>
    </row>
    <row r="1126" spans="4:4" x14ac:dyDescent="0.25">
      <c r="D1126"/>
    </row>
    <row r="1127" spans="4:4" x14ac:dyDescent="0.25">
      <c r="D1127"/>
    </row>
    <row r="1128" spans="4:4" x14ac:dyDescent="0.25">
      <c r="D1128"/>
    </row>
    <row r="1129" spans="4:4" x14ac:dyDescent="0.25">
      <c r="D1129"/>
    </row>
    <row r="1130" spans="4:4" x14ac:dyDescent="0.25">
      <c r="D1130"/>
    </row>
    <row r="1131" spans="4:4" x14ac:dyDescent="0.25">
      <c r="D1131"/>
    </row>
    <row r="1132" spans="4:4" x14ac:dyDescent="0.25">
      <c r="D1132"/>
    </row>
    <row r="1133" spans="4:4" x14ac:dyDescent="0.25">
      <c r="D1133"/>
    </row>
    <row r="1134" spans="4:4" x14ac:dyDescent="0.25">
      <c r="D1134"/>
    </row>
    <row r="1135" spans="4:4" x14ac:dyDescent="0.25">
      <c r="D1135"/>
    </row>
    <row r="1136" spans="4:4" x14ac:dyDescent="0.25">
      <c r="D1136"/>
    </row>
    <row r="1137" spans="4:4" x14ac:dyDescent="0.25">
      <c r="D1137"/>
    </row>
    <row r="1138" spans="4:4" x14ac:dyDescent="0.25">
      <c r="D1138"/>
    </row>
    <row r="1139" spans="4:4" x14ac:dyDescent="0.25">
      <c r="D1139"/>
    </row>
    <row r="1140" spans="4:4" x14ac:dyDescent="0.25">
      <c r="D1140"/>
    </row>
    <row r="1141" spans="4:4" x14ac:dyDescent="0.25">
      <c r="D1141"/>
    </row>
    <row r="1142" spans="4:4" x14ac:dyDescent="0.25">
      <c r="D1142"/>
    </row>
    <row r="1143" spans="4:4" x14ac:dyDescent="0.25">
      <c r="D1143"/>
    </row>
    <row r="1144" spans="4:4" x14ac:dyDescent="0.25">
      <c r="D1144"/>
    </row>
    <row r="1145" spans="4:4" x14ac:dyDescent="0.25">
      <c r="D1145"/>
    </row>
    <row r="1146" spans="4:4" x14ac:dyDescent="0.25">
      <c r="D1146"/>
    </row>
    <row r="1147" spans="4:4" x14ac:dyDescent="0.25">
      <c r="D1147"/>
    </row>
    <row r="1148" spans="4:4" x14ac:dyDescent="0.25">
      <c r="D1148"/>
    </row>
    <row r="1149" spans="4:4" x14ac:dyDescent="0.25">
      <c r="D1149"/>
    </row>
    <row r="1150" spans="4:4" x14ac:dyDescent="0.25">
      <c r="D1150"/>
    </row>
    <row r="1151" spans="4:4" x14ac:dyDescent="0.25">
      <c r="D1151"/>
    </row>
    <row r="1152" spans="4:4" x14ac:dyDescent="0.25">
      <c r="D1152"/>
    </row>
    <row r="1153" spans="4:4" x14ac:dyDescent="0.25">
      <c r="D1153"/>
    </row>
    <row r="1154" spans="4:4" x14ac:dyDescent="0.25">
      <c r="D1154"/>
    </row>
    <row r="1155" spans="4:4" x14ac:dyDescent="0.25">
      <c r="D1155"/>
    </row>
    <row r="1156" spans="4:4" x14ac:dyDescent="0.25">
      <c r="D1156"/>
    </row>
    <row r="1157" spans="4:4" x14ac:dyDescent="0.25">
      <c r="D1157"/>
    </row>
    <row r="1158" spans="4:4" x14ac:dyDescent="0.25">
      <c r="D1158"/>
    </row>
    <row r="1159" spans="4:4" x14ac:dyDescent="0.25">
      <c r="D1159"/>
    </row>
    <row r="1160" spans="4:4" x14ac:dyDescent="0.25">
      <c r="D1160"/>
    </row>
    <row r="1161" spans="4:4" x14ac:dyDescent="0.25">
      <c r="D1161"/>
    </row>
    <row r="1162" spans="4:4" x14ac:dyDescent="0.25">
      <c r="D1162"/>
    </row>
    <row r="1163" spans="4:4" x14ac:dyDescent="0.25">
      <c r="D1163"/>
    </row>
    <row r="1164" spans="4:4" x14ac:dyDescent="0.25">
      <c r="D1164"/>
    </row>
    <row r="1165" spans="4:4" x14ac:dyDescent="0.25">
      <c r="D1165"/>
    </row>
    <row r="1166" spans="4:4" x14ac:dyDescent="0.25">
      <c r="D1166"/>
    </row>
    <row r="1167" spans="4:4" x14ac:dyDescent="0.25">
      <c r="D1167"/>
    </row>
    <row r="1168" spans="4:4" x14ac:dyDescent="0.25">
      <c r="D1168"/>
    </row>
    <row r="1169" spans="4:4" x14ac:dyDescent="0.25">
      <c r="D1169"/>
    </row>
    <row r="1170" spans="4:4" x14ac:dyDescent="0.25">
      <c r="D1170"/>
    </row>
    <row r="1171" spans="4:4" x14ac:dyDescent="0.25">
      <c r="D1171"/>
    </row>
    <row r="1172" spans="4:4" x14ac:dyDescent="0.25">
      <c r="D1172"/>
    </row>
    <row r="1173" spans="4:4" x14ac:dyDescent="0.25">
      <c r="D1173"/>
    </row>
    <row r="1174" spans="4:4" x14ac:dyDescent="0.25">
      <c r="D1174"/>
    </row>
    <row r="1175" spans="4:4" x14ac:dyDescent="0.25">
      <c r="D1175"/>
    </row>
    <row r="1176" spans="4:4" x14ac:dyDescent="0.25">
      <c r="D1176"/>
    </row>
    <row r="1177" spans="4:4" x14ac:dyDescent="0.25">
      <c r="D1177"/>
    </row>
    <row r="1178" spans="4:4" x14ac:dyDescent="0.25">
      <c r="D1178"/>
    </row>
    <row r="1179" spans="4:4" x14ac:dyDescent="0.25">
      <c r="D1179"/>
    </row>
    <row r="1180" spans="4:4" x14ac:dyDescent="0.25">
      <c r="D1180"/>
    </row>
    <row r="1181" spans="4:4" x14ac:dyDescent="0.25">
      <c r="D1181"/>
    </row>
    <row r="1182" spans="4:4" x14ac:dyDescent="0.25">
      <c r="D1182"/>
    </row>
    <row r="1183" spans="4:4" x14ac:dyDescent="0.25">
      <c r="D1183"/>
    </row>
    <row r="1184" spans="4:4" x14ac:dyDescent="0.25">
      <c r="D1184"/>
    </row>
    <row r="1185" spans="4:4" x14ac:dyDescent="0.25">
      <c r="D1185"/>
    </row>
    <row r="1186" spans="4:4" x14ac:dyDescent="0.25">
      <c r="D1186"/>
    </row>
    <row r="1187" spans="4:4" x14ac:dyDescent="0.25">
      <c r="D1187"/>
    </row>
    <row r="1188" spans="4:4" x14ac:dyDescent="0.25">
      <c r="D1188"/>
    </row>
    <row r="1189" spans="4:4" x14ac:dyDescent="0.25">
      <c r="D1189"/>
    </row>
    <row r="1190" spans="4:4" x14ac:dyDescent="0.25">
      <c r="D1190"/>
    </row>
    <row r="1191" spans="4:4" x14ac:dyDescent="0.25">
      <c r="D1191"/>
    </row>
    <row r="1192" spans="4:4" x14ac:dyDescent="0.25">
      <c r="D1192"/>
    </row>
    <row r="1193" spans="4:4" x14ac:dyDescent="0.25">
      <c r="D1193"/>
    </row>
    <row r="1194" spans="4:4" x14ac:dyDescent="0.25">
      <c r="D1194"/>
    </row>
    <row r="1195" spans="4:4" x14ac:dyDescent="0.25">
      <c r="D1195"/>
    </row>
    <row r="1196" spans="4:4" x14ac:dyDescent="0.25">
      <c r="D1196"/>
    </row>
    <row r="1197" spans="4:4" x14ac:dyDescent="0.25">
      <c r="D1197"/>
    </row>
    <row r="1198" spans="4:4" x14ac:dyDescent="0.25">
      <c r="D1198"/>
    </row>
    <row r="1199" spans="4:4" x14ac:dyDescent="0.25">
      <c r="D1199"/>
    </row>
    <row r="1200" spans="4:4" x14ac:dyDescent="0.25">
      <c r="D1200"/>
    </row>
    <row r="1201" spans="4:4" x14ac:dyDescent="0.25">
      <c r="D1201"/>
    </row>
    <row r="1202" spans="4:4" x14ac:dyDescent="0.25">
      <c r="D1202"/>
    </row>
    <row r="1203" spans="4:4" x14ac:dyDescent="0.25">
      <c r="D1203"/>
    </row>
    <row r="1204" spans="4:4" x14ac:dyDescent="0.25">
      <c r="D1204"/>
    </row>
    <row r="1205" spans="4:4" x14ac:dyDescent="0.25">
      <c r="D1205"/>
    </row>
    <row r="1206" spans="4:4" x14ac:dyDescent="0.25">
      <c r="D1206"/>
    </row>
    <row r="1207" spans="4:4" x14ac:dyDescent="0.25">
      <c r="D1207"/>
    </row>
    <row r="1208" spans="4:4" x14ac:dyDescent="0.25">
      <c r="D1208"/>
    </row>
    <row r="1209" spans="4:4" x14ac:dyDescent="0.25">
      <c r="D1209"/>
    </row>
    <row r="1210" spans="4:4" x14ac:dyDescent="0.25">
      <c r="D1210"/>
    </row>
    <row r="1211" spans="4:4" x14ac:dyDescent="0.25">
      <c r="D1211"/>
    </row>
    <row r="1212" spans="4:4" x14ac:dyDescent="0.25">
      <c r="D1212"/>
    </row>
    <row r="1213" spans="4:4" x14ac:dyDescent="0.25">
      <c r="D1213"/>
    </row>
    <row r="1214" spans="4:4" x14ac:dyDescent="0.25">
      <c r="D1214"/>
    </row>
    <row r="1215" spans="4:4" x14ac:dyDescent="0.25">
      <c r="D1215"/>
    </row>
    <row r="1216" spans="4:4" x14ac:dyDescent="0.25">
      <c r="D1216"/>
    </row>
    <row r="1217" spans="4:4" x14ac:dyDescent="0.25">
      <c r="D1217"/>
    </row>
    <row r="1218" spans="4:4" x14ac:dyDescent="0.25">
      <c r="D1218"/>
    </row>
    <row r="1219" spans="4:4" x14ac:dyDescent="0.25">
      <c r="D1219"/>
    </row>
    <row r="1220" spans="4:4" x14ac:dyDescent="0.25">
      <c r="D1220"/>
    </row>
    <row r="1221" spans="4:4" x14ac:dyDescent="0.25">
      <c r="D1221"/>
    </row>
    <row r="1222" spans="4:4" x14ac:dyDescent="0.25">
      <c r="D1222"/>
    </row>
    <row r="1223" spans="4:4" x14ac:dyDescent="0.25">
      <c r="D1223"/>
    </row>
    <row r="1224" spans="4:4" x14ac:dyDescent="0.25">
      <c r="D1224"/>
    </row>
    <row r="1225" spans="4:4" x14ac:dyDescent="0.25">
      <c r="D1225"/>
    </row>
    <row r="1226" spans="4:4" x14ac:dyDescent="0.25">
      <c r="D1226"/>
    </row>
    <row r="1227" spans="4:4" x14ac:dyDescent="0.25">
      <c r="D1227"/>
    </row>
    <row r="1228" spans="4:4" x14ac:dyDescent="0.25">
      <c r="D1228"/>
    </row>
    <row r="1229" spans="4:4" x14ac:dyDescent="0.25">
      <c r="D1229"/>
    </row>
    <row r="1230" spans="4:4" x14ac:dyDescent="0.25">
      <c r="D1230"/>
    </row>
    <row r="1231" spans="4:4" x14ac:dyDescent="0.25">
      <c r="D1231"/>
    </row>
    <row r="1232" spans="4:4" x14ac:dyDescent="0.25">
      <c r="D1232"/>
    </row>
    <row r="1233" spans="4:4" x14ac:dyDescent="0.25">
      <c r="D1233"/>
    </row>
    <row r="1234" spans="4:4" x14ac:dyDescent="0.25">
      <c r="D1234"/>
    </row>
    <row r="1235" spans="4:4" x14ac:dyDescent="0.25">
      <c r="D1235"/>
    </row>
    <row r="1236" spans="4:4" x14ac:dyDescent="0.25">
      <c r="D1236"/>
    </row>
    <row r="1237" spans="4:4" x14ac:dyDescent="0.25">
      <c r="D1237"/>
    </row>
    <row r="1238" spans="4:4" x14ac:dyDescent="0.25">
      <c r="D1238"/>
    </row>
    <row r="1239" spans="4:4" x14ac:dyDescent="0.25">
      <c r="D1239"/>
    </row>
    <row r="1240" spans="4:4" x14ac:dyDescent="0.25">
      <c r="D1240"/>
    </row>
    <row r="1241" spans="4:4" x14ac:dyDescent="0.25">
      <c r="D1241"/>
    </row>
    <row r="1242" spans="4:4" x14ac:dyDescent="0.25">
      <c r="D1242"/>
    </row>
    <row r="1243" spans="4:4" x14ac:dyDescent="0.25">
      <c r="D1243"/>
    </row>
    <row r="1244" spans="4:4" x14ac:dyDescent="0.25">
      <c r="D1244"/>
    </row>
    <row r="1245" spans="4:4" x14ac:dyDescent="0.25">
      <c r="D1245"/>
    </row>
    <row r="1246" spans="4:4" x14ac:dyDescent="0.25">
      <c r="D1246"/>
    </row>
    <row r="1247" spans="4:4" x14ac:dyDescent="0.25">
      <c r="D1247"/>
    </row>
    <row r="1248" spans="4:4" x14ac:dyDescent="0.25">
      <c r="D1248"/>
    </row>
    <row r="1249" spans="4:4" x14ac:dyDescent="0.25">
      <c r="D1249"/>
    </row>
    <row r="1250" spans="4:4" x14ac:dyDescent="0.25">
      <c r="D1250"/>
    </row>
    <row r="1251" spans="4:4" x14ac:dyDescent="0.25">
      <c r="D1251"/>
    </row>
    <row r="1252" spans="4:4" x14ac:dyDescent="0.25">
      <c r="D1252"/>
    </row>
    <row r="1253" spans="4:4" x14ac:dyDescent="0.25">
      <c r="D1253"/>
    </row>
    <row r="1254" spans="4:4" x14ac:dyDescent="0.25">
      <c r="D1254"/>
    </row>
    <row r="1255" spans="4:4" x14ac:dyDescent="0.25">
      <c r="D1255"/>
    </row>
    <row r="1256" spans="4:4" x14ac:dyDescent="0.25">
      <c r="D1256"/>
    </row>
    <row r="1257" spans="4:4" x14ac:dyDescent="0.25">
      <c r="D1257"/>
    </row>
    <row r="1258" spans="4:4" x14ac:dyDescent="0.25">
      <c r="D1258"/>
    </row>
    <row r="1259" spans="4:4" x14ac:dyDescent="0.25">
      <c r="D1259"/>
    </row>
    <row r="1260" spans="4:4" x14ac:dyDescent="0.25">
      <c r="D1260"/>
    </row>
    <row r="1261" spans="4:4" x14ac:dyDescent="0.25">
      <c r="D1261"/>
    </row>
    <row r="1262" spans="4:4" x14ac:dyDescent="0.25">
      <c r="D1262"/>
    </row>
    <row r="1263" spans="4:4" x14ac:dyDescent="0.25">
      <c r="D1263"/>
    </row>
    <row r="1264" spans="4:4" x14ac:dyDescent="0.25">
      <c r="D1264"/>
    </row>
    <row r="1265" spans="4:4" x14ac:dyDescent="0.25">
      <c r="D1265"/>
    </row>
    <row r="1266" spans="4:4" x14ac:dyDescent="0.25">
      <c r="D1266"/>
    </row>
    <row r="1267" spans="4:4" x14ac:dyDescent="0.25">
      <c r="D1267"/>
    </row>
    <row r="1268" spans="4:4" x14ac:dyDescent="0.25">
      <c r="D1268"/>
    </row>
    <row r="1269" spans="4:4" x14ac:dyDescent="0.25">
      <c r="D1269"/>
    </row>
    <row r="1270" spans="4:4" x14ac:dyDescent="0.25">
      <c r="D1270"/>
    </row>
    <row r="1271" spans="4:4" x14ac:dyDescent="0.25">
      <c r="D1271"/>
    </row>
    <row r="1272" spans="4:4" x14ac:dyDescent="0.25">
      <c r="D1272"/>
    </row>
    <row r="1273" spans="4:4" x14ac:dyDescent="0.25">
      <c r="D1273"/>
    </row>
    <row r="1274" spans="4:4" x14ac:dyDescent="0.25">
      <c r="D1274"/>
    </row>
    <row r="1275" spans="4:4" x14ac:dyDescent="0.25">
      <c r="D1275"/>
    </row>
    <row r="1276" spans="4:4" x14ac:dyDescent="0.25">
      <c r="D1276"/>
    </row>
    <row r="1277" spans="4:4" x14ac:dyDescent="0.25">
      <c r="D1277"/>
    </row>
    <row r="1278" spans="4:4" x14ac:dyDescent="0.25">
      <c r="D1278"/>
    </row>
    <row r="1279" spans="4:4" x14ac:dyDescent="0.25">
      <c r="D1279"/>
    </row>
    <row r="1280" spans="4:4" x14ac:dyDescent="0.25">
      <c r="D1280"/>
    </row>
    <row r="1281" spans="4:4" x14ac:dyDescent="0.25">
      <c r="D1281"/>
    </row>
    <row r="1282" spans="4:4" x14ac:dyDescent="0.25">
      <c r="D1282"/>
    </row>
    <row r="1283" spans="4:4" x14ac:dyDescent="0.25">
      <c r="D1283"/>
    </row>
    <row r="1284" spans="4:4" x14ac:dyDescent="0.25">
      <c r="D1284"/>
    </row>
    <row r="1285" spans="4:4" x14ac:dyDescent="0.25">
      <c r="D1285"/>
    </row>
    <row r="1286" spans="4:4" x14ac:dyDescent="0.25">
      <c r="D1286"/>
    </row>
    <row r="1287" spans="4:4" x14ac:dyDescent="0.25">
      <c r="D1287"/>
    </row>
    <row r="1288" spans="4:4" x14ac:dyDescent="0.25">
      <c r="D1288"/>
    </row>
    <row r="1289" spans="4:4" x14ac:dyDescent="0.25">
      <c r="D1289"/>
    </row>
    <row r="1290" spans="4:4" x14ac:dyDescent="0.25">
      <c r="D1290"/>
    </row>
    <row r="1291" spans="4:4" x14ac:dyDescent="0.25">
      <c r="D1291"/>
    </row>
    <row r="1292" spans="4:4" x14ac:dyDescent="0.25">
      <c r="D1292"/>
    </row>
    <row r="1293" spans="4:4" x14ac:dyDescent="0.25">
      <c r="D1293"/>
    </row>
    <row r="1294" spans="4:4" x14ac:dyDescent="0.25">
      <c r="D1294"/>
    </row>
    <row r="1048084" spans="4:4" x14ac:dyDescent="0.25">
      <c r="D1048084"/>
    </row>
    <row r="1048085" spans="4:4" x14ac:dyDescent="0.25">
      <c r="D1048085"/>
    </row>
    <row r="1048086" spans="4:4" x14ac:dyDescent="0.25">
      <c r="D1048086"/>
    </row>
    <row r="1048087" spans="4:4" x14ac:dyDescent="0.25">
      <c r="D1048087"/>
    </row>
    <row r="1048088" spans="4:4" x14ac:dyDescent="0.25">
      <c r="D1048088"/>
    </row>
    <row r="1048089" spans="4:4" x14ac:dyDescent="0.25">
      <c r="D1048089"/>
    </row>
    <row r="1048090" spans="4:4" x14ac:dyDescent="0.25">
      <c r="D1048090"/>
    </row>
    <row r="1048091" spans="4:4" x14ac:dyDescent="0.25">
      <c r="D1048091"/>
    </row>
    <row r="1048092" spans="4:4" x14ac:dyDescent="0.25">
      <c r="D1048092"/>
    </row>
    <row r="1048093" spans="4:4" x14ac:dyDescent="0.25">
      <c r="D1048093"/>
    </row>
    <row r="1048094" spans="4:4" x14ac:dyDescent="0.25">
      <c r="D1048094"/>
    </row>
    <row r="1048095" spans="4:4" x14ac:dyDescent="0.25">
      <c r="D1048095"/>
    </row>
    <row r="1048096" spans="4:4" x14ac:dyDescent="0.25">
      <c r="D1048096"/>
    </row>
    <row r="1048097" spans="4:4" x14ac:dyDescent="0.25">
      <c r="D1048097"/>
    </row>
    <row r="1048098" spans="4:4" x14ac:dyDescent="0.25">
      <c r="D1048098"/>
    </row>
    <row r="1048099" spans="4:4" x14ac:dyDescent="0.25">
      <c r="D1048099"/>
    </row>
    <row r="1048100" spans="4:4" x14ac:dyDescent="0.25">
      <c r="D1048100"/>
    </row>
    <row r="1048101" spans="4:4" x14ac:dyDescent="0.25">
      <c r="D1048101"/>
    </row>
    <row r="1048102" spans="4:4" x14ac:dyDescent="0.25">
      <c r="D1048102"/>
    </row>
    <row r="1048103" spans="4:4" x14ac:dyDescent="0.25">
      <c r="D1048103"/>
    </row>
    <row r="1048104" spans="4:4" x14ac:dyDescent="0.25">
      <c r="D1048104"/>
    </row>
    <row r="1048105" spans="4:4" x14ac:dyDescent="0.25">
      <c r="D1048105"/>
    </row>
    <row r="1048106" spans="4:4" x14ac:dyDescent="0.25">
      <c r="D1048106"/>
    </row>
    <row r="1048107" spans="4:4" x14ac:dyDescent="0.25">
      <c r="D1048107"/>
    </row>
    <row r="1048108" spans="4:4" x14ac:dyDescent="0.25">
      <c r="D1048108"/>
    </row>
    <row r="1048109" spans="4:4" x14ac:dyDescent="0.25">
      <c r="D1048109"/>
    </row>
    <row r="1048110" spans="4:4" x14ac:dyDescent="0.25">
      <c r="D1048110"/>
    </row>
    <row r="1048111" spans="4:4" x14ac:dyDescent="0.25">
      <c r="D1048111"/>
    </row>
    <row r="1048112" spans="4:4" x14ac:dyDescent="0.25">
      <c r="D1048112"/>
    </row>
    <row r="1048113" spans="4:4" x14ac:dyDescent="0.25">
      <c r="D1048113"/>
    </row>
    <row r="1048114" spans="4:4" x14ac:dyDescent="0.25">
      <c r="D1048114"/>
    </row>
    <row r="1048115" spans="4:4" x14ac:dyDescent="0.25">
      <c r="D1048115"/>
    </row>
    <row r="1048116" spans="4:4" x14ac:dyDescent="0.25">
      <c r="D1048116"/>
    </row>
    <row r="1048117" spans="4:4" x14ac:dyDescent="0.25">
      <c r="D1048117"/>
    </row>
    <row r="1048118" spans="4:4" x14ac:dyDescent="0.25">
      <c r="D1048118"/>
    </row>
    <row r="1048119" spans="4:4" x14ac:dyDescent="0.25">
      <c r="D1048119"/>
    </row>
    <row r="1048120" spans="4:4" x14ac:dyDescent="0.25">
      <c r="D1048120"/>
    </row>
    <row r="1048121" spans="4:4" x14ac:dyDescent="0.25">
      <c r="D1048121"/>
    </row>
    <row r="1048122" spans="4:4" x14ac:dyDescent="0.25">
      <c r="D1048122"/>
    </row>
    <row r="1048123" spans="4:4" x14ac:dyDescent="0.25">
      <c r="D1048123"/>
    </row>
    <row r="1048124" spans="4:4" x14ac:dyDescent="0.25">
      <c r="D1048124"/>
    </row>
    <row r="1048125" spans="4:4" x14ac:dyDescent="0.25">
      <c r="D1048125"/>
    </row>
    <row r="1048126" spans="4:4" x14ac:dyDescent="0.25">
      <c r="D1048126"/>
    </row>
    <row r="1048127" spans="4:4" x14ac:dyDescent="0.25">
      <c r="D1048127"/>
    </row>
    <row r="1048128" spans="4:4" x14ac:dyDescent="0.25">
      <c r="D1048128"/>
    </row>
    <row r="1048129" spans="4:4" x14ac:dyDescent="0.25">
      <c r="D1048129"/>
    </row>
    <row r="1048130" spans="4:4" x14ac:dyDescent="0.25">
      <c r="D1048130"/>
    </row>
    <row r="1048131" spans="4:4" x14ac:dyDescent="0.25">
      <c r="D1048131"/>
    </row>
    <row r="1048132" spans="4:4" x14ac:dyDescent="0.25">
      <c r="D1048132"/>
    </row>
    <row r="1048133" spans="4:4" x14ac:dyDescent="0.25">
      <c r="D1048133"/>
    </row>
    <row r="1048134" spans="4:4" x14ac:dyDescent="0.25">
      <c r="D1048134"/>
    </row>
    <row r="1048135" spans="4:4" x14ac:dyDescent="0.25">
      <c r="D1048135"/>
    </row>
    <row r="1048136" spans="4:4" x14ac:dyDescent="0.25">
      <c r="D1048136"/>
    </row>
    <row r="1048137" spans="4:4" x14ac:dyDescent="0.25">
      <c r="D1048137"/>
    </row>
    <row r="1048138" spans="4:4" x14ac:dyDescent="0.25">
      <c r="D1048138"/>
    </row>
    <row r="1048139" spans="4:4" x14ac:dyDescent="0.25">
      <c r="D1048139"/>
    </row>
    <row r="1048140" spans="4:4" x14ac:dyDescent="0.25">
      <c r="D1048140"/>
    </row>
    <row r="1048141" spans="4:4" x14ac:dyDescent="0.25">
      <c r="D1048141"/>
    </row>
    <row r="1048142" spans="4:4" x14ac:dyDescent="0.25">
      <c r="D1048142"/>
    </row>
    <row r="1048143" spans="4:4" x14ac:dyDescent="0.25">
      <c r="D1048143"/>
    </row>
    <row r="1048144" spans="4:4" x14ac:dyDescent="0.25">
      <c r="D1048144"/>
    </row>
    <row r="1048145" spans="4:4" x14ac:dyDescent="0.25">
      <c r="D1048145"/>
    </row>
    <row r="1048146" spans="4:4" x14ac:dyDescent="0.25">
      <c r="D1048146"/>
    </row>
    <row r="1048147" spans="4:4" x14ac:dyDescent="0.25">
      <c r="D1048147"/>
    </row>
    <row r="1048148" spans="4:4" x14ac:dyDescent="0.25">
      <c r="D1048148"/>
    </row>
    <row r="1048149" spans="4:4" x14ac:dyDescent="0.25">
      <c r="D1048149"/>
    </row>
    <row r="1048150" spans="4:4" x14ac:dyDescent="0.25">
      <c r="D1048150"/>
    </row>
    <row r="1048151" spans="4:4" x14ac:dyDescent="0.25">
      <c r="D1048151"/>
    </row>
    <row r="1048152" spans="4:4" x14ac:dyDescent="0.25">
      <c r="D1048152"/>
    </row>
    <row r="1048153" spans="4:4" x14ac:dyDescent="0.25">
      <c r="D1048153"/>
    </row>
    <row r="1048154" spans="4:4" x14ac:dyDescent="0.25">
      <c r="D1048154"/>
    </row>
    <row r="1048155" spans="4:4" x14ac:dyDescent="0.25">
      <c r="D1048155"/>
    </row>
    <row r="1048156" spans="4:4" x14ac:dyDescent="0.25">
      <c r="D1048156"/>
    </row>
    <row r="1048157" spans="4:4" x14ac:dyDescent="0.25">
      <c r="D1048157"/>
    </row>
    <row r="1048158" spans="4:4" x14ac:dyDescent="0.25">
      <c r="D1048158"/>
    </row>
    <row r="1048159" spans="4:4" x14ac:dyDescent="0.25">
      <c r="D1048159"/>
    </row>
    <row r="1048160" spans="4:4" x14ac:dyDescent="0.25">
      <c r="D1048160"/>
    </row>
    <row r="1048161" spans="4:4" x14ac:dyDescent="0.25">
      <c r="D1048161"/>
    </row>
    <row r="1048162" spans="4:4" x14ac:dyDescent="0.25">
      <c r="D1048162"/>
    </row>
    <row r="1048163" spans="4:4" x14ac:dyDescent="0.25">
      <c r="D1048163"/>
    </row>
    <row r="1048164" spans="4:4" x14ac:dyDescent="0.25">
      <c r="D1048164"/>
    </row>
    <row r="1048165" spans="4:4" x14ac:dyDescent="0.25">
      <c r="D1048165"/>
    </row>
    <row r="1048166" spans="4:4" x14ac:dyDescent="0.25">
      <c r="D1048166"/>
    </row>
    <row r="1048167" spans="4:4" x14ac:dyDescent="0.25">
      <c r="D1048167"/>
    </row>
    <row r="1048168" spans="4:4" x14ac:dyDescent="0.25">
      <c r="D1048168"/>
    </row>
    <row r="1048169" spans="4:4" x14ac:dyDescent="0.25">
      <c r="D1048169"/>
    </row>
    <row r="1048170" spans="4:4" x14ac:dyDescent="0.25">
      <c r="D1048170"/>
    </row>
    <row r="1048171" spans="4:4" x14ac:dyDescent="0.25">
      <c r="D1048171"/>
    </row>
    <row r="1048172" spans="4:4" x14ac:dyDescent="0.25">
      <c r="D1048172"/>
    </row>
    <row r="1048173" spans="4:4" x14ac:dyDescent="0.25">
      <c r="D1048173"/>
    </row>
    <row r="1048174" spans="4:4" x14ac:dyDescent="0.25">
      <c r="D1048174"/>
    </row>
    <row r="1048175" spans="4:4" x14ac:dyDescent="0.25">
      <c r="D1048175"/>
    </row>
    <row r="1048176" spans="4:4" x14ac:dyDescent="0.25">
      <c r="D1048176"/>
    </row>
    <row r="1048177" spans="4:4" x14ac:dyDescent="0.25">
      <c r="D1048177"/>
    </row>
    <row r="1048178" spans="4:4" x14ac:dyDescent="0.25">
      <c r="D1048178"/>
    </row>
    <row r="1048179" spans="4:4" x14ac:dyDescent="0.25">
      <c r="D1048179"/>
    </row>
    <row r="1048180" spans="4:4" x14ac:dyDescent="0.25">
      <c r="D1048180"/>
    </row>
    <row r="1048181" spans="4:4" x14ac:dyDescent="0.25">
      <c r="D1048181"/>
    </row>
    <row r="1048182" spans="4:4" x14ac:dyDescent="0.25">
      <c r="D1048182"/>
    </row>
    <row r="1048183" spans="4:4" x14ac:dyDescent="0.25">
      <c r="D1048183"/>
    </row>
    <row r="1048184" spans="4:4" x14ac:dyDescent="0.25">
      <c r="D1048184"/>
    </row>
    <row r="1048185" spans="4:4" x14ac:dyDescent="0.25">
      <c r="D1048185"/>
    </row>
    <row r="1048186" spans="4:4" x14ac:dyDescent="0.25">
      <c r="D1048186"/>
    </row>
    <row r="1048187" spans="4:4" x14ac:dyDescent="0.25">
      <c r="D1048187"/>
    </row>
    <row r="1048188" spans="4:4" x14ac:dyDescent="0.25">
      <c r="D1048188"/>
    </row>
    <row r="1048189" spans="4:4" x14ac:dyDescent="0.25">
      <c r="D1048189"/>
    </row>
    <row r="1048190" spans="4:4" x14ac:dyDescent="0.25">
      <c r="D1048190"/>
    </row>
    <row r="1048191" spans="4:4" x14ac:dyDescent="0.25">
      <c r="D1048191"/>
    </row>
    <row r="1048192" spans="4:4" x14ac:dyDescent="0.25">
      <c r="D1048192"/>
    </row>
    <row r="1048193" spans="4:4" x14ac:dyDescent="0.25">
      <c r="D1048193"/>
    </row>
    <row r="1048194" spans="4:4" x14ac:dyDescent="0.25">
      <c r="D1048194"/>
    </row>
    <row r="1048195" spans="4:4" x14ac:dyDescent="0.25">
      <c r="D1048195"/>
    </row>
    <row r="1048196" spans="4:4" x14ac:dyDescent="0.25">
      <c r="D1048196"/>
    </row>
    <row r="1048197" spans="4:4" x14ac:dyDescent="0.25">
      <c r="D1048197"/>
    </row>
    <row r="1048198" spans="4:4" x14ac:dyDescent="0.25">
      <c r="D1048198"/>
    </row>
    <row r="1048199" spans="4:4" x14ac:dyDescent="0.25">
      <c r="D1048199"/>
    </row>
    <row r="1048200" spans="4:4" x14ac:dyDescent="0.25">
      <c r="D1048200"/>
    </row>
    <row r="1048201" spans="4:4" x14ac:dyDescent="0.25">
      <c r="D1048201"/>
    </row>
    <row r="1048202" spans="4:4" x14ac:dyDescent="0.25">
      <c r="D1048202"/>
    </row>
    <row r="1048203" spans="4:4" x14ac:dyDescent="0.25">
      <c r="D1048203"/>
    </row>
    <row r="1048204" spans="4:4" x14ac:dyDescent="0.25">
      <c r="D1048204"/>
    </row>
    <row r="1048205" spans="4:4" x14ac:dyDescent="0.25">
      <c r="D1048205"/>
    </row>
    <row r="1048206" spans="4:4" x14ac:dyDescent="0.25">
      <c r="D1048206"/>
    </row>
    <row r="1048207" spans="4:4" x14ac:dyDescent="0.25">
      <c r="D1048207"/>
    </row>
    <row r="1048208" spans="4:4" x14ac:dyDescent="0.25">
      <c r="D1048208"/>
    </row>
    <row r="1048209" spans="4:4" x14ac:dyDescent="0.25">
      <c r="D1048209"/>
    </row>
    <row r="1048210" spans="4:4" x14ac:dyDescent="0.25">
      <c r="D1048210"/>
    </row>
    <row r="1048211" spans="4:4" x14ac:dyDescent="0.25">
      <c r="D1048211"/>
    </row>
    <row r="1048212" spans="4:4" x14ac:dyDescent="0.25">
      <c r="D1048212"/>
    </row>
    <row r="1048213" spans="4:4" x14ac:dyDescent="0.25">
      <c r="D1048213"/>
    </row>
    <row r="1048214" spans="4:4" x14ac:dyDescent="0.25">
      <c r="D1048214"/>
    </row>
    <row r="1048215" spans="4:4" x14ac:dyDescent="0.25">
      <c r="D1048215"/>
    </row>
    <row r="1048216" spans="4:4" x14ac:dyDescent="0.25">
      <c r="D1048216"/>
    </row>
    <row r="1048217" spans="4:4" x14ac:dyDescent="0.25">
      <c r="D1048217"/>
    </row>
    <row r="1048218" spans="4:4" x14ac:dyDescent="0.25">
      <c r="D1048218"/>
    </row>
    <row r="1048219" spans="4:4" x14ac:dyDescent="0.25">
      <c r="D1048219"/>
    </row>
    <row r="1048220" spans="4:4" x14ac:dyDescent="0.25">
      <c r="D1048220"/>
    </row>
    <row r="1048221" spans="4:4" x14ac:dyDescent="0.25">
      <c r="D1048221"/>
    </row>
    <row r="1048222" spans="4:4" x14ac:dyDescent="0.25">
      <c r="D1048222"/>
    </row>
    <row r="1048223" spans="4:4" x14ac:dyDescent="0.25">
      <c r="D1048223"/>
    </row>
    <row r="1048224" spans="4:4" x14ac:dyDescent="0.25">
      <c r="D1048224"/>
    </row>
    <row r="1048225" spans="4:4" x14ac:dyDescent="0.25">
      <c r="D1048225"/>
    </row>
    <row r="1048226" spans="4:4" x14ac:dyDescent="0.25">
      <c r="D1048226"/>
    </row>
    <row r="1048227" spans="4:4" x14ac:dyDescent="0.25">
      <c r="D1048227"/>
    </row>
    <row r="1048228" spans="4:4" x14ac:dyDescent="0.25">
      <c r="D1048228"/>
    </row>
    <row r="1048229" spans="4:4" x14ac:dyDescent="0.25">
      <c r="D1048229"/>
    </row>
    <row r="1048230" spans="4:4" x14ac:dyDescent="0.25">
      <c r="D1048230"/>
    </row>
    <row r="1048231" spans="4:4" x14ac:dyDescent="0.25">
      <c r="D1048231"/>
    </row>
    <row r="1048232" spans="4:4" x14ac:dyDescent="0.25">
      <c r="D1048232"/>
    </row>
    <row r="1048233" spans="4:4" x14ac:dyDescent="0.25">
      <c r="D1048233"/>
    </row>
    <row r="1048234" spans="4:4" x14ac:dyDescent="0.25">
      <c r="D1048234"/>
    </row>
    <row r="1048235" spans="4:4" x14ac:dyDescent="0.25">
      <c r="D1048235"/>
    </row>
    <row r="1048236" spans="4:4" x14ac:dyDescent="0.25">
      <c r="D1048236"/>
    </row>
    <row r="1048237" spans="4:4" x14ac:dyDescent="0.25">
      <c r="D1048237"/>
    </row>
    <row r="1048238" spans="4:4" x14ac:dyDescent="0.25">
      <c r="D1048238"/>
    </row>
    <row r="1048239" spans="4:4" x14ac:dyDescent="0.25">
      <c r="D1048239"/>
    </row>
    <row r="1048240" spans="4:4" x14ac:dyDescent="0.25">
      <c r="D1048240"/>
    </row>
    <row r="1048241" spans="4:4" x14ac:dyDescent="0.25">
      <c r="D1048241"/>
    </row>
    <row r="1048242" spans="4:4" x14ac:dyDescent="0.25">
      <c r="D1048242"/>
    </row>
    <row r="1048243" spans="4:4" x14ac:dyDescent="0.25">
      <c r="D1048243"/>
    </row>
    <row r="1048244" spans="4:4" x14ac:dyDescent="0.25">
      <c r="D1048244"/>
    </row>
    <row r="1048245" spans="4:4" x14ac:dyDescent="0.25">
      <c r="D1048245"/>
    </row>
    <row r="1048246" spans="4:4" x14ac:dyDescent="0.25">
      <c r="D1048246"/>
    </row>
    <row r="1048247" spans="4:4" x14ac:dyDescent="0.25">
      <c r="D1048247"/>
    </row>
    <row r="1048248" spans="4:4" x14ac:dyDescent="0.25">
      <c r="D1048248"/>
    </row>
    <row r="1048249" spans="4:4" x14ac:dyDescent="0.25">
      <c r="D1048249"/>
    </row>
    <row r="1048250" spans="4:4" x14ac:dyDescent="0.25">
      <c r="D1048250"/>
    </row>
    <row r="1048251" spans="4:4" x14ac:dyDescent="0.25">
      <c r="D1048251"/>
    </row>
    <row r="1048252" spans="4:4" x14ac:dyDescent="0.25">
      <c r="D1048252"/>
    </row>
    <row r="1048253" spans="4:4" x14ac:dyDescent="0.25">
      <c r="D1048253"/>
    </row>
    <row r="1048254" spans="4:4" x14ac:dyDescent="0.25">
      <c r="D1048254"/>
    </row>
    <row r="1048255" spans="4:4" x14ac:dyDescent="0.25">
      <c r="D1048255"/>
    </row>
    <row r="1048256" spans="4:4" x14ac:dyDescent="0.25">
      <c r="D1048256"/>
    </row>
    <row r="1048257" spans="4:4" x14ac:dyDescent="0.25">
      <c r="D1048257"/>
    </row>
    <row r="1048258" spans="4:4" x14ac:dyDescent="0.25">
      <c r="D1048258"/>
    </row>
    <row r="1048259" spans="4:4" x14ac:dyDescent="0.25">
      <c r="D1048259"/>
    </row>
    <row r="1048260" spans="4:4" x14ac:dyDescent="0.25">
      <c r="D1048260"/>
    </row>
    <row r="1048261" spans="4:4" x14ac:dyDescent="0.25">
      <c r="D1048261"/>
    </row>
    <row r="1048262" spans="4:4" x14ac:dyDescent="0.25">
      <c r="D1048262"/>
    </row>
    <row r="1048263" spans="4:4" x14ac:dyDescent="0.25">
      <c r="D1048263"/>
    </row>
    <row r="1048264" spans="4:4" x14ac:dyDescent="0.25">
      <c r="D1048264"/>
    </row>
    <row r="1048265" spans="4:4" x14ac:dyDescent="0.25">
      <c r="D1048265"/>
    </row>
    <row r="1048266" spans="4:4" x14ac:dyDescent="0.25">
      <c r="D1048266"/>
    </row>
    <row r="1048267" spans="4:4" x14ac:dyDescent="0.25">
      <c r="D1048267"/>
    </row>
    <row r="1048268" spans="4:4" x14ac:dyDescent="0.25">
      <c r="D1048268"/>
    </row>
    <row r="1048269" spans="4:4" x14ac:dyDescent="0.25">
      <c r="D1048269"/>
    </row>
    <row r="1048270" spans="4:4" x14ac:dyDescent="0.25">
      <c r="D1048270"/>
    </row>
    <row r="1048271" spans="4:4" x14ac:dyDescent="0.25">
      <c r="D1048271"/>
    </row>
    <row r="1048272" spans="4:4" x14ac:dyDescent="0.25">
      <c r="D1048272"/>
    </row>
    <row r="1048273" spans="4:4" x14ac:dyDescent="0.25">
      <c r="D1048273"/>
    </row>
    <row r="1048274" spans="4:4" x14ac:dyDescent="0.25">
      <c r="D1048274"/>
    </row>
    <row r="1048275" spans="4:4" x14ac:dyDescent="0.25">
      <c r="D1048275"/>
    </row>
    <row r="1048276" spans="4:4" x14ac:dyDescent="0.25">
      <c r="D1048276"/>
    </row>
    <row r="1048277" spans="4:4" x14ac:dyDescent="0.25">
      <c r="D1048277"/>
    </row>
    <row r="1048278" spans="4:4" x14ac:dyDescent="0.25">
      <c r="D1048278"/>
    </row>
    <row r="1048279" spans="4:4" x14ac:dyDescent="0.25">
      <c r="D1048279"/>
    </row>
    <row r="1048280" spans="4:4" x14ac:dyDescent="0.25">
      <c r="D1048280"/>
    </row>
    <row r="1048281" spans="4:4" x14ac:dyDescent="0.25">
      <c r="D1048281"/>
    </row>
    <row r="1048282" spans="4:4" x14ac:dyDescent="0.25">
      <c r="D1048282"/>
    </row>
    <row r="1048283" spans="4:4" x14ac:dyDescent="0.25">
      <c r="D1048283"/>
    </row>
    <row r="1048284" spans="4:4" x14ac:dyDescent="0.25">
      <c r="D1048284"/>
    </row>
    <row r="1048285" spans="4:4" x14ac:dyDescent="0.25">
      <c r="D1048285"/>
    </row>
    <row r="1048286" spans="4:4" x14ac:dyDescent="0.25">
      <c r="D1048286"/>
    </row>
    <row r="1048287" spans="4:4" x14ac:dyDescent="0.25">
      <c r="D1048287"/>
    </row>
    <row r="1048288" spans="4:4" x14ac:dyDescent="0.25">
      <c r="D1048288"/>
    </row>
    <row r="1048289" spans="4:4" x14ac:dyDescent="0.25">
      <c r="D1048289"/>
    </row>
    <row r="1048290" spans="4:4" x14ac:dyDescent="0.25">
      <c r="D1048290"/>
    </row>
    <row r="1048291" spans="4:4" x14ac:dyDescent="0.25">
      <c r="D1048291"/>
    </row>
    <row r="1048292" spans="4:4" x14ac:dyDescent="0.25">
      <c r="D1048292"/>
    </row>
    <row r="1048293" spans="4:4" x14ac:dyDescent="0.25">
      <c r="D1048293"/>
    </row>
    <row r="1048294" spans="4:4" x14ac:dyDescent="0.25">
      <c r="D1048294"/>
    </row>
    <row r="1048295" spans="4:4" x14ac:dyDescent="0.25">
      <c r="D1048295"/>
    </row>
    <row r="1048296" spans="4:4" x14ac:dyDescent="0.25">
      <c r="D1048296"/>
    </row>
    <row r="1048297" spans="4:4" x14ac:dyDescent="0.25">
      <c r="D1048297"/>
    </row>
    <row r="1048298" spans="4:4" x14ac:dyDescent="0.25">
      <c r="D1048298"/>
    </row>
    <row r="1048299" spans="4:4" x14ac:dyDescent="0.25">
      <c r="D1048299"/>
    </row>
    <row r="1048300" spans="4:4" x14ac:dyDescent="0.25">
      <c r="D1048300"/>
    </row>
    <row r="1048301" spans="4:4" x14ac:dyDescent="0.25">
      <c r="D1048301"/>
    </row>
    <row r="1048302" spans="4:4" x14ac:dyDescent="0.25">
      <c r="D1048302"/>
    </row>
    <row r="1048303" spans="4:4" x14ac:dyDescent="0.25">
      <c r="D1048303"/>
    </row>
    <row r="1048304" spans="4:4" x14ac:dyDescent="0.25">
      <c r="D1048304"/>
    </row>
    <row r="1048305" spans="4:4" x14ac:dyDescent="0.25">
      <c r="D1048305"/>
    </row>
    <row r="1048306" spans="4:4" x14ac:dyDescent="0.25">
      <c r="D1048306"/>
    </row>
    <row r="1048307" spans="4:4" x14ac:dyDescent="0.25">
      <c r="D1048307"/>
    </row>
    <row r="1048308" spans="4:4" x14ac:dyDescent="0.25">
      <c r="D1048308"/>
    </row>
    <row r="1048309" spans="4:4" x14ac:dyDescent="0.25">
      <c r="D1048309"/>
    </row>
    <row r="1048310" spans="4:4" x14ac:dyDescent="0.25">
      <c r="D1048310"/>
    </row>
    <row r="1048311" spans="4:4" x14ac:dyDescent="0.25">
      <c r="D1048311"/>
    </row>
    <row r="1048312" spans="4:4" x14ac:dyDescent="0.25">
      <c r="D1048312"/>
    </row>
    <row r="1048313" spans="4:4" x14ac:dyDescent="0.25">
      <c r="D1048313"/>
    </row>
    <row r="1048314" spans="4:4" x14ac:dyDescent="0.25">
      <c r="D1048314"/>
    </row>
    <row r="1048315" spans="4:4" x14ac:dyDescent="0.25">
      <c r="D1048315"/>
    </row>
    <row r="1048316" spans="4:4" x14ac:dyDescent="0.25">
      <c r="D1048316"/>
    </row>
    <row r="1048317" spans="4:4" x14ac:dyDescent="0.25">
      <c r="D1048317"/>
    </row>
    <row r="1048318" spans="4:4" x14ac:dyDescent="0.25">
      <c r="D1048318"/>
    </row>
    <row r="1048319" spans="4:4" x14ac:dyDescent="0.25">
      <c r="D1048319"/>
    </row>
    <row r="1048320" spans="4:4" x14ac:dyDescent="0.25">
      <c r="D1048320"/>
    </row>
    <row r="1048321" spans="4:4" x14ac:dyDescent="0.25">
      <c r="D1048321"/>
    </row>
    <row r="1048322" spans="4:4" x14ac:dyDescent="0.25">
      <c r="D1048322"/>
    </row>
    <row r="1048323" spans="4:4" x14ac:dyDescent="0.25">
      <c r="D1048323"/>
    </row>
    <row r="1048324" spans="4:4" x14ac:dyDescent="0.25">
      <c r="D1048324"/>
    </row>
    <row r="1048325" spans="4:4" x14ac:dyDescent="0.25">
      <c r="D1048325"/>
    </row>
    <row r="1048326" spans="4:4" x14ac:dyDescent="0.25">
      <c r="D1048326"/>
    </row>
    <row r="1048327" spans="4:4" x14ac:dyDescent="0.25">
      <c r="D1048327"/>
    </row>
    <row r="1048328" spans="4:4" x14ac:dyDescent="0.25">
      <c r="D1048328"/>
    </row>
    <row r="1048329" spans="4:4" x14ac:dyDescent="0.25">
      <c r="D1048329"/>
    </row>
    <row r="1048330" spans="4:4" x14ac:dyDescent="0.25">
      <c r="D1048330"/>
    </row>
    <row r="1048331" spans="4:4" x14ac:dyDescent="0.25">
      <c r="D1048331"/>
    </row>
    <row r="1048332" spans="4:4" x14ac:dyDescent="0.25">
      <c r="D1048332"/>
    </row>
    <row r="1048333" spans="4:4" x14ac:dyDescent="0.25">
      <c r="D1048333"/>
    </row>
    <row r="1048334" spans="4:4" x14ac:dyDescent="0.25">
      <c r="D1048334"/>
    </row>
    <row r="1048335" spans="4:4" x14ac:dyDescent="0.25">
      <c r="D1048335"/>
    </row>
    <row r="1048336" spans="4:4" x14ac:dyDescent="0.25">
      <c r="D1048336"/>
    </row>
    <row r="1048337" spans="4:4" x14ac:dyDescent="0.25">
      <c r="D1048337"/>
    </row>
    <row r="1048338" spans="4:4" x14ac:dyDescent="0.25">
      <c r="D1048338"/>
    </row>
    <row r="1048339" spans="4:4" x14ac:dyDescent="0.25">
      <c r="D1048339"/>
    </row>
    <row r="1048340" spans="4:4" x14ac:dyDescent="0.25">
      <c r="D1048340"/>
    </row>
    <row r="1048341" spans="4:4" x14ac:dyDescent="0.25">
      <c r="D1048341"/>
    </row>
    <row r="1048342" spans="4:4" x14ac:dyDescent="0.25">
      <c r="D1048342"/>
    </row>
    <row r="1048343" spans="4:4" x14ac:dyDescent="0.25">
      <c r="D1048343"/>
    </row>
    <row r="1048344" spans="4:4" x14ac:dyDescent="0.25">
      <c r="D1048344"/>
    </row>
    <row r="1048345" spans="4:4" x14ac:dyDescent="0.25">
      <c r="D1048345"/>
    </row>
    <row r="1048346" spans="4:4" x14ac:dyDescent="0.25">
      <c r="D1048346"/>
    </row>
    <row r="1048347" spans="4:4" x14ac:dyDescent="0.25">
      <c r="D1048347"/>
    </row>
    <row r="1048348" spans="4:4" x14ac:dyDescent="0.25">
      <c r="D1048348"/>
    </row>
    <row r="1048349" spans="4:4" x14ac:dyDescent="0.25">
      <c r="D1048349"/>
    </row>
    <row r="1048350" spans="4:4" x14ac:dyDescent="0.25">
      <c r="D1048350"/>
    </row>
    <row r="1048351" spans="4:4" x14ac:dyDescent="0.25">
      <c r="D1048351"/>
    </row>
    <row r="1048352" spans="4:4" x14ac:dyDescent="0.25">
      <c r="D1048352"/>
    </row>
    <row r="1048353" spans="4:4" x14ac:dyDescent="0.25">
      <c r="D1048353"/>
    </row>
    <row r="1048354" spans="4:4" x14ac:dyDescent="0.25">
      <c r="D1048354"/>
    </row>
    <row r="1048355" spans="4:4" x14ac:dyDescent="0.25">
      <c r="D1048355"/>
    </row>
    <row r="1048356" spans="4:4" x14ac:dyDescent="0.25">
      <c r="D1048356"/>
    </row>
    <row r="1048357" spans="4:4" x14ac:dyDescent="0.25">
      <c r="D1048357"/>
    </row>
    <row r="1048358" spans="4:4" x14ac:dyDescent="0.25">
      <c r="D1048358"/>
    </row>
    <row r="1048359" spans="4:4" x14ac:dyDescent="0.25">
      <c r="D1048359"/>
    </row>
    <row r="1048360" spans="4:4" x14ac:dyDescent="0.25">
      <c r="D1048360"/>
    </row>
    <row r="1048361" spans="4:4" x14ac:dyDescent="0.25">
      <c r="D1048361"/>
    </row>
    <row r="1048362" spans="4:4" x14ac:dyDescent="0.25">
      <c r="D1048362"/>
    </row>
    <row r="1048363" spans="4:4" x14ac:dyDescent="0.25">
      <c r="D1048363"/>
    </row>
    <row r="1048364" spans="4:4" x14ac:dyDescent="0.25">
      <c r="D1048364"/>
    </row>
    <row r="1048365" spans="4:4" x14ac:dyDescent="0.25">
      <c r="D1048365"/>
    </row>
    <row r="1048366" spans="4:4" x14ac:dyDescent="0.25">
      <c r="D1048366"/>
    </row>
    <row r="1048367" spans="4:4" x14ac:dyDescent="0.25">
      <c r="D1048367"/>
    </row>
    <row r="1048368" spans="4:4" x14ac:dyDescent="0.25">
      <c r="D1048368"/>
    </row>
    <row r="1048369" spans="4:4" x14ac:dyDescent="0.25">
      <c r="D1048369"/>
    </row>
    <row r="1048370" spans="4:4" x14ac:dyDescent="0.25">
      <c r="D1048370"/>
    </row>
    <row r="1048371" spans="4:4" x14ac:dyDescent="0.25">
      <c r="D1048371"/>
    </row>
    <row r="1048372" spans="4:4" x14ac:dyDescent="0.25">
      <c r="D1048372"/>
    </row>
    <row r="1048373" spans="4:4" x14ac:dyDescent="0.25">
      <c r="D1048373"/>
    </row>
    <row r="1048374" spans="4:4" x14ac:dyDescent="0.25">
      <c r="D1048374"/>
    </row>
    <row r="1048375" spans="4:4" x14ac:dyDescent="0.25">
      <c r="D1048375"/>
    </row>
    <row r="1048376" spans="4:4" x14ac:dyDescent="0.25">
      <c r="D1048376"/>
    </row>
    <row r="1048377" spans="4:4" x14ac:dyDescent="0.25">
      <c r="D1048377"/>
    </row>
    <row r="1048378" spans="4:4" x14ac:dyDescent="0.25">
      <c r="D1048378"/>
    </row>
    <row r="1048379" spans="4:4" x14ac:dyDescent="0.25">
      <c r="D1048379"/>
    </row>
    <row r="1048380" spans="4:4" x14ac:dyDescent="0.25">
      <c r="D1048380"/>
    </row>
    <row r="1048381" spans="4:4" x14ac:dyDescent="0.25">
      <c r="D1048381"/>
    </row>
    <row r="1048382" spans="4:4" x14ac:dyDescent="0.25">
      <c r="D1048382"/>
    </row>
    <row r="1048383" spans="4:4" x14ac:dyDescent="0.25">
      <c r="D1048383"/>
    </row>
    <row r="1048384" spans="4:4" x14ac:dyDescent="0.25">
      <c r="D1048384"/>
    </row>
    <row r="1048385" spans="4:4" x14ac:dyDescent="0.25">
      <c r="D1048385"/>
    </row>
    <row r="1048386" spans="4:4" x14ac:dyDescent="0.25">
      <c r="D1048386"/>
    </row>
    <row r="1048387" spans="4:4" x14ac:dyDescent="0.25">
      <c r="D1048387"/>
    </row>
    <row r="1048388" spans="4:4" x14ac:dyDescent="0.25">
      <c r="D1048388"/>
    </row>
    <row r="1048389" spans="4:4" x14ac:dyDescent="0.25">
      <c r="D1048389"/>
    </row>
    <row r="1048390" spans="4:4" x14ac:dyDescent="0.25">
      <c r="D1048390"/>
    </row>
    <row r="1048391" spans="4:4" x14ac:dyDescent="0.25">
      <c r="D1048391"/>
    </row>
    <row r="1048392" spans="4:4" x14ac:dyDescent="0.25">
      <c r="D1048392"/>
    </row>
    <row r="1048393" spans="4:4" x14ac:dyDescent="0.25">
      <c r="D1048393"/>
    </row>
    <row r="1048394" spans="4:4" x14ac:dyDescent="0.25">
      <c r="D1048394"/>
    </row>
    <row r="1048395" spans="4:4" x14ac:dyDescent="0.25">
      <c r="D1048395"/>
    </row>
    <row r="1048396" spans="4:4" x14ac:dyDescent="0.25">
      <c r="D1048396"/>
    </row>
    <row r="1048397" spans="4:4" x14ac:dyDescent="0.25">
      <c r="D1048397"/>
    </row>
    <row r="1048398" spans="4:4" x14ac:dyDescent="0.25">
      <c r="D1048398"/>
    </row>
    <row r="1048399" spans="4:4" x14ac:dyDescent="0.25">
      <c r="D1048399"/>
    </row>
    <row r="1048400" spans="4:4" x14ac:dyDescent="0.25">
      <c r="D1048400"/>
    </row>
    <row r="1048401" spans="4:4" x14ac:dyDescent="0.25">
      <c r="D1048401"/>
    </row>
    <row r="1048402" spans="4:4" x14ac:dyDescent="0.25">
      <c r="D1048402"/>
    </row>
    <row r="1048403" spans="4:4" x14ac:dyDescent="0.25">
      <c r="D1048403"/>
    </row>
    <row r="1048404" spans="4:4" x14ac:dyDescent="0.25">
      <c r="D1048404"/>
    </row>
    <row r="1048405" spans="4:4" x14ac:dyDescent="0.25">
      <c r="D1048405"/>
    </row>
    <row r="1048406" spans="4:4" x14ac:dyDescent="0.25">
      <c r="D1048406"/>
    </row>
    <row r="1048407" spans="4:4" x14ac:dyDescent="0.25">
      <c r="D1048407"/>
    </row>
    <row r="1048408" spans="4:4" x14ac:dyDescent="0.25">
      <c r="D1048408"/>
    </row>
    <row r="1048409" spans="4:4" x14ac:dyDescent="0.25">
      <c r="D1048409"/>
    </row>
    <row r="1048410" spans="4:4" x14ac:dyDescent="0.25">
      <c r="D1048410"/>
    </row>
    <row r="1048411" spans="4:4" x14ac:dyDescent="0.25">
      <c r="D1048411"/>
    </row>
    <row r="1048412" spans="4:4" x14ac:dyDescent="0.25">
      <c r="D1048412"/>
    </row>
    <row r="1048413" spans="4:4" x14ac:dyDescent="0.25">
      <c r="D1048413"/>
    </row>
    <row r="1048414" spans="4:4" x14ac:dyDescent="0.25">
      <c r="D1048414"/>
    </row>
    <row r="1048415" spans="4:4" x14ac:dyDescent="0.25">
      <c r="D1048415"/>
    </row>
    <row r="1048416" spans="4:4" x14ac:dyDescent="0.25">
      <c r="D1048416"/>
    </row>
    <row r="1048417" spans="4:4" x14ac:dyDescent="0.25">
      <c r="D1048417"/>
    </row>
    <row r="1048418" spans="4:4" x14ac:dyDescent="0.25">
      <c r="D1048418"/>
    </row>
    <row r="1048419" spans="4:4" x14ac:dyDescent="0.25">
      <c r="D1048419"/>
    </row>
    <row r="1048420" spans="4:4" x14ac:dyDescent="0.25">
      <c r="D1048420"/>
    </row>
    <row r="1048421" spans="4:4" x14ac:dyDescent="0.25">
      <c r="D1048421"/>
    </row>
    <row r="1048422" spans="4:4" x14ac:dyDescent="0.25">
      <c r="D1048422"/>
    </row>
    <row r="1048423" spans="4:4" x14ac:dyDescent="0.25">
      <c r="D1048423"/>
    </row>
    <row r="1048424" spans="4:4" x14ac:dyDescent="0.25">
      <c r="D1048424"/>
    </row>
    <row r="1048425" spans="4:4" x14ac:dyDescent="0.25">
      <c r="D1048425"/>
    </row>
    <row r="1048426" spans="4:4" x14ac:dyDescent="0.25">
      <c r="D1048426"/>
    </row>
    <row r="1048427" spans="4:4" x14ac:dyDescent="0.25">
      <c r="D1048427"/>
    </row>
    <row r="1048428" spans="4:4" x14ac:dyDescent="0.25">
      <c r="D1048428"/>
    </row>
    <row r="1048429" spans="4:4" x14ac:dyDescent="0.25">
      <c r="D1048429"/>
    </row>
    <row r="1048430" spans="4:4" x14ac:dyDescent="0.25">
      <c r="D1048430"/>
    </row>
    <row r="1048431" spans="4:4" x14ac:dyDescent="0.25">
      <c r="D1048431"/>
    </row>
    <row r="1048432" spans="4:4" x14ac:dyDescent="0.25">
      <c r="D1048432"/>
    </row>
    <row r="1048433" spans="4:4" x14ac:dyDescent="0.25">
      <c r="D1048433"/>
    </row>
    <row r="1048434" spans="4:4" x14ac:dyDescent="0.25">
      <c r="D1048434"/>
    </row>
    <row r="1048435" spans="4:4" x14ac:dyDescent="0.25">
      <c r="D1048435"/>
    </row>
    <row r="1048436" spans="4:4" x14ac:dyDescent="0.25">
      <c r="D1048436"/>
    </row>
    <row r="1048437" spans="4:4" x14ac:dyDescent="0.25">
      <c r="D1048437"/>
    </row>
    <row r="1048438" spans="4:4" x14ac:dyDescent="0.25">
      <c r="D1048438"/>
    </row>
    <row r="1048439" spans="4:4" x14ac:dyDescent="0.25">
      <c r="D1048439"/>
    </row>
    <row r="1048440" spans="4:4" x14ac:dyDescent="0.25">
      <c r="D1048440"/>
    </row>
    <row r="1048441" spans="4:4" x14ac:dyDescent="0.25">
      <c r="D1048441"/>
    </row>
    <row r="1048442" spans="4:4" x14ac:dyDescent="0.25">
      <c r="D1048442"/>
    </row>
    <row r="1048443" spans="4:4" x14ac:dyDescent="0.25">
      <c r="D1048443"/>
    </row>
    <row r="1048444" spans="4:4" x14ac:dyDescent="0.25">
      <c r="D1048444"/>
    </row>
    <row r="1048445" spans="4:4" x14ac:dyDescent="0.25">
      <c r="D1048445"/>
    </row>
    <row r="1048446" spans="4:4" x14ac:dyDescent="0.25">
      <c r="D1048446"/>
    </row>
    <row r="1048447" spans="4:4" x14ac:dyDescent="0.25">
      <c r="D1048447"/>
    </row>
    <row r="1048448" spans="4:4" x14ac:dyDescent="0.25">
      <c r="D1048448"/>
    </row>
    <row r="1048449" spans="4:4" x14ac:dyDescent="0.25">
      <c r="D1048449"/>
    </row>
    <row r="1048450" spans="4:4" x14ac:dyDescent="0.25">
      <c r="D1048450"/>
    </row>
    <row r="1048451" spans="4:4" x14ac:dyDescent="0.25">
      <c r="D1048451"/>
    </row>
    <row r="1048452" spans="4:4" x14ac:dyDescent="0.25">
      <c r="D1048452"/>
    </row>
    <row r="1048453" spans="4:4" x14ac:dyDescent="0.25">
      <c r="D1048453"/>
    </row>
    <row r="1048454" spans="4:4" x14ac:dyDescent="0.25">
      <c r="D1048454"/>
    </row>
    <row r="1048455" spans="4:4" x14ac:dyDescent="0.25">
      <c r="D1048455"/>
    </row>
    <row r="1048456" spans="4:4" x14ac:dyDescent="0.25">
      <c r="D1048456"/>
    </row>
    <row r="1048457" spans="4:4" x14ac:dyDescent="0.25">
      <c r="D1048457"/>
    </row>
    <row r="1048458" spans="4:4" x14ac:dyDescent="0.25">
      <c r="D1048458"/>
    </row>
    <row r="1048459" spans="4:4" x14ac:dyDescent="0.25">
      <c r="D1048459"/>
    </row>
    <row r="1048460" spans="4:4" x14ac:dyDescent="0.25">
      <c r="D1048460"/>
    </row>
    <row r="1048461" spans="4:4" x14ac:dyDescent="0.25">
      <c r="D1048461"/>
    </row>
    <row r="1048462" spans="4:4" x14ac:dyDescent="0.25">
      <c r="D1048462"/>
    </row>
    <row r="1048463" spans="4:4" x14ac:dyDescent="0.25">
      <c r="D1048463"/>
    </row>
    <row r="1048464" spans="4:4" x14ac:dyDescent="0.25">
      <c r="D1048464"/>
    </row>
    <row r="1048465" spans="4:4" x14ac:dyDescent="0.25">
      <c r="D1048465"/>
    </row>
    <row r="1048466" spans="4:4" x14ac:dyDescent="0.25">
      <c r="D1048466"/>
    </row>
    <row r="1048467" spans="4:4" x14ac:dyDescent="0.25">
      <c r="D1048467"/>
    </row>
    <row r="1048468" spans="4:4" x14ac:dyDescent="0.25">
      <c r="D1048468"/>
    </row>
    <row r="1048469" spans="4:4" x14ac:dyDescent="0.25">
      <c r="D1048469"/>
    </row>
    <row r="1048470" spans="4:4" x14ac:dyDescent="0.25">
      <c r="D1048470"/>
    </row>
    <row r="1048471" spans="4:4" x14ac:dyDescent="0.25">
      <c r="D1048471"/>
    </row>
    <row r="1048472" spans="4:4" x14ac:dyDescent="0.25">
      <c r="D1048472"/>
    </row>
    <row r="1048473" spans="4:4" x14ac:dyDescent="0.25">
      <c r="D1048473"/>
    </row>
    <row r="1048474" spans="4:4" x14ac:dyDescent="0.25">
      <c r="D1048474"/>
    </row>
    <row r="1048475" spans="4:4" x14ac:dyDescent="0.25">
      <c r="D1048475"/>
    </row>
    <row r="1048476" spans="4:4" x14ac:dyDescent="0.25">
      <c r="D1048476"/>
    </row>
    <row r="1048477" spans="4:4" x14ac:dyDescent="0.25">
      <c r="D1048477"/>
    </row>
    <row r="1048478" spans="4:4" x14ac:dyDescent="0.25">
      <c r="D1048478"/>
    </row>
    <row r="1048479" spans="4:4" x14ac:dyDescent="0.25">
      <c r="D1048479"/>
    </row>
    <row r="1048480" spans="4:4" x14ac:dyDescent="0.25">
      <c r="D1048480"/>
    </row>
    <row r="1048481" spans="4:4" x14ac:dyDescent="0.25">
      <c r="D1048481"/>
    </row>
    <row r="1048482" spans="4:4" x14ac:dyDescent="0.25">
      <c r="D1048482"/>
    </row>
    <row r="1048483" spans="4:4" x14ac:dyDescent="0.25">
      <c r="D1048483"/>
    </row>
    <row r="1048484" spans="4:4" x14ac:dyDescent="0.25">
      <c r="D1048484"/>
    </row>
    <row r="1048485" spans="4:4" x14ac:dyDescent="0.25">
      <c r="D1048485"/>
    </row>
    <row r="1048486" spans="4:4" x14ac:dyDescent="0.25">
      <c r="D1048486"/>
    </row>
    <row r="1048487" spans="4:4" x14ac:dyDescent="0.25">
      <c r="D1048487"/>
    </row>
    <row r="1048488" spans="4:4" x14ac:dyDescent="0.25">
      <c r="D1048488"/>
    </row>
    <row r="1048489" spans="4:4" x14ac:dyDescent="0.25">
      <c r="D1048489"/>
    </row>
    <row r="1048490" spans="4:4" x14ac:dyDescent="0.25">
      <c r="D1048490"/>
    </row>
    <row r="1048491" spans="4:4" x14ac:dyDescent="0.25">
      <c r="D1048491"/>
    </row>
    <row r="1048492" spans="4:4" x14ac:dyDescent="0.25">
      <c r="D1048492"/>
    </row>
    <row r="1048493" spans="4:4" x14ac:dyDescent="0.25">
      <c r="D1048493"/>
    </row>
    <row r="1048494" spans="4:4" x14ac:dyDescent="0.25">
      <c r="D1048494"/>
    </row>
    <row r="1048495" spans="4:4" x14ac:dyDescent="0.25">
      <c r="D1048495"/>
    </row>
    <row r="1048496" spans="4:4" x14ac:dyDescent="0.25">
      <c r="D1048496"/>
    </row>
    <row r="1048497" spans="4:4" x14ac:dyDescent="0.25">
      <c r="D1048497"/>
    </row>
    <row r="1048498" spans="4:4" x14ac:dyDescent="0.25">
      <c r="D1048498"/>
    </row>
    <row r="1048499" spans="4:4" x14ac:dyDescent="0.25">
      <c r="D1048499"/>
    </row>
    <row r="1048500" spans="4:4" x14ac:dyDescent="0.25">
      <c r="D1048500"/>
    </row>
    <row r="1048501" spans="4:4" x14ac:dyDescent="0.25">
      <c r="D1048501"/>
    </row>
    <row r="1048502" spans="4:4" x14ac:dyDescent="0.25">
      <c r="D1048502"/>
    </row>
    <row r="1048503" spans="4:4" x14ac:dyDescent="0.25">
      <c r="D1048503"/>
    </row>
    <row r="1048504" spans="4:4" x14ac:dyDescent="0.25">
      <c r="D1048504"/>
    </row>
    <row r="1048505" spans="4:4" x14ac:dyDescent="0.25">
      <c r="D1048505"/>
    </row>
    <row r="1048506" spans="4:4" x14ac:dyDescent="0.25">
      <c r="D1048506"/>
    </row>
    <row r="1048507" spans="4:4" x14ac:dyDescent="0.25">
      <c r="D1048507"/>
    </row>
    <row r="1048508" spans="4:4" x14ac:dyDescent="0.25">
      <c r="D1048508"/>
    </row>
    <row r="1048509" spans="4:4" x14ac:dyDescent="0.25">
      <c r="D1048509"/>
    </row>
    <row r="1048510" spans="4:4" x14ac:dyDescent="0.25">
      <c r="D1048510"/>
    </row>
    <row r="1048511" spans="4:4" x14ac:dyDescent="0.25">
      <c r="D1048511"/>
    </row>
    <row r="1048512" spans="4:4" x14ac:dyDescent="0.25">
      <c r="D1048512"/>
    </row>
    <row r="1048513" spans="4:4" x14ac:dyDescent="0.25">
      <c r="D1048513"/>
    </row>
    <row r="1048514" spans="4:4" x14ac:dyDescent="0.25">
      <c r="D1048514"/>
    </row>
    <row r="1048515" spans="4:4" x14ac:dyDescent="0.25">
      <c r="D1048515"/>
    </row>
    <row r="1048516" spans="4:4" x14ac:dyDescent="0.25">
      <c r="D1048516"/>
    </row>
    <row r="1048517" spans="4:4" x14ac:dyDescent="0.25">
      <c r="D1048517"/>
    </row>
    <row r="1048518" spans="4:4" x14ac:dyDescent="0.25">
      <c r="D1048518"/>
    </row>
    <row r="1048519" spans="4:4" x14ac:dyDescent="0.25">
      <c r="D1048519"/>
    </row>
    <row r="1048520" spans="4:4" x14ac:dyDescent="0.25">
      <c r="D1048520"/>
    </row>
    <row r="1048521" spans="4:4" x14ac:dyDescent="0.25">
      <c r="D1048521"/>
    </row>
    <row r="1048522" spans="4:4" x14ac:dyDescent="0.25">
      <c r="D1048522"/>
    </row>
    <row r="1048523" spans="4:4" x14ac:dyDescent="0.25">
      <c r="D1048523"/>
    </row>
    <row r="1048524" spans="4:4" x14ac:dyDescent="0.25">
      <c r="D1048524"/>
    </row>
    <row r="1048525" spans="4:4" x14ac:dyDescent="0.25">
      <c r="D1048525"/>
    </row>
    <row r="1048526" spans="4:4" x14ac:dyDescent="0.25">
      <c r="D1048526"/>
    </row>
    <row r="1048527" spans="4:4" x14ac:dyDescent="0.25">
      <c r="D1048527"/>
    </row>
    <row r="1048528" spans="4:4" x14ac:dyDescent="0.25">
      <c r="D1048528"/>
    </row>
    <row r="1048529" spans="4:4" x14ac:dyDescent="0.25">
      <c r="D1048529"/>
    </row>
    <row r="1048530" spans="4:4" x14ac:dyDescent="0.25">
      <c r="D1048530"/>
    </row>
    <row r="1048531" spans="4:4" x14ac:dyDescent="0.25">
      <c r="D1048531"/>
    </row>
    <row r="1048532" spans="4:4" x14ac:dyDescent="0.25">
      <c r="D1048532"/>
    </row>
    <row r="1048533" spans="4:4" x14ac:dyDescent="0.25">
      <c r="D1048533"/>
    </row>
    <row r="1048534" spans="4:4" x14ac:dyDescent="0.25">
      <c r="D1048534"/>
    </row>
    <row r="1048535" spans="4:4" x14ac:dyDescent="0.25">
      <c r="D1048535"/>
    </row>
    <row r="1048536" spans="4:4" x14ac:dyDescent="0.25">
      <c r="D1048536"/>
    </row>
    <row r="1048537" spans="4:4" x14ac:dyDescent="0.25">
      <c r="D1048537"/>
    </row>
    <row r="1048538" spans="4:4" x14ac:dyDescent="0.25">
      <c r="D1048538"/>
    </row>
    <row r="1048539" spans="4:4" x14ac:dyDescent="0.25">
      <c r="D1048539"/>
    </row>
    <row r="1048540" spans="4:4" x14ac:dyDescent="0.25">
      <c r="D1048540"/>
    </row>
    <row r="1048541" spans="4:4" x14ac:dyDescent="0.25">
      <c r="D1048541"/>
    </row>
    <row r="1048542" spans="4:4" x14ac:dyDescent="0.25">
      <c r="D1048542"/>
    </row>
    <row r="1048543" spans="4:4" x14ac:dyDescent="0.25">
      <c r="D1048543"/>
    </row>
    <row r="1048544" spans="4:4" x14ac:dyDescent="0.25">
      <c r="D1048544"/>
    </row>
    <row r="1048545" spans="4:4" x14ac:dyDescent="0.25">
      <c r="D1048545"/>
    </row>
    <row r="1048546" spans="4:4" x14ac:dyDescent="0.25">
      <c r="D1048546"/>
    </row>
    <row r="1048547" spans="4:4" x14ac:dyDescent="0.25">
      <c r="D1048547"/>
    </row>
    <row r="1048548" spans="4:4" x14ac:dyDescent="0.25">
      <c r="D1048548"/>
    </row>
    <row r="1048549" spans="4:4" x14ac:dyDescent="0.25">
      <c r="D1048549"/>
    </row>
    <row r="1048550" spans="4:4" x14ac:dyDescent="0.25">
      <c r="D1048550"/>
    </row>
    <row r="1048551" spans="4:4" x14ac:dyDescent="0.25">
      <c r="D1048551"/>
    </row>
    <row r="1048552" spans="4:4" x14ac:dyDescent="0.25">
      <c r="D1048552"/>
    </row>
    <row r="1048553" spans="4:4" x14ac:dyDescent="0.25">
      <c r="D1048553"/>
    </row>
    <row r="1048554" spans="4:4" x14ac:dyDescent="0.25">
      <c r="D1048554"/>
    </row>
    <row r="1048555" spans="4:4" x14ac:dyDescent="0.25">
      <c r="D1048555"/>
    </row>
    <row r="1048556" spans="4:4" x14ac:dyDescent="0.25">
      <c r="D1048556"/>
    </row>
    <row r="1048557" spans="4:4" x14ac:dyDescent="0.25">
      <c r="D1048557"/>
    </row>
    <row r="1048558" spans="4:4" x14ac:dyDescent="0.25">
      <c r="D1048558"/>
    </row>
    <row r="1048559" spans="4:4" x14ac:dyDescent="0.25">
      <c r="D1048559"/>
    </row>
    <row r="1048560" spans="4:4" x14ac:dyDescent="0.25">
      <c r="D1048560"/>
    </row>
    <row r="1048561" spans="4:4" x14ac:dyDescent="0.25">
      <c r="D1048561"/>
    </row>
    <row r="1048562" spans="4:4" x14ac:dyDescent="0.25">
      <c r="D1048562"/>
    </row>
    <row r="1048563" spans="4:4" x14ac:dyDescent="0.25">
      <c r="D1048563"/>
    </row>
    <row r="1048564" spans="4:4" x14ac:dyDescent="0.25">
      <c r="D1048564"/>
    </row>
    <row r="1048565" spans="4:4" x14ac:dyDescent="0.25">
      <c r="D1048565"/>
    </row>
    <row r="1048566" spans="4:4" x14ac:dyDescent="0.25">
      <c r="D1048566"/>
    </row>
    <row r="1048567" spans="4:4" x14ac:dyDescent="0.25">
      <c r="D1048567"/>
    </row>
    <row r="1048568" spans="4:4" x14ac:dyDescent="0.25">
      <c r="D1048568"/>
    </row>
    <row r="1048569" spans="4:4" x14ac:dyDescent="0.25">
      <c r="D1048569"/>
    </row>
    <row r="1048570" spans="4:4" x14ac:dyDescent="0.25">
      <c r="D1048570"/>
    </row>
    <row r="1048571" spans="4:4" x14ac:dyDescent="0.25">
      <c r="D1048571"/>
    </row>
    <row r="1048572" spans="4:4" x14ac:dyDescent="0.25">
      <c r="D1048572"/>
    </row>
    <row r="1048573" spans="4:4" x14ac:dyDescent="0.25">
      <c r="D1048573"/>
    </row>
    <row r="1048574" spans="4:4" x14ac:dyDescent="0.25">
      <c r="D1048574"/>
    </row>
    <row r="1048575" spans="4:4" x14ac:dyDescent="0.25">
      <c r="D1048575"/>
    </row>
    <row r="1048576" spans="4:4" x14ac:dyDescent="0.25">
      <c r="D1048576"/>
    </row>
  </sheetData>
  <autoFilter ref="A1:O1" xr:uid="{3C490977-0F6B-4E5D-85D8-29A5187B3DEE}">
    <sortState xmlns:xlrd2="http://schemas.microsoft.com/office/spreadsheetml/2017/richdata2" ref="A2:O121">
      <sortCondition ref="N1"/>
    </sortState>
  </autoFilter>
  <hyperlinks>
    <hyperlink ref="N46" r:id="rId1" location="position%3D25%26search_layout%3Dstack%26type%3Ditem%26tracking_id%3D92f2b318-b679-4108-a0b6-fb4497baf879" xr:uid="{0169BD87-7DF6-482F-8E99-CD76DC9028A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GRUPO 1</vt:lpstr>
      <vt:lpstr>GRUPO 2</vt:lpstr>
      <vt:lpstr>GRUPO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Roberto Cuevas</dc:creator>
  <cp:lastModifiedBy>Mario Velazquez</cp:lastModifiedBy>
  <dcterms:created xsi:type="dcterms:W3CDTF">2024-08-12T20:07:32Z</dcterms:created>
  <dcterms:modified xsi:type="dcterms:W3CDTF">2024-09-09T17:33:59Z</dcterms:modified>
</cp:coreProperties>
</file>