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reak-Even Point" sheetId="1" r:id="rId1"/>
  </sheets>
  <externalReferences>
    <externalReference r:id="rId2"/>
  </externalReferences>
  <definedNames>
    <definedName name="_xlnm.Print_Area" localSheetId="0">'Break-Even Point'!$B$1:$F$32</definedName>
    <definedName name="Type">'[1]Maintenance Work Order'!#REF!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26" i="1"/>
  <c r="F27" i="1"/>
  <c r="F28" i="1"/>
  <c r="F16" i="1"/>
  <c r="F31" i="1"/>
  <c r="E3" i="1"/>
  <c r="F32" i="1"/>
  <c r="E4" i="1"/>
</calcChain>
</file>

<file path=xl/sharedStrings.xml><?xml version="1.0" encoding="utf-8"?>
<sst xmlns="http://schemas.openxmlformats.org/spreadsheetml/2006/main" count="35" uniqueCount="27">
  <si>
    <t>Advertising</t>
  </si>
  <si>
    <t>Accounting</t>
  </si>
  <si>
    <t>Depreciation</t>
  </si>
  <si>
    <t>Manufacturing</t>
  </si>
  <si>
    <t>Payroll</t>
  </si>
  <si>
    <t>Rent</t>
  </si>
  <si>
    <t>Total Fixed Costs (TFC)</t>
  </si>
  <si>
    <t>Costs of Goods Sold</t>
  </si>
  <si>
    <t>Direct Labor</t>
  </si>
  <si>
    <t>Overhead</t>
  </si>
  <si>
    <t>Other</t>
  </si>
  <si>
    <t>Total Variable Cost per Unit (V)</t>
  </si>
  <si>
    <t>Selling price (P)</t>
  </si>
  <si>
    <t>Break-Even Units (X)</t>
  </si>
  <si>
    <t>Break-Even Sales (S)</t>
  </si>
  <si>
    <t>Variable Costs (per Unit)</t>
  </si>
  <si>
    <t>per unit</t>
  </si>
  <si>
    <t>Sum</t>
  </si>
  <si>
    <t>X = TFC / (P - V)</t>
  </si>
  <si>
    <t>S = X * P = TFC / CMR</t>
  </si>
  <si>
    <t>Contribution Margin per unit (CM) = P - V</t>
  </si>
  <si>
    <t>Contribution Margin Ration (CMR) = 1 - V / P = CM / P</t>
  </si>
  <si>
    <t>FIXED COSTS</t>
  </si>
  <si>
    <t>VARIABLE COSTS</t>
  </si>
  <si>
    <t>BREAK-EVEN POINT</t>
  </si>
  <si>
    <t>Commisions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</si>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</sst>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i/>
      <sz val="9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43" fontId="6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5" fillId="0" borderId="0" xfId="0" applyNumberFormat="1" applyFont="1" applyAlignment="1">
      <alignment horizontal="left" vertical="center" wrapText="1"/>
    </xf>
    <xf numFmtId="43" fontId="2" fillId="0" borderId="0" xfId="0" applyNumberFormat="1" applyFont="1" applyAlignment="1">
      <alignment horizontal="left" vertical="center"/>
    </xf>
    <xf numFmtId="43" fontId="8" fillId="0" borderId="0" xfId="0" applyNumberFormat="1" applyFont="1" applyAlignment="1">
      <alignment vertical="center"/>
    </xf>
    <xf numFmtId="43" fontId="9" fillId="0" borderId="0" xfId="0" applyNumberFormat="1" applyFont="1" applyAlignment="1">
      <alignment horizontal="right" vertical="center" wrapText="1"/>
    </xf>
    <xf numFmtId="43" fontId="8" fillId="0" borderId="0" xfId="1" applyNumberFormat="1" applyFont="1" applyAlignment="1">
      <alignment horizontal="left" vertical="center"/>
    </xf>
    <xf numFmtId="43" fontId="0" fillId="0" borderId="0" xfId="0" applyNumberFormat="1"/>
    <xf numFmtId="43" fontId="13" fillId="0" borderId="0" xfId="0" applyNumberFormat="1" applyFont="1" applyAlignment="1">
      <alignment vertical="center"/>
    </xf>
    <xf numFmtId="43" fontId="8" fillId="0" borderId="0" xfId="0" applyNumberFormat="1" applyFont="1" applyAlignment="1">
      <alignment horizontal="right" vertical="center" indent="1"/>
    </xf>
    <xf numFmtId="43" fontId="12" fillId="0" borderId="0" xfId="0" applyNumberFormat="1" applyFont="1" applyAlignment="1">
      <alignment vertical="center"/>
    </xf>
    <xf numFmtId="43" fontId="8" fillId="0" borderId="0" xfId="0" applyNumberFormat="1" applyFont="1" applyAlignment="1">
      <alignment horizontal="left" vertical="center"/>
    </xf>
    <xf numFmtId="43" fontId="9" fillId="2" borderId="0" xfId="0" applyNumberFormat="1" applyFont="1" applyFill="1" applyAlignment="1">
      <alignment horizontal="left" vertical="center" indent="1"/>
    </xf>
    <xf numFmtId="43" fontId="8" fillId="2" borderId="0" xfId="0" applyNumberFormat="1" applyFont="1" applyFill="1" applyAlignment="1">
      <alignment vertical="center"/>
    </xf>
    <xf numFmtId="43" fontId="10" fillId="0" borderId="0" xfId="0" applyNumberFormat="1" applyFont="1" applyAlignment="1">
      <alignment horizontal="left" vertical="center" indent="2"/>
    </xf>
    <xf numFmtId="43" fontId="10" fillId="3" borderId="2" xfId="1" applyNumberFormat="1" applyFont="1" applyFill="1" applyBorder="1" applyAlignment="1">
      <alignment vertical="center"/>
    </xf>
    <xf numFmtId="43" fontId="10" fillId="3" borderId="3" xfId="1" applyNumberFormat="1" applyFont="1" applyFill="1" applyBorder="1" applyAlignment="1">
      <alignment vertical="center"/>
    </xf>
    <xf numFmtId="43" fontId="10" fillId="0" borderId="1" xfId="0" applyNumberFormat="1" applyFont="1" applyBorder="1" applyAlignment="1">
      <alignment horizontal="left" vertical="center" indent="2"/>
    </xf>
    <xf numFmtId="43" fontId="10" fillId="3" borderId="1" xfId="1" applyNumberFormat="1" applyFont="1" applyFill="1" applyBorder="1" applyAlignment="1">
      <alignment vertical="center"/>
    </xf>
    <xf numFmtId="43" fontId="11" fillId="0" borderId="0" xfId="0" applyNumberFormat="1" applyFont="1" applyAlignment="1">
      <alignment horizontal="left" vertical="center" indent="2"/>
    </xf>
    <xf numFmtId="43" fontId="11" fillId="0" borderId="0" xfId="0" applyNumberFormat="1" applyFont="1" applyAlignment="1">
      <alignment vertical="center"/>
    </xf>
    <xf numFmtId="43" fontId="11" fillId="0" borderId="0" xfId="1" applyNumberFormat="1" applyFont="1" applyAlignment="1">
      <alignment vertical="center"/>
    </xf>
    <xf numFmtId="43" fontId="9" fillId="0" borderId="0" xfId="0" applyNumberFormat="1" applyFont="1" applyAlignment="1">
      <alignment horizontal="left" vertical="center" indent="1"/>
    </xf>
    <xf numFmtId="43" fontId="9" fillId="0" borderId="0" xfId="0" applyNumberFormat="1" applyFont="1" applyAlignment="1">
      <alignment vertical="center"/>
    </xf>
    <xf numFmtId="43" fontId="9" fillId="0" borderId="0" xfId="1" applyNumberFormat="1" applyFont="1" applyAlignment="1">
      <alignment vertical="center"/>
    </xf>
    <xf numFmtId="43" fontId="9" fillId="2" borderId="0" xfId="0" applyNumberFormat="1" applyFont="1" applyFill="1" applyAlignment="1">
      <alignment vertical="center"/>
    </xf>
    <xf numFmtId="43" fontId="9" fillId="2" borderId="0" xfId="1" applyNumberFormat="1" applyFont="1" applyFill="1" applyAlignment="1">
      <alignment vertical="center"/>
    </xf>
    <xf numFmtId="43" fontId="10" fillId="0" borderId="0" xfId="0" applyNumberFormat="1" applyFont="1" applyAlignment="1">
      <alignment vertical="center"/>
    </xf>
    <xf numFmtId="43" fontId="10" fillId="0" borderId="0" xfId="1" applyNumberFormat="1" applyFont="1" applyAlignment="1">
      <alignment vertical="center"/>
    </xf>
    <xf numFmtId="43" fontId="10" fillId="0" borderId="2" xfId="0" applyNumberFormat="1" applyFont="1" applyBorder="1" applyAlignment="1">
      <alignment vertical="center"/>
    </xf>
    <xf numFmtId="43" fontId="10" fillId="0" borderId="3" xfId="0" applyNumberFormat="1" applyFont="1" applyBorder="1" applyAlignment="1">
      <alignment vertical="center"/>
    </xf>
    <xf numFmtId="43" fontId="10" fillId="0" borderId="4" xfId="0" applyNumberFormat="1" applyFont="1" applyBorder="1" applyAlignment="1">
      <alignment vertical="center"/>
    </xf>
    <xf numFmtId="43" fontId="10" fillId="3" borderId="4" xfId="1" applyNumberFormat="1" applyFont="1" applyFill="1" applyBorder="1" applyAlignment="1">
      <alignment vertical="center"/>
    </xf>
    <xf numFmtId="43" fontId="10" fillId="0" borderId="0" xfId="0" applyNumberFormat="1" applyFont="1" applyAlignment="1">
      <alignment horizontal="right" vertical="center"/>
    </xf>
    <xf numFmtId="43" fontId="8" fillId="0" borderId="0" xfId="0" applyNumberFormat="1" applyFont="1" applyAlignment="1">
      <alignment horizontal="left" vertical="center" indent="2"/>
    </xf>
    <xf numFmtId="43" fontId="8" fillId="0" borderId="0" xfId="1" applyNumberFormat="1" applyFont="1" applyAlignment="1">
      <alignment vertical="center"/>
    </xf>
    <xf numFmtId="43" fontId="9" fillId="4" borderId="0" xfId="0" applyNumberFormat="1" applyFont="1" applyFill="1" applyAlignment="1">
      <alignment horizontal="left" vertical="center" indent="1"/>
    </xf>
    <xf numFmtId="43" fontId="8" fillId="4" borderId="0" xfId="0" applyNumberFormat="1" applyFont="1" applyFill="1" applyAlignment="1">
      <alignment vertical="center"/>
    </xf>
    <xf numFmtId="43" fontId="8" fillId="4" borderId="0" xfId="1" applyNumberFormat="1" applyFont="1" applyFill="1" applyAlignment="1">
      <alignment vertical="center"/>
    </xf>
    <xf numFmtId="43" fontId="10" fillId="5" borderId="0" xfId="0" applyNumberFormat="1" applyFont="1" applyFill="1" applyAlignment="1">
      <alignment horizontal="left" vertical="center" indent="2"/>
    </xf>
    <xf numFmtId="43" fontId="10" fillId="5" borderId="0" xfId="0" applyNumberFormat="1" applyFont="1" applyFill="1" applyAlignment="1">
      <alignment vertical="center"/>
    </xf>
    <xf numFmtId="43" fontId="10" fillId="5" borderId="0" xfId="1" applyNumberFormat="1" applyFont="1" applyFill="1" applyAlignment="1">
      <alignment vertical="center"/>
    </xf>
    <xf numFmtId="43" fontId="7" fillId="0" borderId="0" xfId="0" applyNumberFormat="1" applyFont="1" applyAlignment="1">
      <alignment horizontal="left" indent="1"/>
    </xf>
    <xf numFmtId="43" fontId="7" fillId="0" borderId="0" xfId="0" applyNumberFormat="1" applyFont="1"/>
    <xf numFmtId="43" fontId="7" fillId="0" borderId="0" xfId="1" applyNumberFormat="1" applyFont="1"/>
    <xf numFmtId="43" fontId="0" fillId="0" borderId="0" xfId="1" applyNumberFormat="1" applyFont="1"/>
    <xf numFmtId="10" fontId="11" fillId="0" borderId="0" xfId="2" applyNumberFormat="1" applyFont="1" applyAlignment="1">
      <alignment vertical="center"/>
    </xf>
    <xf numFmtId="43" fontId="15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 wrapText="1"/>
    </xf>
    <xf numFmtId="43" fontId="10" fillId="0" borderId="3" xfId="0" applyNumberFormat="1" applyFont="1" applyBorder="1" applyAlignment="1">
      <alignment horizontal="left" vertical="center"/>
    </xf>
    <xf numFmtId="43" fontId="10" fillId="0" borderId="1" xfId="0" applyNumberFormat="1" applyFont="1" applyBorder="1" applyAlignment="1">
      <alignment horizontal="left" vertical="center"/>
    </xf>
    <xf numFmtId="43" fontId="10" fillId="0" borderId="2" xfId="0" applyNumberFormat="1" applyFont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1175805</xdr:colOff>
      <xdr:row>0</xdr:row>
      <xdr:rowOff>533399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0"/>
          <a:ext cx="1175805" cy="5333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B1:I42"/>
  <sheetViews>
    <sheetView showGridLines="0" tabSelected="1" workbookViewId="0">
      <selection activeCell="G1" sqref="G1"/>
    </sheetView>
  </sheetViews>
  <sheetFormatPr defaultColWidth="8.85546875" defaultRowHeight="15" x14ac:dyDescent="0.25"/>
  <cols>
    <col min="1" max="1" width="3.42578125" style="9" customWidth="1"/>
    <col min="2" max="2" width="24.85546875" style="9" customWidth="1"/>
    <col min="3" max="3" width="21.140625" style="9" customWidth="1"/>
    <col min="4" max="4" width="17.42578125" style="9" customWidth="1"/>
    <col min="5" max="5" width="20.85546875" style="9" customWidth="1"/>
    <col min="6" max="6" width="19.7109375" style="9" customWidth="1"/>
    <col min="7" max="7" width="19.85546875" style="9" customWidth="1"/>
    <col min="8" max="8" width="3.42578125" style="9" customWidth="1"/>
    <col min="9" max="9" width="102.85546875" style="9" customWidth="1"/>
    <col min="10" max="16384" width="8.85546875" style="9"/>
  </cols>
  <sheetData>
    <row r="1" spans="2:9" s="5" customFormat="1" ht="42" customHeight="1" x14ac:dyDescent="0.25">
      <c r="B1" s="1" t="s">
        <v>24</v>
      </c>
      <c r="C1" s="2"/>
      <c r="D1" s="3"/>
      <c r="E1" s="3"/>
      <c r="F1" s="49" t="s">
        <v>26</v>
      </c>
      <c r="G1" s="50"/>
      <c r="H1" s="3"/>
      <c r="I1" s="4"/>
    </row>
    <row r="2" spans="2:9" ht="18" customHeight="1" x14ac:dyDescent="0.25">
      <c r="B2" s="6"/>
      <c r="C2" s="6"/>
      <c r="D2" s="7" t="s">
        <v>12</v>
      </c>
      <c r="E2" s="8">
        <v>450</v>
      </c>
      <c r="F2" s="6"/>
    </row>
    <row r="3" spans="2:9" ht="24.95" customHeight="1" x14ac:dyDescent="0.25">
      <c r="B3" s="10"/>
      <c r="C3" s="6"/>
      <c r="D3" s="7" t="s">
        <v>13</v>
      </c>
      <c r="E3" s="11">
        <f>F31</f>
        <v>1000</v>
      </c>
      <c r="F3" s="6"/>
    </row>
    <row r="4" spans="2:9" ht="26.45" customHeight="1" x14ac:dyDescent="0.25">
      <c r="B4" s="12"/>
      <c r="C4" s="6"/>
      <c r="D4" s="7" t="s">
        <v>14</v>
      </c>
      <c r="E4" s="13">
        <f>F32</f>
        <v>450000</v>
      </c>
      <c r="F4" s="6"/>
    </row>
    <row r="5" spans="2:9" ht="11.1" customHeight="1" x14ac:dyDescent="0.25">
      <c r="B5" s="6"/>
      <c r="C5" s="6"/>
      <c r="D5" s="6"/>
      <c r="E5" s="6"/>
      <c r="F5" s="6"/>
    </row>
    <row r="6" spans="2:9" ht="18" customHeight="1" x14ac:dyDescent="0.25">
      <c r="B6" s="14" t="s">
        <v>22</v>
      </c>
      <c r="C6" s="15"/>
      <c r="D6" s="15"/>
      <c r="E6" s="15"/>
      <c r="F6" s="15"/>
    </row>
    <row r="7" spans="2:9" ht="18" customHeight="1" x14ac:dyDescent="0.25">
      <c r="B7" s="16"/>
      <c r="C7" s="53" t="s">
        <v>0</v>
      </c>
      <c r="D7" s="53"/>
      <c r="E7" s="53"/>
      <c r="F7" s="17">
        <v>1000</v>
      </c>
    </row>
    <row r="8" spans="2:9" ht="18" customHeight="1" x14ac:dyDescent="0.25">
      <c r="B8" s="16"/>
      <c r="C8" s="51" t="s">
        <v>1</v>
      </c>
      <c r="D8" s="51"/>
      <c r="E8" s="51"/>
      <c r="F8" s="18"/>
    </row>
    <row r="9" spans="2:9" ht="18" customHeight="1" x14ac:dyDescent="0.25">
      <c r="B9" s="16"/>
      <c r="C9" s="51" t="s">
        <v>2</v>
      </c>
      <c r="D9" s="51"/>
      <c r="E9" s="51"/>
      <c r="F9" s="18"/>
    </row>
    <row r="10" spans="2:9" ht="18" customHeight="1" x14ac:dyDescent="0.25">
      <c r="B10" s="16"/>
      <c r="C10" s="51" t="s">
        <v>3</v>
      </c>
      <c r="D10" s="51"/>
      <c r="E10" s="51"/>
      <c r="F10" s="18"/>
    </row>
    <row r="11" spans="2:9" ht="18" customHeight="1" x14ac:dyDescent="0.25">
      <c r="B11" s="16"/>
      <c r="C11" s="51" t="s">
        <v>4</v>
      </c>
      <c r="D11" s="51"/>
      <c r="E11" s="51"/>
      <c r="F11" s="18">
        <v>149000</v>
      </c>
    </row>
    <row r="12" spans="2:9" ht="18" customHeight="1" x14ac:dyDescent="0.25">
      <c r="B12" s="16"/>
      <c r="C12" s="51" t="s">
        <v>5</v>
      </c>
      <c r="D12" s="51"/>
      <c r="E12" s="51"/>
      <c r="F12" s="18">
        <v>100000</v>
      </c>
    </row>
    <row r="13" spans="2:9" ht="18" customHeight="1" x14ac:dyDescent="0.25">
      <c r="B13" s="16"/>
      <c r="C13" s="51" t="s">
        <v>10</v>
      </c>
      <c r="D13" s="51"/>
      <c r="E13" s="51"/>
      <c r="F13" s="18"/>
    </row>
    <row r="14" spans="2:9" ht="18" customHeight="1" x14ac:dyDescent="0.25">
      <c r="B14" s="16"/>
      <c r="C14" s="51" t="s">
        <v>10</v>
      </c>
      <c r="D14" s="51"/>
      <c r="E14" s="51"/>
      <c r="F14" s="18"/>
    </row>
    <row r="15" spans="2:9" ht="18" customHeight="1" x14ac:dyDescent="0.25">
      <c r="B15" s="19"/>
      <c r="C15" s="52" t="s">
        <v>10</v>
      </c>
      <c r="D15" s="52"/>
      <c r="E15" s="52"/>
      <c r="F15" s="20"/>
    </row>
    <row r="16" spans="2:9" ht="18" customHeight="1" x14ac:dyDescent="0.25">
      <c r="B16" s="21" t="s">
        <v>6</v>
      </c>
      <c r="C16" s="22"/>
      <c r="D16" s="22"/>
      <c r="E16" s="22"/>
      <c r="F16" s="23">
        <f>SUM(F7:F15)</f>
        <v>250000</v>
      </c>
    </row>
    <row r="17" spans="2:6" ht="11.1" customHeight="1" x14ac:dyDescent="0.25">
      <c r="B17" s="24"/>
      <c r="C17" s="25"/>
      <c r="D17" s="25"/>
      <c r="E17" s="25"/>
      <c r="F17" s="26"/>
    </row>
    <row r="18" spans="2:6" ht="18" customHeight="1" x14ac:dyDescent="0.25">
      <c r="B18" s="14" t="s">
        <v>23</v>
      </c>
      <c r="C18" s="27"/>
      <c r="D18" s="27"/>
      <c r="E18" s="27"/>
      <c r="F18" s="28"/>
    </row>
    <row r="19" spans="2:6" ht="18" customHeight="1" x14ac:dyDescent="0.25">
      <c r="B19" s="21" t="s">
        <v>15</v>
      </c>
      <c r="C19" s="29"/>
      <c r="D19" s="29"/>
      <c r="E19" s="29"/>
      <c r="F19" s="30"/>
    </row>
    <row r="20" spans="2:6" ht="18" customHeight="1" x14ac:dyDescent="0.25">
      <c r="B20" s="16"/>
      <c r="C20" s="31" t="s">
        <v>7</v>
      </c>
      <c r="D20" s="31"/>
      <c r="E20" s="17">
        <v>200</v>
      </c>
      <c r="F20" s="30" t="s">
        <v>16</v>
      </c>
    </row>
    <row r="21" spans="2:6" ht="18" customHeight="1" x14ac:dyDescent="0.25">
      <c r="B21" s="16"/>
      <c r="C21" s="32" t="s">
        <v>8</v>
      </c>
      <c r="D21" s="32"/>
      <c r="E21" s="18"/>
      <c r="F21" s="30" t="s">
        <v>16</v>
      </c>
    </row>
    <row r="22" spans="2:6" ht="18" customHeight="1" x14ac:dyDescent="0.25">
      <c r="B22" s="16"/>
      <c r="C22" s="32" t="s">
        <v>9</v>
      </c>
      <c r="D22" s="32"/>
      <c r="E22" s="18"/>
      <c r="F22" s="30" t="s">
        <v>16</v>
      </c>
    </row>
    <row r="23" spans="2:6" ht="18" customHeight="1" x14ac:dyDescent="0.25">
      <c r="B23" s="16"/>
      <c r="C23" s="33" t="s">
        <v>25</v>
      </c>
      <c r="D23" s="33"/>
      <c r="E23" s="34"/>
      <c r="F23" s="30" t="s">
        <v>16</v>
      </c>
    </row>
    <row r="24" spans="2:6" ht="18" customHeight="1" x14ac:dyDescent="0.25">
      <c r="B24" s="16"/>
      <c r="C24" s="29"/>
      <c r="D24" s="35" t="s">
        <v>17</v>
      </c>
      <c r="E24" s="30">
        <f>SUM(E20:E22)</f>
        <v>200</v>
      </c>
      <c r="F24" s="30"/>
    </row>
    <row r="25" spans="2:6" ht="11.1" customHeight="1" x14ac:dyDescent="0.25">
      <c r="B25" s="16"/>
      <c r="C25" s="29"/>
      <c r="D25" s="29"/>
      <c r="E25" s="29"/>
      <c r="F25" s="30"/>
    </row>
    <row r="26" spans="2:6" ht="18" customHeight="1" x14ac:dyDescent="0.25">
      <c r="B26" s="21" t="s">
        <v>11</v>
      </c>
      <c r="C26" s="22"/>
      <c r="D26" s="22"/>
      <c r="E26" s="22"/>
      <c r="F26" s="23">
        <f>E24</f>
        <v>200</v>
      </c>
    </row>
    <row r="27" spans="2:6" ht="18" customHeight="1" x14ac:dyDescent="0.25">
      <c r="B27" s="21"/>
      <c r="C27" s="22" t="s">
        <v>20</v>
      </c>
      <c r="D27" s="22"/>
      <c r="E27" s="22"/>
      <c r="F27" s="23">
        <f>E2-F26</f>
        <v>250</v>
      </c>
    </row>
    <row r="28" spans="2:6" ht="18" customHeight="1" x14ac:dyDescent="0.25">
      <c r="B28" s="21"/>
      <c r="C28" s="22" t="s">
        <v>21</v>
      </c>
      <c r="D28" s="22"/>
      <c r="E28" s="22"/>
      <c r="F28" s="48">
        <f>F27/E2</f>
        <v>0.55555555555555558</v>
      </c>
    </row>
    <row r="29" spans="2:6" ht="11.1" customHeight="1" x14ac:dyDescent="0.25">
      <c r="B29" s="36"/>
      <c r="C29" s="6"/>
      <c r="D29" s="6"/>
      <c r="E29" s="6"/>
      <c r="F29" s="37"/>
    </row>
    <row r="30" spans="2:6" ht="18" customHeight="1" x14ac:dyDescent="0.25">
      <c r="B30" s="38" t="s">
        <v>24</v>
      </c>
      <c r="C30" s="39"/>
      <c r="D30" s="39"/>
      <c r="E30" s="39"/>
      <c r="F30" s="40"/>
    </row>
    <row r="31" spans="2:6" ht="18" customHeight="1" x14ac:dyDescent="0.25">
      <c r="B31" s="41" t="s">
        <v>13</v>
      </c>
      <c r="C31" s="42"/>
      <c r="D31" s="42" t="s">
        <v>18</v>
      </c>
      <c r="E31" s="42"/>
      <c r="F31" s="43">
        <f>ROUNDUP(F16/(E2-F26), 0)</f>
        <v>1000</v>
      </c>
    </row>
    <row r="32" spans="2:6" ht="18" customHeight="1" x14ac:dyDescent="0.25">
      <c r="B32" s="41" t="s">
        <v>14</v>
      </c>
      <c r="C32" s="42"/>
      <c r="D32" s="42" t="s">
        <v>19</v>
      </c>
      <c r="E32" s="42"/>
      <c r="F32" s="43">
        <f>F16/F28</f>
        <v>450000</v>
      </c>
    </row>
    <row r="33" spans="2:6" ht="16.5" x14ac:dyDescent="0.3">
      <c r="B33" s="44"/>
      <c r="C33" s="45"/>
      <c r="D33" s="45"/>
      <c r="E33" s="45"/>
      <c r="F33" s="46"/>
    </row>
    <row r="34" spans="2:6" ht="15" customHeight="1" x14ac:dyDescent="0.25"/>
    <row r="35" spans="2:6" ht="15" customHeight="1" x14ac:dyDescent="0.25"/>
    <row r="36" spans="2:6" ht="15" customHeight="1" x14ac:dyDescent="0.25"/>
    <row r="37" spans="2:6" x14ac:dyDescent="0.25">
      <c r="F37" s="47"/>
    </row>
    <row r="38" spans="2:6" x14ac:dyDescent="0.25">
      <c r="F38" s="47"/>
    </row>
    <row r="39" spans="2:6" x14ac:dyDescent="0.25">
      <c r="F39" s="47"/>
    </row>
    <row r="40" spans="2:6" x14ac:dyDescent="0.25">
      <c r="F40" s="47"/>
    </row>
    <row r="41" spans="2:6" x14ac:dyDescent="0.25">
      <c r="F41" s="47"/>
    </row>
    <row r="42" spans="2:6" x14ac:dyDescent="0.25">
      <c r="F42" s="47"/>
    </row>
  </sheetData>
  <mergeCells count="9">
    <mergeCell ref="C14:E14"/>
    <mergeCell ref="C15:E15"/>
    <mergeCell ref="C7:E7"/>
    <mergeCell ref="C8:E8"/>
    <mergeCell ref="C9:E9"/>
    <mergeCell ref="C10:E10"/>
    <mergeCell ref="C11:E11"/>
    <mergeCell ref="C12:E12"/>
    <mergeCell ref="C13:E13"/>
  </mergeCells>
  <phoneticPr fontId="14" type="noConversion"/>
  <pageMargins left="0.25" right="0.25" top="0.25" bottom="0.25" header="0" footer="0"/>
  <pageSetup scale="9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Break-Even Point</vt:lpstr>
      <vt:lpstr>'Break-Even Point'!Print_Area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2016-01-27T00:19:38Z</dcterms:created>
  <dcterms:modified xsi:type="dcterms:W3CDTF">2021-10-27T10:57:29Z</dcterms:modified>
</cp:coreProperties>
</file>