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 updateLinks="always" hidePivotFieldList="1" defaultThemeVersion="124226"/>
  <xr:revisionPtr revIDLastSave="0" documentId="8_{AD5542CA-5F05-4B0A-BED3-5DC9F4742C5D}" xr6:coauthVersionLast="47" xr6:coauthVersionMax="47" xr10:uidLastSave="{00000000-0000-0000-0000-000000000000}"/>
  <bookViews>
    <workbookView xWindow="240" yWindow="15" windowWidth="16095" windowHeight="9660" firstSheet="3" xr2:uid="{00000000-000D-0000-FFFF-FFFF00000000}"/>
  </bookViews>
  <sheets>
    <sheet name="Sheet" sheetId="1" r:id="rId1"/>
    <sheet name="Dashboard" sheetId="5" r:id="rId2"/>
    <sheet name="Sheet1" sheetId="2" r:id="rId3"/>
    <sheet name="Sheet2" sheetId="3" r:id="rId4"/>
    <sheet name="Sheet3" sheetId="4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8"/>
  <pivotCaches>
    <pivotCache cacheId="2276" r:id="rId11"/>
    <pivotCache cacheId="227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B12" i="2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<sst xmlns="http://schemas.openxmlformats.org/spreadsheetml/2006/main" count="50" uniqueCount="28">
  <si>
    <t>Order ID</t>
  </si>
  <si>
    <t>Date</t>
  </si>
  <si>
    <t>Region</t>
  </si>
  <si>
    <t>Product</t>
  </si>
  <si>
    <t>Category</t>
  </si>
  <si>
    <t>Sales</t>
  </si>
  <si>
    <t>Profit</t>
  </si>
  <si>
    <t>Month</t>
  </si>
  <si>
    <t>North</t>
  </si>
  <si>
    <t>Shirt</t>
  </si>
  <si>
    <t>Clothing</t>
  </si>
  <si>
    <t>South</t>
  </si>
  <si>
    <t>Jeans</t>
  </si>
  <si>
    <t>East</t>
  </si>
  <si>
    <t>Shoes</t>
  </si>
  <si>
    <t>Footwear</t>
  </si>
  <si>
    <t>West</t>
  </si>
  <si>
    <t>T-Shirt</t>
  </si>
  <si>
    <t>Total sales =</t>
  </si>
  <si>
    <t xml:space="preserve">Total Profit = </t>
  </si>
  <si>
    <t>Total Orders =</t>
  </si>
  <si>
    <t>Sum of Sales</t>
  </si>
  <si>
    <t>Grand Total</t>
  </si>
  <si>
    <t>Total Sales</t>
  </si>
  <si>
    <t>Sum of Profit</t>
  </si>
  <si>
    <t>01 2024</t>
  </si>
  <si>
    <t>02 2024</t>
  </si>
  <si>
    <t>03 2024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</si>
</sst>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([$$-409]* #,##0_);_([$$-409]* \(#,##0\);_([$$-409]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3">
    <dxf>
      <numFmt numFmtId="165" formatCode="_([$$-409]* #,##0_);_([$$-409]* \(#,##0\);_([$$-409]* &quot;-&quot;??_);_(@_)"/>
    </dxf>
    <dxf>
      <numFmt numFmtId="165" formatCode="_([$$-409]* #,##0_);_([$$-409]* \(#,##0\);_([$$-409]* &quot;-&quot;??_);_(@_)"/>
    </dxf>
    <dxf>
      <numFmt numFmtId="165" formatCode="_([$$-409]* #,##0_);_([$$-409]* \(#,##0\);_([$$-409]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[Sales_Dashboard_Data.xlsx]Sheet3!PivotTable3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Sheet3!$A$4:$A$7</c:f>
              <c:strCache>
                <c:ptCount val="3"/>
                <c:pt idx="0">
                  <c:v>01 2024</c:v>
                </c:pt>
                <c:pt idx="1">
                  <c:v>02 2024</c:v>
                </c:pt>
                <c:pt idx="2">
                  <c:v>03 2024</c:v>
                </c:pt>
              </c:strCache>
            </c:strRef>
          </c:cat>
          <c:val>
            <c:numRef>
              <c:f>Sheet3!$B$4:$B$7</c:f>
              <c:numCache>
                <c:formatCode>_([$$-409]* #,##0_);_([$$-409]* \(#,##0\);_([$$-409]* "-"??_);_(@_)</c:formatCode>
                <c:ptCount val="3"/>
                <c:pt idx="0">
                  <c:v>3700</c:v>
                </c:pt>
                <c:pt idx="1">
                  <c:v>5500</c:v>
                </c:pt>
                <c:pt idx="2">
                  <c:v>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D-4188-99CA-EA694437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904007"/>
        <c:axId val="2043906055"/>
      </c:lineChart>
      <c:catAx>
        <c:axId val="2043904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6055"/>
        <c:crosses val="autoZero"/>
        <c:auto val="1"/>
        <c:lblAlgn val="ctr"/>
        <c:lblOffset val="100"/>
        <c:noMultiLvlLbl val="0"/>
      </c:catAx>
      <c:valAx>
        <c:axId val="2043906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4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[Sales_Dashboard_Data.xlsx]Sheet1!PivotTable1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Sheet1!$B$4:$B$8</c:f>
              <c:numCache>
                <c:formatCode>_([$$-409]* #,##0_);_([$$-409]* \(#,##0\);_([$$-409]* "-"??_);_(@_)</c:formatCode>
                <c:ptCount val="4"/>
                <c:pt idx="0">
                  <c:v>4000</c:v>
                </c:pt>
                <c:pt idx="1">
                  <c:v>5000</c:v>
                </c:pt>
                <c:pt idx="2">
                  <c:v>3800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B-4284-815D-3997E029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726152"/>
        <c:axId val="310744584"/>
      </c:barChart>
      <c:catAx>
        <c:axId val="31072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44584"/>
        <c:crosses val="autoZero"/>
        <c:auto val="1"/>
        <c:lblAlgn val="ctr"/>
        <c:lblOffset val="100"/>
        <c:noMultiLvlLbl val="0"/>
      </c:catAx>
      <c:valAx>
        <c:axId val="3107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[Sales_Dashboard_Data.xlsx]Sheet2!PivotTable2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Product</a:t>
            </a:r>
          </a:p>
        </c:rich>
      </c:tx>
      <c:layout>
        <c:manualLayout>
          <c:xMode val="edge"/>
          <c:yMode val="edge"/>
          <c:x val="0.36386752136752137"/>
          <c:y val="3.0074802626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Jeans</c:v>
                </c:pt>
                <c:pt idx="1">
                  <c:v>Shirt</c:v>
                </c:pt>
                <c:pt idx="2">
                  <c:v>Shoes</c:v>
                </c:pt>
                <c:pt idx="3">
                  <c:v>T-Shirt</c:v>
                </c:pt>
              </c:strCache>
            </c:strRef>
          </c:cat>
          <c:val>
            <c:numRef>
              <c:f>Sheet2!$B$4:$B$8</c:f>
              <c:numCache>
                <c:formatCode>_([$$-409]* #,##0_);_([$$-409]* \(#,##0\);_([$$-409]* "-"??_);_(@_)</c:formatCode>
                <c:ptCount val="4"/>
                <c:pt idx="0">
                  <c:v>400</c:v>
                </c:pt>
                <c:pt idx="1">
                  <c:v>380</c:v>
                </c:pt>
                <c:pt idx="2">
                  <c:v>1550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B-4D13-B950-DA74CFEB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62120"/>
        <c:axId val="1400366600"/>
      </c:barChart>
      <c:catAx>
        <c:axId val="14716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6600"/>
        <c:crosses val="autoZero"/>
        <c:auto val="1"/>
        <c:lblAlgn val="ctr"/>
        <c:lblOffset val="100"/>
        <c:noMultiLvlLbl val="0"/>
      </c:catAx>
      <c:valAx>
        <c:axId val="14003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[Sales_Dashboard_Data.xlsx]Sheet2!PivotTable2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Product</a:t>
            </a:r>
          </a:p>
        </c:rich>
      </c:tx>
      <c:layout>
        <c:manualLayout>
          <c:xMode val="edge"/>
          <c:yMode val="edge"/>
          <c:x val="0.36386752136752137"/>
          <c:y val="3.0074802626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Jeans</c:v>
                </c:pt>
                <c:pt idx="1">
                  <c:v>Shirt</c:v>
                </c:pt>
                <c:pt idx="2">
                  <c:v>Shoes</c:v>
                </c:pt>
                <c:pt idx="3">
                  <c:v>T-Shirt</c:v>
                </c:pt>
              </c:strCache>
            </c:strRef>
          </c:cat>
          <c:val>
            <c:numRef>
              <c:f>Sheet2!$B$4:$B$8</c:f>
              <c:numCache>
                <c:formatCode>_([$$-409]* #,##0_);_([$$-409]* \(#,##0\);_([$$-409]* "-"??_);_(@_)</c:formatCode>
                <c:ptCount val="4"/>
                <c:pt idx="0">
                  <c:v>400</c:v>
                </c:pt>
                <c:pt idx="1">
                  <c:v>380</c:v>
                </c:pt>
                <c:pt idx="2">
                  <c:v>1550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A-48A1-B383-6E8EB178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62120"/>
        <c:axId val="1400366600"/>
      </c:barChart>
      <c:catAx>
        <c:axId val="14716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6600"/>
        <c:crosses val="autoZero"/>
        <c:auto val="1"/>
        <c:lblAlgn val="ctr"/>
        <c:lblOffset val="100"/>
        <c:noMultiLvlLbl val="0"/>
      </c:catAx>
      <c:valAx>
        <c:axId val="14003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Sheet1!$B$4:$B$8</c:f>
              <c:numCache>
                <c:formatCode>_([$$-409]* #,##0_);_([$$-409]* \(#,##0\);_([$$-409]* "-"??_);_(@_)</c:formatCode>
                <c:ptCount val="4"/>
                <c:pt idx="0">
                  <c:v>4000</c:v>
                </c:pt>
                <c:pt idx="1">
                  <c:v>5000</c:v>
                </c:pt>
                <c:pt idx="2">
                  <c:v>3800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0-45BB-8B8C-FC66FA82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0726152"/>
        <c:axId val="310744584"/>
      </c:barChart>
      <c:catAx>
        <c:axId val="31072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44584"/>
        <c:crosses val="autoZero"/>
        <c:auto val="1"/>
        <c:lblAlgn val="ctr"/>
        <c:lblOffset val="100"/>
        <c:noMultiLvlLbl val="0"/>
      </c:catAx>
      <c:valAx>
        <c:axId val="31074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[Sales_Dashboard_Data.xlsx]Sheet2!PivotTable2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Product</a:t>
            </a:r>
          </a:p>
        </c:rich>
      </c:tx>
      <c:layout>
        <c:manualLayout>
          <c:xMode val="edge"/>
          <c:yMode val="edge"/>
          <c:x val="0.36386752136752137"/>
          <c:y val="3.0074802626911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Jeans</c:v>
                </c:pt>
                <c:pt idx="1">
                  <c:v>Shirt</c:v>
                </c:pt>
                <c:pt idx="2">
                  <c:v>Shoes</c:v>
                </c:pt>
                <c:pt idx="3">
                  <c:v>T-Shirt</c:v>
                </c:pt>
              </c:strCache>
            </c:strRef>
          </c:cat>
          <c:val>
            <c:numRef>
              <c:f>Sheet2!$B$4:$B$8</c:f>
              <c:numCache>
                <c:formatCode>_([$$-409]* #,##0_);_([$$-409]* \(#,##0\);_([$$-409]* "-"??_);_(@_)</c:formatCode>
                <c:ptCount val="4"/>
                <c:pt idx="0">
                  <c:v>400</c:v>
                </c:pt>
                <c:pt idx="1">
                  <c:v>380</c:v>
                </c:pt>
                <c:pt idx="2">
                  <c:v>1550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4-4851-8B08-7618F22E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62120"/>
        <c:axId val="1400366600"/>
      </c:barChart>
      <c:catAx>
        <c:axId val="14716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6600"/>
        <c:crosses val="autoZero"/>
        <c:auto val="1"/>
        <c:lblAlgn val="ctr"/>
        <c:lblOffset val="100"/>
        <c:noMultiLvlLbl val="0"/>
      </c:catAx>
      <c:valAx>
        <c:axId val="14003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[Sales_Dashboard_Data.xlsx]Sheet3!PivotTable3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Sheet3!$A$4:$A$7</c:f>
              <c:strCache>
                <c:ptCount val="3"/>
                <c:pt idx="0">
                  <c:v>01 2024</c:v>
                </c:pt>
                <c:pt idx="1">
                  <c:v>02 2024</c:v>
                </c:pt>
                <c:pt idx="2">
                  <c:v>03 2024</c:v>
                </c:pt>
              </c:strCache>
            </c:strRef>
          </c:cat>
          <c:val>
            <c:numRef>
              <c:f>Sheet3!$B$4:$B$7</c:f>
              <c:numCache>
                <c:formatCode>_([$$-409]* #,##0_);_([$$-409]* \(#,##0\);_([$$-409]* "-"??_);_(@_)</c:formatCode>
                <c:ptCount val="3"/>
                <c:pt idx="0">
                  <c:v>3700</c:v>
                </c:pt>
                <c:pt idx="1">
                  <c:v>5500</c:v>
                </c:pt>
                <c:pt idx="2">
                  <c:v>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C-45AD-B764-989392F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904007"/>
        <c:axId val="2043906055"/>
      </c:lineChart>
      <c:catAx>
        <c:axId val="2043904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6055"/>
        <c:crosses val="autoZero"/>
        <c:auto val="1"/>
        <c:lblAlgn val="ctr"/>
        <c:lblOffset val="100"/>
        <c:noMultiLvlLbl val="0"/>
      </c:catAx>
      <c:valAx>
        <c:axId val="2043906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4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10</xdr:row>
      <xdr:rowOff>0</xdr:rowOff>
    </xdr:from>
    <xdr:to>
      <xdr:col>20</xdr:col>
      <xdr:colOff>590550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5EA56-0BFC-42CD-9B2A-691CF165F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9</xdr:row>
      <xdr:rowOff>180975</xdr:rowOff>
    </xdr:from>
    <xdr:to>
      <xdr:col>5</xdr:col>
      <xdr:colOff>209550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F80BA0-0ADF-4C0B-989A-D63E79880CA3}"/>
            </a:ext>
            <a:ext uri="{147F2762-F138-4A5C-976F-8EAC2B608ADB}">
              <a16:predDERef xmlns:a16="http://schemas.microsoft.com/office/drawing/2014/main" pred="{A265EA56-0BFC-42CD-9B2A-691CF165F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0</xdr:row>
      <xdr:rowOff>-4162425</xdr:rowOff>
    </xdr:from>
    <xdr:to>
      <xdr:col>15</xdr:col>
      <xdr:colOff>247650</xdr:colOff>
      <xdr:row>0</xdr:row>
      <xdr:rowOff>-1419225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AD0675-23DA-4BAC-8465-FBF85EB099BA}"/>
            </a:ext>
            <a:ext uri="{147F2762-F138-4A5C-976F-8EAC2B608ADB}">
              <a16:predDERef xmlns:a16="http://schemas.microsoft.com/office/drawing/2014/main" pred="{15F80BA0-0ADF-4C0B-989A-D63E79880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10</xdr:row>
      <xdr:rowOff>9525</xdr:rowOff>
    </xdr:from>
    <xdr:to>
      <xdr:col>13</xdr:col>
      <xdr:colOff>123825</xdr:colOff>
      <xdr:row>24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5DED6-347E-487B-88D6-6BB65D15FCC9}"/>
            </a:ext>
            <a:ext uri="{147F2762-F138-4A5C-976F-8EAC2B608ADB}">
              <a16:predDERef xmlns:a16="http://schemas.microsoft.com/office/drawing/2014/main" pred="{EDAD0675-23DA-4BAC-8465-FBF85EB0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47625</xdr:rowOff>
    </xdr:from>
    <xdr:to>
      <xdr:col>11</xdr:col>
      <xdr:colOff>447675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8BA24-9ED0-8BBF-7591-A43680C05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171450</xdr:rowOff>
    </xdr:from>
    <xdr:to>
      <xdr:col>10</xdr:col>
      <xdr:colOff>514350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2B58D-C78D-BB83-F010-AFFC53CFE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171450</xdr:rowOff>
    </xdr:from>
    <xdr:to>
      <xdr:col>10</xdr:col>
      <xdr:colOff>323850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C564B-9317-10EB-BB27-745665109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io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 1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800709490744" createdVersion="8" refreshedVersion="8" minRefreshableVersion="3" recordCount="6" xr:uid="{8FABF0C4-5AB5-4ADF-9EBC-E539AF4B12A5}">
  <cacheSource type="worksheet">
    <worksheetSource ref="A1:G7" sheet="Sheet"/>
  </cacheSource>
  <cacheFields count="7">
    <cacheField name="Order ID" numFmtId="0">
      <sharedItems containsSemiMixedTypes="0" containsString="0" containsNumber="1" containsInteger="1" minValue="1001" maxValue="1006"/>
    </cacheField>
    <cacheField name="Date" numFmtId="164">
      <sharedItems containsSemiMixedTypes="0" containsNonDate="0" containsDate="1" containsString="0" minDate="2024-01-01T00:00:00" maxDate="2024-03-11T00:00:00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4">
        <s v="Shirt"/>
        <s v="Jeans"/>
        <s v="Shoes"/>
        <s v="T-Shirt"/>
      </sharedItems>
    </cacheField>
    <cacheField name="Category" numFmtId="0">
      <sharedItems/>
    </cacheField>
    <cacheField name="Sales" numFmtId="0">
      <sharedItems containsSemiMixedTypes="0" containsString="0" containsNumber="1" containsInteger="1" minValue="1200" maxValue="4000"/>
    </cacheField>
    <cacheField name="Profit" numFmtId="0">
      <sharedItems containsSemiMixedTypes="0" containsString="0" containsNumber="1" containsInteger="1" minValue="18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8.803048379632" createdVersion="8" refreshedVersion="8" minRefreshableVersion="3" recordCount="6" xr:uid="{055346C7-D65B-46F4-8F3B-85E0B4D994FD}">
  <cacheSource type="worksheet">
    <worksheetSource ref="A1:H7" sheet="Sheet"/>
  </cacheSource>
  <cacheFields count="8">
    <cacheField name="Order ID" numFmtId="0">
      <sharedItems containsSemiMixedTypes="0" containsString="0" containsNumber="1" containsInteger="1" minValue="1001" maxValue="1006"/>
    </cacheField>
    <cacheField name="Date" numFmtId="164">
      <sharedItems containsSemiMixedTypes="0" containsNonDate="0" containsDate="1" containsString="0" minDate="2024-01-01T00:00:00" maxDate="2024-03-11T00:00:00"/>
    </cacheField>
    <cacheField name="Region" numFmtId="0">
      <sharedItems/>
    </cacheField>
    <cacheField name="Product" numFmtId="0">
      <sharedItems/>
    </cacheField>
    <cacheField name="Category" numFmtId="0">
      <sharedItems/>
    </cacheField>
    <cacheField name="Sales" numFmtId="0">
      <sharedItems containsSemiMixedTypes="0" containsString="0" containsNumber="1" containsInteger="1" minValue="1200" maxValue="4000"/>
    </cacheField>
    <cacheField name="Profit" numFmtId="0">
      <sharedItems containsSemiMixedTypes="0" containsString="0" containsNumber="1" containsInteger="1" minValue="180" maxValue="800"/>
    </cacheField>
    <cacheField name="Month" numFmtId="0">
      <sharedItems count="3">
        <s v="01 2024"/>
        <s v="02 2024"/>
        <s v="03 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1"/>
    <d v="2024-01-01T00:00:00"/>
    <x v="0"/>
    <x v="0"/>
    <s v="Clothing"/>
    <n v="1200"/>
    <n v="200"/>
  </r>
  <r>
    <n v="1002"/>
    <d v="2024-01-03T00:00:00"/>
    <x v="1"/>
    <x v="1"/>
    <s v="Clothing"/>
    <n v="2500"/>
    <n v="400"/>
  </r>
  <r>
    <n v="1003"/>
    <d v="2024-02-15T00:00:00"/>
    <x v="2"/>
    <x v="2"/>
    <s v="Footwear"/>
    <n v="4000"/>
    <n v="800"/>
  </r>
  <r>
    <n v="1004"/>
    <d v="2024-02-20T00:00:00"/>
    <x v="3"/>
    <x v="3"/>
    <s v="Clothing"/>
    <n v="1500"/>
    <n v="220"/>
  </r>
  <r>
    <n v="1005"/>
    <d v="2024-03-05T00:00:00"/>
    <x v="0"/>
    <x v="2"/>
    <s v="Footwear"/>
    <n v="3800"/>
    <n v="750"/>
  </r>
  <r>
    <n v="1006"/>
    <d v="2024-03-10T00:00:00"/>
    <x v="1"/>
    <x v="0"/>
    <s v="Clothing"/>
    <n v="1300"/>
    <n v="1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1"/>
    <d v="2024-01-01T00:00:00"/>
    <s v="North"/>
    <s v="Shirt"/>
    <s v="Clothing"/>
    <n v="1200"/>
    <n v="200"/>
    <x v="0"/>
  </r>
  <r>
    <n v="1002"/>
    <d v="2024-01-03T00:00:00"/>
    <s v="South"/>
    <s v="Jeans"/>
    <s v="Clothing"/>
    <n v="2500"/>
    <n v="400"/>
    <x v="0"/>
  </r>
  <r>
    <n v="1003"/>
    <d v="2024-02-15T00:00:00"/>
    <s v="East"/>
    <s v="Shoes"/>
    <s v="Footwear"/>
    <n v="4000"/>
    <n v="800"/>
    <x v="1"/>
  </r>
  <r>
    <n v="1004"/>
    <d v="2024-02-20T00:00:00"/>
    <s v="West"/>
    <s v="T-Shirt"/>
    <s v="Clothing"/>
    <n v="1500"/>
    <n v="220"/>
    <x v="1"/>
  </r>
  <r>
    <n v="1005"/>
    <d v="2024-03-05T00:00:00"/>
    <s v="North"/>
    <s v="Shoes"/>
    <s v="Footwear"/>
    <n v="3800"/>
    <n v="750"/>
    <x v="2"/>
  </r>
  <r>
    <n v="1006"/>
    <d v="2024-03-10T00:00:00"/>
    <s v="South"/>
    <s v="Shirt"/>
    <s v="Clothing"/>
    <n v="1300"/>
    <n v="18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641F1-A37E-4593-9BEA-01C6195B14BE}" name="PivotTable1" cacheId="22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8" firstHeaderRow="1" firstDataRow="1" firstDataCol="1"/>
  <pivotFields count="7">
    <pivotField compact="0" outline="0" showAll="0"/>
    <pivotField compact="0" numFmtId="164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 numFmtId="165"/>
  </dataFields>
  <formats count="1">
    <format dxfId="2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D36B0-FB23-4A85-85B9-87E59E34C84B}" name="PivotTable2" cacheId="22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B8" firstHeaderRow="1" firstDataRow="1" firstDataCol="1"/>
  <pivotFields count="7">
    <pivotField compact="0" outline="0" showAll="0"/>
    <pivotField compact="0" numFmtId="164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6" baseField="0" baseItem="0" numFmtId="165"/>
  </dataFields>
  <formats count="1">
    <format dxfId="1">
      <pivotArea outline="0" collapsedLevelsAreSubtotals="1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0DBBA-82C7-4760-9E88-565245E0AFF3}" name="PivotTable3" cacheId="22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7" firstHeaderRow="1" firstDataRow="1" firstDataCol="1"/>
  <pivotFields count="8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5" baseField="0" baseItem="0" numFmtId="165"/>
  </dataFields>
  <formats count="1">
    <format dxfId="0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E16" sqref="E16"/>
    </sheetView>
  </sheetViews>
  <sheetFormatPr defaultRowHeight="15"/>
  <cols>
    <col min="2" max="2" width="22.28515625" customWidth="1"/>
    <col min="4" max="4" width="13" bestFit="1" customWidth="1"/>
    <col min="5" max="5" width="19.57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1001</v>
      </c>
      <c r="B2" s="2">
        <v>45292</v>
      </c>
      <c r="C2" t="s">
        <v>8</v>
      </c>
      <c r="D2" t="s">
        <v>9</v>
      </c>
      <c r="E2" t="s">
        <v>10</v>
      </c>
      <c r="F2">
        <v>1200</v>
      </c>
      <c r="G2">
        <v>200</v>
      </c>
      <c r="H2" t="str">
        <f>TEXT(B2,"mm yyyy")</f>
        <v>01 2024</v>
      </c>
    </row>
    <row r="3" spans="1:8">
      <c r="A3">
        <v>1002</v>
      </c>
      <c r="B3" s="2">
        <v>45294</v>
      </c>
      <c r="C3" t="s">
        <v>11</v>
      </c>
      <c r="D3" t="s">
        <v>12</v>
      </c>
      <c r="E3" t="s">
        <v>10</v>
      </c>
      <c r="F3">
        <v>2500</v>
      </c>
      <c r="G3">
        <v>400</v>
      </c>
      <c r="H3" t="str">
        <f t="shared" ref="H3:H7" si="0">TEXT(B3,"mm yyyy")</f>
        <v>01 2024</v>
      </c>
    </row>
    <row r="4" spans="1:8">
      <c r="A4">
        <v>1003</v>
      </c>
      <c r="B4" s="2">
        <v>45337</v>
      </c>
      <c r="C4" t="s">
        <v>13</v>
      </c>
      <c r="D4" t="s">
        <v>14</v>
      </c>
      <c r="E4" t="s">
        <v>15</v>
      </c>
      <c r="F4">
        <v>4000</v>
      </c>
      <c r="G4">
        <v>800</v>
      </c>
      <c r="H4" t="str">
        <f t="shared" si="0"/>
        <v>02 2024</v>
      </c>
    </row>
    <row r="5" spans="1:8">
      <c r="A5">
        <v>1004</v>
      </c>
      <c r="B5" s="2">
        <v>45342</v>
      </c>
      <c r="C5" t="s">
        <v>16</v>
      </c>
      <c r="D5" t="s">
        <v>17</v>
      </c>
      <c r="E5" t="s">
        <v>10</v>
      </c>
      <c r="F5">
        <v>1500</v>
      </c>
      <c r="G5">
        <v>220</v>
      </c>
      <c r="H5" t="str">
        <f t="shared" si="0"/>
        <v>02 2024</v>
      </c>
    </row>
    <row r="6" spans="1:8">
      <c r="A6">
        <v>1005</v>
      </c>
      <c r="B6" s="2">
        <v>45356</v>
      </c>
      <c r="C6" t="s">
        <v>8</v>
      </c>
      <c r="D6" t="s">
        <v>14</v>
      </c>
      <c r="E6" t="s">
        <v>15</v>
      </c>
      <c r="F6">
        <v>3800</v>
      </c>
      <c r="G6">
        <v>750</v>
      </c>
      <c r="H6" t="str">
        <f t="shared" si="0"/>
        <v>03 2024</v>
      </c>
    </row>
    <row r="7" spans="1:8">
      <c r="A7">
        <v>1006</v>
      </c>
      <c r="B7" s="2">
        <v>45361</v>
      </c>
      <c r="C7" t="s">
        <v>11</v>
      </c>
      <c r="D7" t="s">
        <v>9</v>
      </c>
      <c r="E7" t="s">
        <v>10</v>
      </c>
      <c r="F7">
        <v>1300</v>
      </c>
      <c r="G7">
        <v>180</v>
      </c>
      <c r="H7" t="str">
        <f t="shared" si="0"/>
        <v>03 2024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2572-679C-4B40-AA58-D10FEE685644}">
  <dimension ref="B4:C6"/>
  <sheetViews>
    <sheetView topLeftCell="A2" workbookViewId="0">
      <selection activeCell="F8" sqref="F8"/>
    </sheetView>
  </sheetViews>
  <sheetFormatPr defaultRowHeight="15"/>
  <cols>
    <col min="2" max="2" width="13.28515625" bestFit="1" customWidth="1"/>
    <col min="3" max="3" width="25.5703125" bestFit="1" customWidth="1"/>
  </cols>
  <sheetData>
    <row r="4" spans="2:3">
      <c r="B4" t="s">
        <v>18</v>
      </c>
      <c r="C4">
        <f>Sheet1!B8</f>
        <v>14300</v>
      </c>
    </row>
    <row r="5" spans="2:3">
      <c r="B5" t="s">
        <v>19</v>
      </c>
      <c r="C5">
        <f>Sheet2!B8</f>
        <v>2550</v>
      </c>
    </row>
    <row r="6" spans="2:3">
      <c r="B6" t="s">
        <v>20</v>
      </c>
      <c r="C6">
        <f>Sheet!E13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2C1B-9AC1-4205-9B8B-6388DFBADA50}">
  <dimension ref="A3:B12"/>
  <sheetViews>
    <sheetView workbookViewId="0">
      <selection activeCell="B8" sqref="B8"/>
    </sheetView>
  </sheetViews>
  <sheetFormatPr defaultRowHeight="15"/>
  <cols>
    <col min="1" max="1" width="11.42578125" bestFit="1" customWidth="1"/>
    <col min="2" max="2" width="12.140625" bestFit="1" customWidth="1"/>
  </cols>
  <sheetData>
    <row r="3" spans="1:2">
      <c r="A3" s="3" t="s">
        <v>2</v>
      </c>
      <c r="B3" t="s">
        <v>21</v>
      </c>
    </row>
    <row r="4" spans="1:2">
      <c r="A4" t="s">
        <v>13</v>
      </c>
      <c r="B4" s="4">
        <v>4000</v>
      </c>
    </row>
    <row r="5" spans="1:2">
      <c r="A5" t="s">
        <v>8</v>
      </c>
      <c r="B5" s="4">
        <v>5000</v>
      </c>
    </row>
    <row r="6" spans="1:2">
      <c r="A6" t="s">
        <v>11</v>
      </c>
      <c r="B6" s="4">
        <v>3800</v>
      </c>
    </row>
    <row r="7" spans="1:2">
      <c r="A7" t="s">
        <v>16</v>
      </c>
      <c r="B7" s="4">
        <v>1500</v>
      </c>
    </row>
    <row r="8" spans="1:2">
      <c r="A8" t="s">
        <v>22</v>
      </c>
      <c r="B8" s="4">
        <v>14300</v>
      </c>
    </row>
    <row r="12" spans="1:2">
      <c r="A12" t="s">
        <v>23</v>
      </c>
      <c r="B12">
        <f>GETPIVOTDATA("Sales", B8)</f>
        <v>14300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98B0-9538-42BC-A55B-9A3B8743C526}">
  <dimension ref="A3:B8"/>
  <sheetViews>
    <sheetView workbookViewId="0">
      <selection activeCell="L6" sqref="L6"/>
    </sheetView>
  </sheetViews>
  <sheetFormatPr defaultRowHeight="15"/>
  <cols>
    <col min="1" max="1" width="11.42578125" bestFit="1" customWidth="1"/>
    <col min="2" max="2" width="12.5703125" bestFit="1" customWidth="1"/>
  </cols>
  <sheetData>
    <row r="3" spans="1:2">
      <c r="A3" s="3" t="s">
        <v>3</v>
      </c>
      <c r="B3" t="s">
        <v>24</v>
      </c>
    </row>
    <row r="4" spans="1:2">
      <c r="A4" t="s">
        <v>12</v>
      </c>
      <c r="B4" s="4">
        <v>400</v>
      </c>
    </row>
    <row r="5" spans="1:2">
      <c r="A5" t="s">
        <v>9</v>
      </c>
      <c r="B5" s="4">
        <v>380</v>
      </c>
    </row>
    <row r="6" spans="1:2">
      <c r="A6" t="s">
        <v>14</v>
      </c>
      <c r="B6" s="4">
        <v>1550</v>
      </c>
    </row>
    <row r="7" spans="1:2">
      <c r="A7" t="s">
        <v>17</v>
      </c>
      <c r="B7" s="4">
        <v>220</v>
      </c>
    </row>
    <row r="8" spans="1:2">
      <c r="A8" t="s">
        <v>22</v>
      </c>
      <c r="B8" s="4">
        <v>2550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3CD6-4614-4192-8BA1-8A0A81C94BBA}">
  <dimension ref="A3:B7"/>
  <sheetViews>
    <sheetView workbookViewId="0">
      <selection activeCell="A3" sqref="A3:B7"/>
    </sheetView>
  </sheetViews>
  <sheetFormatPr defaultRowHeight="15"/>
  <cols>
    <col min="1" max="1" width="11.42578125" bestFit="1" customWidth="1"/>
    <col min="2" max="2" width="12.140625" bestFit="1" customWidth="1"/>
  </cols>
  <sheetData>
    <row r="3" spans="1:2">
      <c r="A3" s="3" t="s">
        <v>7</v>
      </c>
      <c r="B3" t="s">
        <v>21</v>
      </c>
    </row>
    <row r="4" spans="1:2">
      <c r="A4" t="s">
        <v>25</v>
      </c>
      <c r="B4" s="4">
        <v>3700</v>
      </c>
    </row>
    <row r="5" spans="1:2">
      <c r="A5" t="s">
        <v>26</v>
      </c>
      <c r="B5" s="4">
        <v>5500</v>
      </c>
    </row>
    <row r="6" spans="1:2">
      <c r="A6" t="s">
        <v>27</v>
      </c>
      <c r="B6" s="4">
        <v>5100</v>
      </c>
    </row>
    <row r="7" spans="1:2">
      <c r="A7" t="s">
        <v>22</v>
      </c>
      <c r="B7" s="4">
        <v>14300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2025-06-20T09:56:05Z</dcterms:created>
  <dcterms:modified xsi:type="dcterms:W3CDTF">2025-06-20T14:42:07Z</dcterms:modified>
  <cp:category/>
  <cp:contentStatus/>
</cp:coreProperties>
</file>