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navarre/Desktop/"/>
    </mc:Choice>
  </mc:AlternateContent>
  <xr:revisionPtr revIDLastSave="0" documentId="13_ncr:1_{AF686972-DA39-BB43-BCFB-FFFCB88415A2}" xr6:coauthVersionLast="47" xr6:coauthVersionMax="47" xr10:uidLastSave="{00000000-0000-0000-0000-000000000000}"/>
  <bookViews>
    <workbookView xWindow="1200" yWindow="900" windowWidth="25140" windowHeight="18760" xr2:uid="{03E8BD1F-948F-6B44-8E13-00CCCFF0B074}"/>
  </bookViews>
  <sheets>
    <sheet name="zonecalc" sheetId="1" r:id="rId1"/>
    <sheet name="UofT MED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8" i="2"/>
  <c r="C47" i="2"/>
  <c r="C46" i="2"/>
  <c r="C45" i="2"/>
  <c r="C43" i="2"/>
  <c r="D43" i="2" s="1"/>
  <c r="C42" i="2"/>
  <c r="D42" i="2" s="1"/>
  <c r="C41" i="2"/>
  <c r="D41" i="2" s="1"/>
  <c r="C40" i="2"/>
  <c r="D40" i="2" s="1"/>
  <c r="C38" i="2"/>
  <c r="D38" i="2" s="1"/>
  <c r="C37" i="2"/>
  <c r="D37" i="2" s="1"/>
  <c r="C36" i="2"/>
  <c r="D36" i="2" s="1"/>
  <c r="C35" i="2"/>
  <c r="D35" i="2" s="1"/>
  <c r="C33" i="2"/>
  <c r="D33" i="2" s="1"/>
  <c r="C32" i="2"/>
  <c r="D32" i="2" s="1"/>
  <c r="D31" i="2"/>
  <c r="C31" i="2"/>
  <c r="C30" i="2"/>
  <c r="D30" i="2" s="1"/>
  <c r="C27" i="2"/>
  <c r="D27" i="2" s="1"/>
  <c r="C26" i="2"/>
  <c r="D26" i="2" s="1"/>
  <c r="C25" i="2"/>
  <c r="D25" i="2" s="1"/>
  <c r="C24" i="2"/>
  <c r="D24" i="2" s="1"/>
  <c r="D21" i="2"/>
  <c r="C21" i="2"/>
  <c r="C20" i="2"/>
  <c r="D20" i="2" s="1"/>
  <c r="C19" i="2"/>
  <c r="D19" i="2" s="1"/>
  <c r="C18" i="2"/>
  <c r="D18" i="2" s="1"/>
  <c r="C15" i="2"/>
  <c r="D15" i="2" s="1"/>
  <c r="C14" i="2"/>
  <c r="D14" i="2" s="1"/>
  <c r="D13" i="2"/>
  <c r="C13" i="2"/>
  <c r="C12" i="2"/>
  <c r="D12" i="2" s="1"/>
  <c r="C9" i="2"/>
  <c r="D9" i="2" s="1"/>
  <c r="C8" i="2"/>
  <c r="D8" i="2" s="1"/>
  <c r="C7" i="2"/>
  <c r="D7" i="2" s="1"/>
  <c r="C6" i="2"/>
  <c r="D6" i="2" s="1"/>
  <c r="C48" i="1"/>
  <c r="C47" i="1"/>
  <c r="C46" i="1"/>
  <c r="C45" i="1"/>
  <c r="C43" i="1"/>
  <c r="D43" i="1" s="1"/>
  <c r="C42" i="1"/>
  <c r="D42" i="1" s="1"/>
  <c r="C41" i="1"/>
  <c r="D41" i="1" s="1"/>
  <c r="C40" i="1"/>
  <c r="D40" i="1" s="1"/>
  <c r="C38" i="1"/>
  <c r="D38" i="1" s="1"/>
  <c r="C37" i="1"/>
  <c r="D37" i="1" s="1"/>
  <c r="C36" i="1"/>
  <c r="D36" i="1" s="1"/>
  <c r="C35" i="1"/>
  <c r="D35" i="1" s="1"/>
  <c r="C33" i="1"/>
  <c r="C32" i="1"/>
  <c r="C31" i="1"/>
  <c r="C30" i="1"/>
  <c r="D30" i="1" s="1"/>
  <c r="C27" i="1"/>
  <c r="C26" i="1"/>
  <c r="C25" i="1"/>
  <c r="C24" i="1"/>
  <c r="D24" i="1" s="1"/>
  <c r="C21" i="1"/>
  <c r="D21" i="1" s="1"/>
  <c r="C20" i="1"/>
  <c r="D20" i="1" s="1"/>
  <c r="C19" i="1"/>
  <c r="C18" i="1"/>
  <c r="D18" i="1" s="1"/>
  <c r="C15" i="1"/>
  <c r="D15" i="1" s="1"/>
  <c r="C14" i="1"/>
  <c r="C13" i="1"/>
  <c r="D13" i="1" s="1"/>
  <c r="C12" i="1"/>
  <c r="D12" i="1" s="1"/>
  <c r="C9" i="1"/>
  <c r="D9" i="1" s="1"/>
  <c r="C8" i="1"/>
  <c r="C7" i="1"/>
  <c r="C6" i="1"/>
  <c r="D6" i="1" s="1"/>
  <c r="D33" i="1"/>
  <c r="D32" i="1"/>
  <c r="D31" i="1"/>
  <c r="D14" i="1"/>
  <c r="D19" i="1" l="1"/>
  <c r="D7" i="1"/>
  <c r="D25" i="1"/>
  <c r="D8" i="1"/>
  <c r="D26" i="1"/>
  <c r="D27" i="1"/>
</calcChain>
</file>

<file path=xl/sharedStrings.xml><?xml version="1.0" encoding="utf-8"?>
<sst xmlns="http://schemas.openxmlformats.org/spreadsheetml/2006/main" count="76" uniqueCount="21">
  <si>
    <t xml:space="preserve">  - x_topleft: 0.7787</t>
  </si>
  <si>
    <t xml:space="preserve">    y_topleft: 0.0859</t>
  </si>
  <si>
    <t xml:space="preserve">    x_bottomright: 0.9198</t>
  </si>
  <si>
    <t xml:space="preserve">    y_bottomright: 0.9467</t>
  </si>
  <si>
    <t>DOCUMENT WIDTH</t>
  </si>
  <si>
    <t>DOCUMENT HEIGHT</t>
  </si>
  <si>
    <t>x center of the top left bubble</t>
  </si>
  <si>
    <t>y center of the top left bubble</t>
  </si>
  <si>
    <t>x center of the bottom right bubble</t>
  </si>
  <si>
    <t>y center of the bottom right bubble</t>
  </si>
  <si>
    <t>PASTE THE TEXT BELOW INTO YOUR CONFIG FILE</t>
  </si>
  <si>
    <t>LAST NAME ZONE</t>
  </si>
  <si>
    <t>FIRST NAME ZONE</t>
  </si>
  <si>
    <t>STUDENT ID ZONE</t>
  </si>
  <si>
    <t>VERSION ZONE</t>
  </si>
  <si>
    <t>ANSWER ZONE</t>
  </si>
  <si>
    <t>percent value</t>
  </si>
  <si>
    <t>coordinates</t>
  </si>
  <si>
    <t>&lt; -2550 by 3300 pixels is the setting for 300 dpi on a 8.5x11 US letter sized paper</t>
  </si>
  <si>
    <t>&lt;- what ever unit you're using...pixels, inches, cm, picas, points…just keep it consistent throughout.</t>
  </si>
  <si>
    <t>ANSWER 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</si>
</sst>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/>
    <xf numFmtId="164" fontId="0" fillId="2" borderId="0" xfId="0" applyNumberFormat="1" applyFill="1"/>
    <xf numFmtId="16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AF5D-663B-BC4C-9871-FDBECC9A9091}">
  <dimension ref="A1:G53"/>
  <sheetViews>
    <sheetView tabSelected="1" workbookViewId="0">
      <selection activeCell="J28" sqref="J28"/>
    </sheetView>
  </sheetViews>
  <sheetFormatPr baseColWidth="10" defaultRowHeight="16" x14ac:dyDescent="0.2"/>
  <cols>
    <col min="1" max="1" width="29" customWidth="1"/>
    <col min="3" max="3" width="12.1640625" style="1" customWidth="1"/>
  </cols>
  <sheetData>
    <row r="1" spans="1:7" ht="16" customHeight="1" thickBot="1" x14ac:dyDescent="0.25">
      <c r="A1" s="3"/>
    </row>
    <row r="2" spans="1:7" ht="16" customHeight="1" x14ac:dyDescent="0.2">
      <c r="A2" s="4" t="s">
        <v>4</v>
      </c>
      <c r="B2" s="8">
        <v>2550</v>
      </c>
      <c r="C2" s="3" t="s">
        <v>18</v>
      </c>
    </row>
    <row r="3" spans="1:7" ht="16" customHeight="1" thickBot="1" x14ac:dyDescent="0.25">
      <c r="A3" s="4" t="s">
        <v>5</v>
      </c>
      <c r="B3" s="9">
        <v>3300</v>
      </c>
      <c r="C3" t="s">
        <v>19</v>
      </c>
    </row>
    <row r="5" spans="1:7" ht="17" thickBot="1" x14ac:dyDescent="0.25">
      <c r="A5" s="4" t="s">
        <v>11</v>
      </c>
      <c r="B5" s="11" t="s">
        <v>17</v>
      </c>
      <c r="C5" s="6" t="s">
        <v>16</v>
      </c>
      <c r="D5" s="5" t="s">
        <v>10</v>
      </c>
      <c r="E5" s="5"/>
      <c r="F5" s="5"/>
      <c r="G5" s="5"/>
    </row>
    <row r="6" spans="1:7" x14ac:dyDescent="0.2">
      <c r="A6" t="s">
        <v>6</v>
      </c>
      <c r="B6" s="8">
        <v>156</v>
      </c>
      <c r="C6" s="7">
        <f>B6/$B$2</f>
        <v>6.1176470588235297E-2</v>
      </c>
      <c r="D6" t="str">
        <f>"  x_topleft: "&amp;TEXT(C6,"0.0000")</f>
        <v xml:space="preserve">  x_topleft: 0.0612</v>
      </c>
      <c r="E6" s="1"/>
      <c r="F6" s="1"/>
    </row>
    <row r="7" spans="1:7" x14ac:dyDescent="0.2">
      <c r="A7" t="s">
        <v>7</v>
      </c>
      <c r="B7" s="10">
        <v>569.79999999999995</v>
      </c>
      <c r="C7" s="7">
        <f>B7/$B$3</f>
        <v>0.17266666666666666</v>
      </c>
      <c r="D7" t="str">
        <f>"  y_topleft: "&amp;TEXT(C7,"0.0000")</f>
        <v xml:space="preserve">  y_topleft: 0.1727</v>
      </c>
      <c r="E7" s="1"/>
      <c r="F7" s="1"/>
    </row>
    <row r="8" spans="1:7" x14ac:dyDescent="0.2">
      <c r="A8" t="s">
        <v>8</v>
      </c>
      <c r="B8" s="10">
        <v>1278.2</v>
      </c>
      <c r="C8" s="7">
        <f>B8/$B$2</f>
        <v>0.50125490196078437</v>
      </c>
      <c r="D8" t="str">
        <f>"  x_bottomright: "&amp;TEXT(C8,"0.0000")</f>
        <v xml:space="preserve">  x_bottomright: 0.5013</v>
      </c>
      <c r="E8" s="1"/>
      <c r="F8" s="1"/>
    </row>
    <row r="9" spans="1:7" ht="17" thickBot="1" x14ac:dyDescent="0.25">
      <c r="A9" t="s">
        <v>9</v>
      </c>
      <c r="B9" s="9">
        <v>2032.7</v>
      </c>
      <c r="C9" s="7">
        <f>B9/$B$3</f>
        <v>0.61596969696969694</v>
      </c>
      <c r="D9" t="str">
        <f>"  y_bottomright: "&amp;TEXT(C9,"0.0000")</f>
        <v xml:space="preserve">  y_bottomright: 0.6160</v>
      </c>
      <c r="E9" s="1"/>
      <c r="F9" s="1"/>
    </row>
    <row r="10" spans="1:7" x14ac:dyDescent="0.2">
      <c r="C10" s="7"/>
      <c r="E10" s="1"/>
      <c r="F10" s="1"/>
    </row>
    <row r="11" spans="1:7" ht="17" thickBot="1" x14ac:dyDescent="0.25">
      <c r="A11" s="4" t="s">
        <v>12</v>
      </c>
      <c r="B11" s="11"/>
      <c r="C11" s="6"/>
      <c r="D11" s="11"/>
      <c r="E11" s="6"/>
      <c r="F11" s="6"/>
      <c r="G11" s="11"/>
    </row>
    <row r="12" spans="1:7" x14ac:dyDescent="0.2">
      <c r="A12" t="s">
        <v>6</v>
      </c>
      <c r="B12" s="8">
        <v>1434.3</v>
      </c>
      <c r="C12" s="7">
        <f>B12/$B$2</f>
        <v>0.56247058823529406</v>
      </c>
      <c r="D12" t="str">
        <f>"  x_topleft: "&amp;TEXT(C12,"0.0000")</f>
        <v xml:space="preserve">  x_topleft: 0.5625</v>
      </c>
      <c r="E12" s="1"/>
      <c r="F12" s="1"/>
    </row>
    <row r="13" spans="1:7" x14ac:dyDescent="0.2">
      <c r="A13" t="s">
        <v>7</v>
      </c>
      <c r="B13" s="10">
        <v>566.29999999999995</v>
      </c>
      <c r="C13" s="7">
        <f>B13/$B$3</f>
        <v>0.1716060606060606</v>
      </c>
      <c r="D13" t="str">
        <f>"  y_topleft: "&amp;TEXT(C13,"0.0000")</f>
        <v xml:space="preserve">  y_topleft: 0.1716</v>
      </c>
      <c r="E13" s="1"/>
      <c r="F13" s="1"/>
    </row>
    <row r="14" spans="1:7" x14ac:dyDescent="0.2">
      <c r="A14" t="s">
        <v>8</v>
      </c>
      <c r="B14" s="10">
        <v>1730.7</v>
      </c>
      <c r="C14" s="7">
        <f>B14/$B$2</f>
        <v>0.67870588235294116</v>
      </c>
      <c r="D14" t="str">
        <f>"  x_bottomright: "&amp;TEXT(C14,"0.0000")</f>
        <v xml:space="preserve">  x_bottomright: 0.6787</v>
      </c>
      <c r="E14" s="1"/>
      <c r="F14" s="1"/>
    </row>
    <row r="15" spans="1:7" ht="17" thickBot="1" x14ac:dyDescent="0.25">
      <c r="A15" t="s">
        <v>9</v>
      </c>
      <c r="B15" s="9">
        <v>2029.5</v>
      </c>
      <c r="C15" s="7">
        <f>B15/$B$3</f>
        <v>0.61499999999999999</v>
      </c>
      <c r="D15" t="str">
        <f>"  y_bottomright: "&amp;TEXT(C15,"0.0000")</f>
        <v xml:space="preserve">  y_bottomright: 0.6150</v>
      </c>
      <c r="E15" s="1"/>
      <c r="F15" s="1"/>
    </row>
    <row r="16" spans="1:7" x14ac:dyDescent="0.2">
      <c r="C16" s="7"/>
      <c r="E16" s="1"/>
      <c r="F16" s="1"/>
    </row>
    <row r="17" spans="1:7" ht="17" thickBot="1" x14ac:dyDescent="0.25">
      <c r="A17" s="4" t="s">
        <v>13</v>
      </c>
      <c r="B17" s="11"/>
      <c r="C17" s="6"/>
      <c r="D17" s="11"/>
      <c r="E17" s="6"/>
      <c r="F17" s="6"/>
      <c r="G17" s="11"/>
    </row>
    <row r="18" spans="1:7" x14ac:dyDescent="0.2">
      <c r="A18" t="s">
        <v>6</v>
      </c>
      <c r="B18" s="8">
        <v>247</v>
      </c>
      <c r="C18" s="7">
        <f>B18/$B$2</f>
        <v>9.6862745098039216E-2</v>
      </c>
      <c r="D18" t="str">
        <f>"  x_topleft: "&amp;TEXT(C18,"0.0000")</f>
        <v xml:space="preserve">  x_topleft: 0.0969</v>
      </c>
      <c r="E18" s="1"/>
      <c r="F18" s="1"/>
    </row>
    <row r="19" spans="1:7" x14ac:dyDescent="0.2">
      <c r="A19" t="s">
        <v>7</v>
      </c>
      <c r="B19" s="10">
        <v>2280.1999999999998</v>
      </c>
      <c r="C19" s="7">
        <f>B19/$B$3</f>
        <v>0.6909696969696969</v>
      </c>
      <c r="D19" t="str">
        <f>"  y_topleft: "&amp;TEXT(C19,"0.0000")</f>
        <v xml:space="preserve">  y_topleft: 0.6910</v>
      </c>
      <c r="E19" s="1"/>
      <c r="F19" s="1"/>
    </row>
    <row r="20" spans="1:7" x14ac:dyDescent="0.2">
      <c r="A20" t="s">
        <v>8</v>
      </c>
      <c r="B20" s="10">
        <v>1161.7</v>
      </c>
      <c r="C20" s="7">
        <f>B20/$B$2</f>
        <v>0.45556862745098042</v>
      </c>
      <c r="D20" t="str">
        <f>"  x_bottomright: "&amp;TEXT(C20,"0.0000")</f>
        <v xml:space="preserve">  x_bottomright: 0.4556</v>
      </c>
      <c r="E20" s="1"/>
      <c r="F20" s="1"/>
    </row>
    <row r="21" spans="1:7" ht="17" thickBot="1" x14ac:dyDescent="0.25">
      <c r="A21" t="s">
        <v>9</v>
      </c>
      <c r="B21" s="9">
        <v>2786.8</v>
      </c>
      <c r="C21" s="7">
        <f>B21/$B$3</f>
        <v>0.8444848484848485</v>
      </c>
      <c r="D21" t="str">
        <f>"  y_bottomright: "&amp;TEXT(C21,"0.0000")</f>
        <v xml:space="preserve">  y_bottomright: 0.8445</v>
      </c>
      <c r="E21" s="1"/>
      <c r="F21" s="1"/>
    </row>
    <row r="22" spans="1:7" x14ac:dyDescent="0.2">
      <c r="C22" s="7"/>
      <c r="E22" s="1"/>
      <c r="F22" s="1"/>
    </row>
    <row r="23" spans="1:7" ht="17" thickBot="1" x14ac:dyDescent="0.25">
      <c r="A23" s="4" t="s">
        <v>14</v>
      </c>
      <c r="B23" s="11"/>
      <c r="C23" s="6"/>
      <c r="D23" s="11"/>
      <c r="E23" s="6"/>
      <c r="F23" s="6"/>
      <c r="G23" s="11"/>
    </row>
    <row r="24" spans="1:7" x14ac:dyDescent="0.2">
      <c r="A24" t="s">
        <v>6</v>
      </c>
      <c r="B24" s="8">
        <v>1723.5</v>
      </c>
      <c r="C24" s="7">
        <f>B24/$B$2</f>
        <v>0.67588235294117649</v>
      </c>
      <c r="D24" t="str">
        <f>"  x_topleft: "&amp;TEXT(C24,"0.0000")</f>
        <v xml:space="preserve">  x_topleft: 0.6759</v>
      </c>
      <c r="E24" s="1"/>
      <c r="F24" s="1"/>
    </row>
    <row r="25" spans="1:7" x14ac:dyDescent="0.2">
      <c r="A25" t="s">
        <v>7</v>
      </c>
      <c r="B25" s="10">
        <v>2280.1999999999998</v>
      </c>
      <c r="C25" s="7">
        <f>B25/$B$3</f>
        <v>0.6909696969696969</v>
      </c>
      <c r="D25" t="str">
        <f>"  y_topleft: "&amp;TEXT(C25,"0.0000")</f>
        <v xml:space="preserve">  y_topleft: 0.6910</v>
      </c>
      <c r="E25" s="1"/>
      <c r="F25" s="1"/>
    </row>
    <row r="26" spans="1:7" x14ac:dyDescent="0.2">
      <c r="A26" t="s">
        <v>8</v>
      </c>
      <c r="B26" s="10">
        <v>1161.7</v>
      </c>
      <c r="C26" s="7">
        <f>B26/$B$2</f>
        <v>0.45556862745098042</v>
      </c>
      <c r="D26" t="str">
        <f>"  x_bottomright: "&amp;TEXT(C26,"0.0000")</f>
        <v xml:space="preserve">  x_bottomright: 0.4556</v>
      </c>
      <c r="E26" s="1"/>
      <c r="F26" s="1"/>
    </row>
    <row r="27" spans="1:7" ht="17" thickBot="1" x14ac:dyDescent="0.25">
      <c r="A27" t="s">
        <v>9</v>
      </c>
      <c r="B27" s="9">
        <v>2786.8</v>
      </c>
      <c r="C27" s="7">
        <f>B27/$B$3</f>
        <v>0.8444848484848485</v>
      </c>
      <c r="D27" t="str">
        <f>"  y_bottomright: "&amp;TEXT(C27,"0.0000")</f>
        <v xml:space="preserve">  y_bottomright: 0.8445</v>
      </c>
      <c r="E27" s="1"/>
      <c r="F27" s="1"/>
    </row>
    <row r="28" spans="1:7" x14ac:dyDescent="0.2">
      <c r="C28" s="7"/>
      <c r="E28" s="1"/>
      <c r="F28" s="1"/>
    </row>
    <row r="29" spans="1:7" ht="17" thickBot="1" x14ac:dyDescent="0.25">
      <c r="A29" s="4" t="s">
        <v>20</v>
      </c>
      <c r="B29" s="11"/>
      <c r="C29" s="6"/>
      <c r="D29" s="11"/>
      <c r="E29" s="6"/>
      <c r="F29" s="6"/>
      <c r="G29" s="11"/>
    </row>
    <row r="30" spans="1:7" x14ac:dyDescent="0.2">
      <c r="A30" t="s">
        <v>6</v>
      </c>
      <c r="B30" s="8">
        <v>1985.7</v>
      </c>
      <c r="C30" s="7">
        <f>B30/$B$2</f>
        <v>0.77870588235294125</v>
      </c>
      <c r="D30" t="str">
        <f>"  - x_topleft: "&amp;TEXT(C30,"0.0000")</f>
        <v xml:space="preserve">  - x_topleft: 0.7787</v>
      </c>
      <c r="E30" s="1"/>
      <c r="F30" s="1"/>
    </row>
    <row r="31" spans="1:7" x14ac:dyDescent="0.2">
      <c r="A31" t="s">
        <v>7</v>
      </c>
      <c r="B31" s="10">
        <v>283.39999999999998</v>
      </c>
      <c r="C31" s="7">
        <f>B31/$B$3</f>
        <v>8.5878787878787874E-2</v>
      </c>
      <c r="D31" t="str">
        <f>"    y_topleft: "&amp;TEXT(C31,"0.0000")</f>
        <v xml:space="preserve">    y_topleft: 0.0859</v>
      </c>
      <c r="E31" s="1"/>
      <c r="F31" s="1"/>
    </row>
    <row r="32" spans="1:7" x14ac:dyDescent="0.2">
      <c r="A32" t="s">
        <v>8</v>
      </c>
      <c r="B32" s="10">
        <v>2345.6</v>
      </c>
      <c r="C32" s="7">
        <f>B32/$B$2</f>
        <v>0.91984313725490197</v>
      </c>
      <c r="D32" t="str">
        <f>"    x_bottomright: "&amp;TEXT(C32,"0.0000")</f>
        <v xml:space="preserve">    x_bottomright: 0.9198</v>
      </c>
      <c r="E32" s="1"/>
      <c r="F32" s="1"/>
    </row>
    <row r="33" spans="1:6" ht="17" thickBot="1" x14ac:dyDescent="0.25">
      <c r="A33" t="s">
        <v>9</v>
      </c>
      <c r="B33" s="9">
        <v>3124.1</v>
      </c>
      <c r="C33" s="7">
        <f>B33/$B$3</f>
        <v>0.9466969696969697</v>
      </c>
      <c r="D33" t="str">
        <f>"    y_bottomright: "&amp;TEXT(C33,"0.0000")</f>
        <v xml:space="preserve">    y_bottomright: 0.9467</v>
      </c>
      <c r="E33" s="1"/>
      <c r="F33" s="1"/>
    </row>
    <row r="34" spans="1:6" ht="17" thickBot="1" x14ac:dyDescent="0.25">
      <c r="C34" s="7"/>
    </row>
    <row r="35" spans="1:6" x14ac:dyDescent="0.2">
      <c r="B35" s="8"/>
      <c r="C35" s="7">
        <f>B35/$B$2</f>
        <v>0</v>
      </c>
      <c r="D35" t="str">
        <f>"  - x_topleft: "&amp;TEXT(C35,"0.0000")</f>
        <v xml:space="preserve">  - x_topleft: 0.0000</v>
      </c>
    </row>
    <row r="36" spans="1:6" x14ac:dyDescent="0.2">
      <c r="B36" s="10"/>
      <c r="C36" s="7">
        <f>B36/$B$3</f>
        <v>0</v>
      </c>
      <c r="D36" t="str">
        <f>"    y_topleft: "&amp;TEXT(C36,"0.0000")</f>
        <v xml:space="preserve">    y_topleft: 0.0000</v>
      </c>
    </row>
    <row r="37" spans="1:6" x14ac:dyDescent="0.2">
      <c r="B37" s="10"/>
      <c r="C37" s="7">
        <f>B37/$B$2</f>
        <v>0</v>
      </c>
      <c r="D37" t="str">
        <f>"    x_bottomright: "&amp;TEXT(C37,"0.0000")</f>
        <v xml:space="preserve">    x_bottomright: 0.0000</v>
      </c>
    </row>
    <row r="38" spans="1:6" ht="17" thickBot="1" x14ac:dyDescent="0.25">
      <c r="B38" s="9"/>
      <c r="C38" s="7">
        <f>B38/$B$3</f>
        <v>0</v>
      </c>
      <c r="D38" t="str">
        <f>"    y_bottomright: "&amp;TEXT(C38,"0.0000")</f>
        <v xml:space="preserve">    y_bottomright: 0.0000</v>
      </c>
    </row>
    <row r="39" spans="1:6" ht="17" thickBot="1" x14ac:dyDescent="0.25">
      <c r="C39" s="7"/>
    </row>
    <row r="40" spans="1:6" x14ac:dyDescent="0.2">
      <c r="B40" s="8"/>
      <c r="C40" s="7">
        <f>B40/$B$2</f>
        <v>0</v>
      </c>
      <c r="D40" t="str">
        <f>"  - x_topleft: "&amp;TEXT(C40,"0.0000")</f>
        <v xml:space="preserve">  - x_topleft: 0.0000</v>
      </c>
    </row>
    <row r="41" spans="1:6" x14ac:dyDescent="0.2">
      <c r="B41" s="10"/>
      <c r="C41" s="7">
        <f>B41/$B$3</f>
        <v>0</v>
      </c>
      <c r="D41" t="str">
        <f>"    y_topleft: "&amp;TEXT(C41,"0.0000")</f>
        <v xml:space="preserve">    y_topleft: 0.0000</v>
      </c>
    </row>
    <row r="42" spans="1:6" x14ac:dyDescent="0.2">
      <c r="B42" s="10"/>
      <c r="C42" s="7">
        <f>B42/$B$2</f>
        <v>0</v>
      </c>
      <c r="D42" t="str">
        <f>"    x_bottomright: "&amp;TEXT(C42,"0.0000")</f>
        <v xml:space="preserve">    x_bottomright: 0.0000</v>
      </c>
    </row>
    <row r="43" spans="1:6" ht="17" thickBot="1" x14ac:dyDescent="0.25">
      <c r="B43" s="9"/>
      <c r="C43" s="7">
        <f>B43/$B$3</f>
        <v>0</v>
      </c>
      <c r="D43" t="str">
        <f>"    y_bottomright: "&amp;TEXT(C43,"0.0000")</f>
        <v xml:space="preserve">    y_bottomright: 0.0000</v>
      </c>
    </row>
    <row r="44" spans="1:6" ht="17" thickBot="1" x14ac:dyDescent="0.25">
      <c r="C44" s="7"/>
    </row>
    <row r="45" spans="1:6" x14ac:dyDescent="0.2">
      <c r="B45" s="8"/>
      <c r="C45" s="7">
        <f>B45/$B$2</f>
        <v>0</v>
      </c>
      <c r="D45" s="2" t="s">
        <v>0</v>
      </c>
    </row>
    <row r="46" spans="1:6" x14ac:dyDescent="0.2">
      <c r="B46" s="10"/>
      <c r="C46" s="7">
        <f>B46/$B$3</f>
        <v>0</v>
      </c>
      <c r="D46" s="2" t="s">
        <v>1</v>
      </c>
    </row>
    <row r="47" spans="1:6" x14ac:dyDescent="0.2">
      <c r="B47" s="10"/>
      <c r="C47" s="7">
        <f>B47/$B$2</f>
        <v>0</v>
      </c>
      <c r="D47" s="2" t="s">
        <v>2</v>
      </c>
    </row>
    <row r="48" spans="1:6" ht="17" thickBot="1" x14ac:dyDescent="0.25">
      <c r="B48" s="9"/>
      <c r="C48" s="7">
        <f>B48/$B$3</f>
        <v>0</v>
      </c>
      <c r="D48" s="2" t="s">
        <v>3</v>
      </c>
    </row>
    <row r="49" spans="2:4" ht="17" thickBot="1" x14ac:dyDescent="0.25">
      <c r="C49" s="7"/>
    </row>
    <row r="50" spans="2:4" x14ac:dyDescent="0.2">
      <c r="B50" s="8"/>
      <c r="C50" s="7">
        <f>B50/$B$2</f>
        <v>0</v>
      </c>
      <c r="D50" s="2" t="s">
        <v>0</v>
      </c>
    </row>
    <row r="51" spans="2:4" x14ac:dyDescent="0.2">
      <c r="B51" s="10"/>
      <c r="C51" s="7">
        <f>B51/$B$3</f>
        <v>0</v>
      </c>
      <c r="D51" s="2" t="s">
        <v>1</v>
      </c>
    </row>
    <row r="52" spans="2:4" x14ac:dyDescent="0.2">
      <c r="B52" s="10"/>
      <c r="C52" s="7">
        <f>B52/$B$2</f>
        <v>0</v>
      </c>
      <c r="D52" s="2" t="s">
        <v>2</v>
      </c>
    </row>
    <row r="53" spans="2:4" ht="17" thickBot="1" x14ac:dyDescent="0.25">
      <c r="B53" s="9"/>
      <c r="C53" s="7">
        <f>B53/$B$3</f>
        <v>0</v>
      </c>
      <c r="D53" s="2" t="s">
        <v>3</v>
      </c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AC92-90FF-DD46-87B7-9053F9CE3C27}">
  <dimension ref="A1:G48"/>
  <sheetViews>
    <sheetView topLeftCell="A2" workbookViewId="0">
      <selection activeCell="J30" sqref="J30"/>
    </sheetView>
  </sheetViews>
  <sheetFormatPr baseColWidth="10" defaultRowHeight="16" x14ac:dyDescent="0.2"/>
  <cols>
    <col min="1" max="1" width="29" customWidth="1"/>
    <col min="3" max="3" width="12.1640625" style="1" customWidth="1"/>
  </cols>
  <sheetData>
    <row r="1" spans="1:7" ht="16" customHeight="1" thickBot="1" x14ac:dyDescent="0.25">
      <c r="A1" s="3"/>
    </row>
    <row r="2" spans="1:7" ht="16" customHeight="1" x14ac:dyDescent="0.2">
      <c r="A2" s="4" t="s">
        <v>4</v>
      </c>
      <c r="B2" s="8">
        <v>2550</v>
      </c>
      <c r="C2" s="3" t="s">
        <v>18</v>
      </c>
    </row>
    <row r="3" spans="1:7" ht="16" customHeight="1" thickBot="1" x14ac:dyDescent="0.25">
      <c r="A3" s="4" t="s">
        <v>5</v>
      </c>
      <c r="B3" s="9">
        <v>3300</v>
      </c>
      <c r="C3" t="s">
        <v>19</v>
      </c>
    </row>
    <row r="5" spans="1:7" ht="17" thickBot="1" x14ac:dyDescent="0.25">
      <c r="A5" s="4" t="s">
        <v>11</v>
      </c>
      <c r="B5" s="11" t="s">
        <v>17</v>
      </c>
      <c r="C5" s="6" t="s">
        <v>16</v>
      </c>
      <c r="D5" s="5" t="s">
        <v>10</v>
      </c>
      <c r="E5" s="5"/>
      <c r="F5" s="5"/>
      <c r="G5" s="5"/>
    </row>
    <row r="6" spans="1:7" x14ac:dyDescent="0.2">
      <c r="A6" t="s">
        <v>6</v>
      </c>
      <c r="B6" s="8">
        <v>156</v>
      </c>
      <c r="C6" s="7">
        <f>B6/$B$2</f>
        <v>6.1176470588235297E-2</v>
      </c>
      <c r="D6" t="str">
        <f>"  x_topleft: "&amp;TEXT(C6,"0.0000")</f>
        <v xml:space="preserve">  x_topleft: 0.0612</v>
      </c>
      <c r="E6" s="1"/>
      <c r="F6" s="1"/>
    </row>
    <row r="7" spans="1:7" x14ac:dyDescent="0.2">
      <c r="A7" t="s">
        <v>7</v>
      </c>
      <c r="B7" s="10">
        <v>569.79999999999995</v>
      </c>
      <c r="C7" s="7">
        <f>B7/$B$3</f>
        <v>0.17266666666666666</v>
      </c>
      <c r="D7" t="str">
        <f>"  y_topleft: "&amp;TEXT(C7,"0.0000")</f>
        <v xml:space="preserve">  y_topleft: 0.1727</v>
      </c>
      <c r="E7" s="1"/>
      <c r="F7" s="1"/>
    </row>
    <row r="8" spans="1:7" x14ac:dyDescent="0.2">
      <c r="A8" t="s">
        <v>8</v>
      </c>
      <c r="B8" s="10">
        <v>1278.2</v>
      </c>
      <c r="C8" s="7">
        <f>B8/$B$2</f>
        <v>0.50125490196078437</v>
      </c>
      <c r="D8" t="str">
        <f>"  x_bottomright: "&amp;TEXT(C8,"0.0000")</f>
        <v xml:space="preserve">  x_bottomright: 0.5013</v>
      </c>
      <c r="E8" s="1"/>
      <c r="F8" s="1"/>
    </row>
    <row r="9" spans="1:7" ht="17" thickBot="1" x14ac:dyDescent="0.25">
      <c r="A9" t="s">
        <v>9</v>
      </c>
      <c r="B9" s="9">
        <v>2032.7</v>
      </c>
      <c r="C9" s="7">
        <f>B9/$B$3</f>
        <v>0.61596969696969694</v>
      </c>
      <c r="D9" t="str">
        <f>"  y_bottomright: "&amp;TEXT(C9,"0.0000")</f>
        <v xml:space="preserve">  y_bottomright: 0.6160</v>
      </c>
      <c r="E9" s="1"/>
      <c r="F9" s="1"/>
    </row>
    <row r="10" spans="1:7" x14ac:dyDescent="0.2">
      <c r="C10" s="7"/>
      <c r="E10" s="1"/>
      <c r="F10" s="1"/>
    </row>
    <row r="11" spans="1:7" ht="17" thickBot="1" x14ac:dyDescent="0.25">
      <c r="A11" s="4" t="s">
        <v>12</v>
      </c>
      <c r="B11" s="11"/>
      <c r="C11" s="6"/>
      <c r="D11" s="11"/>
      <c r="E11" s="6"/>
      <c r="F11" s="6"/>
      <c r="G11" s="11"/>
    </row>
    <row r="12" spans="1:7" x14ac:dyDescent="0.2">
      <c r="A12" t="s">
        <v>6</v>
      </c>
      <c r="B12" s="8">
        <v>1434.3</v>
      </c>
      <c r="C12" s="7">
        <f>B12/$B$2</f>
        <v>0.56247058823529406</v>
      </c>
      <c r="D12" t="str">
        <f>"  x_topleft: "&amp;TEXT(C12,"0.0000")</f>
        <v xml:space="preserve">  x_topleft: 0.5625</v>
      </c>
      <c r="E12" s="1"/>
      <c r="F12" s="1"/>
    </row>
    <row r="13" spans="1:7" x14ac:dyDescent="0.2">
      <c r="A13" t="s">
        <v>7</v>
      </c>
      <c r="B13" s="10">
        <v>566.29999999999995</v>
      </c>
      <c r="C13" s="7">
        <f>B13/$B$3</f>
        <v>0.1716060606060606</v>
      </c>
      <c r="D13" t="str">
        <f>"  y_topleft: "&amp;TEXT(C13,"0.0000")</f>
        <v xml:space="preserve">  y_topleft: 0.1716</v>
      </c>
      <c r="E13" s="1"/>
      <c r="F13" s="1"/>
    </row>
    <row r="14" spans="1:7" x14ac:dyDescent="0.2">
      <c r="A14" t="s">
        <v>8</v>
      </c>
      <c r="B14" s="10">
        <v>1730.7</v>
      </c>
      <c r="C14" s="7">
        <f>B14/$B$2</f>
        <v>0.67870588235294116</v>
      </c>
      <c r="D14" t="str">
        <f>"  x_bottomright: "&amp;TEXT(C14,"0.0000")</f>
        <v xml:space="preserve">  x_bottomright: 0.6787</v>
      </c>
      <c r="E14" s="1"/>
      <c r="F14" s="1"/>
    </row>
    <row r="15" spans="1:7" ht="17" thickBot="1" x14ac:dyDescent="0.25">
      <c r="A15" t="s">
        <v>9</v>
      </c>
      <c r="B15" s="9">
        <v>2029.5</v>
      </c>
      <c r="C15" s="7">
        <f>B15/$B$3</f>
        <v>0.61499999999999999</v>
      </c>
      <c r="D15" t="str">
        <f>"  y_bottomright: "&amp;TEXT(C15,"0.0000")</f>
        <v xml:space="preserve">  y_bottomright: 0.6150</v>
      </c>
      <c r="E15" s="1"/>
      <c r="F15" s="1"/>
    </row>
    <row r="16" spans="1:7" x14ac:dyDescent="0.2">
      <c r="C16" s="7"/>
      <c r="E16" s="1"/>
      <c r="F16" s="1"/>
    </row>
    <row r="17" spans="1:7" ht="17" thickBot="1" x14ac:dyDescent="0.25">
      <c r="A17" s="4" t="s">
        <v>13</v>
      </c>
      <c r="B17" s="11"/>
      <c r="C17" s="6"/>
      <c r="D17" s="11"/>
      <c r="E17" s="6"/>
      <c r="F17" s="6"/>
      <c r="G17" s="11"/>
    </row>
    <row r="18" spans="1:7" x14ac:dyDescent="0.2">
      <c r="A18" t="s">
        <v>6</v>
      </c>
      <c r="B18" s="8">
        <v>247</v>
      </c>
      <c r="C18" s="7">
        <f>B18/$B$2</f>
        <v>9.6862745098039216E-2</v>
      </c>
      <c r="D18" t="str">
        <f>"  x_topleft: "&amp;TEXT(C18,"0.0000")</f>
        <v xml:space="preserve">  x_topleft: 0.0969</v>
      </c>
      <c r="E18" s="1"/>
      <c r="F18" s="1"/>
    </row>
    <row r="19" spans="1:7" x14ac:dyDescent="0.2">
      <c r="A19" t="s">
        <v>7</v>
      </c>
      <c r="B19" s="10">
        <v>2280.1999999999998</v>
      </c>
      <c r="C19" s="7">
        <f>B19/$B$3</f>
        <v>0.6909696969696969</v>
      </c>
      <c r="D19" t="str">
        <f>"  y_topleft: "&amp;TEXT(C19,"0.0000")</f>
        <v xml:space="preserve">  y_topleft: 0.6910</v>
      </c>
      <c r="E19" s="1"/>
      <c r="F19" s="1"/>
    </row>
    <row r="20" spans="1:7" x14ac:dyDescent="0.2">
      <c r="A20" t="s">
        <v>8</v>
      </c>
      <c r="B20" s="10">
        <v>1161.7</v>
      </c>
      <c r="C20" s="7">
        <f>B20/$B$2</f>
        <v>0.45556862745098042</v>
      </c>
      <c r="D20" t="str">
        <f>"  x_bottomright: "&amp;TEXT(C20,"0.0000")</f>
        <v xml:space="preserve">  x_bottomright: 0.4556</v>
      </c>
      <c r="E20" s="1"/>
      <c r="F20" s="1"/>
    </row>
    <row r="21" spans="1:7" ht="17" thickBot="1" x14ac:dyDescent="0.25">
      <c r="A21" t="s">
        <v>9</v>
      </c>
      <c r="B21" s="9">
        <v>2786.8</v>
      </c>
      <c r="C21" s="7">
        <f>B21/$B$3</f>
        <v>0.8444848484848485</v>
      </c>
      <c r="D21" t="str">
        <f>"  y_bottomright: "&amp;TEXT(C21,"0.0000")</f>
        <v xml:space="preserve">  y_bottomright: 0.8445</v>
      </c>
      <c r="E21" s="1"/>
      <c r="F21" s="1"/>
    </row>
    <row r="22" spans="1:7" x14ac:dyDescent="0.2">
      <c r="C22" s="7"/>
      <c r="E22" s="1"/>
      <c r="F22" s="1"/>
    </row>
    <row r="23" spans="1:7" ht="17" thickBot="1" x14ac:dyDescent="0.25">
      <c r="A23" s="4" t="s">
        <v>14</v>
      </c>
      <c r="B23" s="11"/>
      <c r="C23" s="6"/>
      <c r="D23" s="11"/>
      <c r="E23" s="6"/>
      <c r="F23" s="6"/>
      <c r="G23" s="11"/>
    </row>
    <row r="24" spans="1:7" x14ac:dyDescent="0.2">
      <c r="A24" t="s">
        <v>6</v>
      </c>
      <c r="B24" s="8">
        <v>1723.5</v>
      </c>
      <c r="C24" s="7">
        <f>B24/$B$2</f>
        <v>0.67588235294117649</v>
      </c>
      <c r="D24" t="str">
        <f>"  x_topleft: "&amp;TEXT(C24,"0.0000")</f>
        <v xml:space="preserve">  x_topleft: 0.6759</v>
      </c>
      <c r="E24" s="1"/>
      <c r="F24" s="1"/>
    </row>
    <row r="25" spans="1:7" x14ac:dyDescent="0.2">
      <c r="A25" t="s">
        <v>7</v>
      </c>
      <c r="B25" s="10">
        <v>2280.1999999999998</v>
      </c>
      <c r="C25" s="7">
        <f>B25/$B$3</f>
        <v>0.6909696969696969</v>
      </c>
      <c r="D25" t="str">
        <f>"  y_topleft: "&amp;TEXT(C25,"0.0000")</f>
        <v xml:space="preserve">  y_topleft: 0.6910</v>
      </c>
      <c r="E25" s="1"/>
      <c r="F25" s="1"/>
    </row>
    <row r="26" spans="1:7" x14ac:dyDescent="0.2">
      <c r="A26" t="s">
        <v>8</v>
      </c>
      <c r="B26" s="10">
        <v>1161.7</v>
      </c>
      <c r="C26" s="7">
        <f>B26/$B$2</f>
        <v>0.45556862745098042</v>
      </c>
      <c r="D26" t="str">
        <f>"  x_bottomright: "&amp;TEXT(C26,"0.0000")</f>
        <v xml:space="preserve">  x_bottomright: 0.4556</v>
      </c>
      <c r="E26" s="1"/>
      <c r="F26" s="1"/>
    </row>
    <row r="27" spans="1:7" ht="17" thickBot="1" x14ac:dyDescent="0.25">
      <c r="A27" t="s">
        <v>9</v>
      </c>
      <c r="B27" s="9">
        <v>2786.8</v>
      </c>
      <c r="C27" s="7">
        <f>B27/$B$3</f>
        <v>0.8444848484848485</v>
      </c>
      <c r="D27" t="str">
        <f>"  y_bottomright: "&amp;TEXT(C27,"0.0000")</f>
        <v xml:space="preserve">  y_bottomright: 0.8445</v>
      </c>
      <c r="E27" s="1"/>
      <c r="F27" s="1"/>
    </row>
    <row r="28" spans="1:7" x14ac:dyDescent="0.2">
      <c r="C28" s="7"/>
      <c r="E28" s="1"/>
      <c r="F28" s="1"/>
    </row>
    <row r="29" spans="1:7" ht="17" thickBot="1" x14ac:dyDescent="0.25">
      <c r="A29" s="4" t="s">
        <v>15</v>
      </c>
      <c r="B29" s="11"/>
      <c r="C29" s="6"/>
      <c r="D29" s="11"/>
      <c r="E29" s="6"/>
      <c r="F29" s="6"/>
      <c r="G29" s="11"/>
    </row>
    <row r="30" spans="1:7" x14ac:dyDescent="0.2">
      <c r="A30" t="s">
        <v>6</v>
      </c>
      <c r="B30" s="8">
        <v>1985.7</v>
      </c>
      <c r="C30" s="7">
        <f>B30/$B$2</f>
        <v>0.77870588235294125</v>
      </c>
      <c r="D30" t="str">
        <f>"  - x_topleft: "&amp;TEXT(C30,"0.0000")</f>
        <v xml:space="preserve">  - x_topleft: 0.7787</v>
      </c>
      <c r="E30" s="1"/>
      <c r="F30" s="1"/>
    </row>
    <row r="31" spans="1:7" x14ac:dyDescent="0.2">
      <c r="A31" t="s">
        <v>7</v>
      </c>
      <c r="B31" s="10">
        <v>283.39999999999998</v>
      </c>
      <c r="C31" s="7">
        <f>B31/$B$3</f>
        <v>8.5878787878787874E-2</v>
      </c>
      <c r="D31" t="str">
        <f>"    y_topleft: "&amp;TEXT(C31,"0.0000")</f>
        <v xml:space="preserve">    y_topleft: 0.0859</v>
      </c>
      <c r="E31" s="1"/>
      <c r="F31" s="1"/>
    </row>
    <row r="32" spans="1:7" x14ac:dyDescent="0.2">
      <c r="A32" t="s">
        <v>8</v>
      </c>
      <c r="B32" s="10">
        <v>2345.6</v>
      </c>
      <c r="C32" s="7">
        <f>B32/$B$2</f>
        <v>0.91984313725490197</v>
      </c>
      <c r="D32" t="str">
        <f>"    x_bottomright: "&amp;TEXT(C32,"0.0000")</f>
        <v xml:space="preserve">    x_bottomright: 0.9198</v>
      </c>
      <c r="E32" s="1"/>
      <c r="F32" s="1"/>
    </row>
    <row r="33" spans="1:6" ht="17" thickBot="1" x14ac:dyDescent="0.25">
      <c r="A33" t="s">
        <v>9</v>
      </c>
      <c r="B33" s="9">
        <v>3124.1</v>
      </c>
      <c r="C33" s="7">
        <f>B33/$B$3</f>
        <v>0.9466969696969697</v>
      </c>
      <c r="D33" t="str">
        <f>"    y_bottomright: "&amp;TEXT(C33,"0.0000")</f>
        <v xml:space="preserve">    y_bottomright: 0.9467</v>
      </c>
      <c r="E33" s="1"/>
      <c r="F33" s="1"/>
    </row>
    <row r="34" spans="1:6" ht="17" thickBot="1" x14ac:dyDescent="0.25">
      <c r="C34" s="7"/>
    </row>
    <row r="35" spans="1:6" x14ac:dyDescent="0.2">
      <c r="B35" s="8"/>
      <c r="C35" s="7">
        <f>B35/$B$2</f>
        <v>0</v>
      </c>
      <c r="D35" t="str">
        <f>"  - x_topleft: "&amp;TEXT(C35,"0.0000")</f>
        <v xml:space="preserve">  - x_topleft: 0.0000</v>
      </c>
    </row>
    <row r="36" spans="1:6" x14ac:dyDescent="0.2">
      <c r="B36" s="10"/>
      <c r="C36" s="7">
        <f>B36/$B$3</f>
        <v>0</v>
      </c>
      <c r="D36" t="str">
        <f>"    y_topleft: "&amp;TEXT(C36,"0.0000")</f>
        <v xml:space="preserve">    y_topleft: 0.0000</v>
      </c>
    </row>
    <row r="37" spans="1:6" x14ac:dyDescent="0.2">
      <c r="B37" s="10"/>
      <c r="C37" s="7">
        <f>B37/$B$2</f>
        <v>0</v>
      </c>
      <c r="D37" t="str">
        <f>"    x_bottomright: "&amp;TEXT(C37,"0.0000")</f>
        <v xml:space="preserve">    x_bottomright: 0.0000</v>
      </c>
    </row>
    <row r="38" spans="1:6" ht="17" thickBot="1" x14ac:dyDescent="0.25">
      <c r="B38" s="9"/>
      <c r="C38" s="7">
        <f>B38/$B$3</f>
        <v>0</v>
      </c>
      <c r="D38" t="str">
        <f>"    y_bottomright: "&amp;TEXT(C38,"0.0000")</f>
        <v xml:space="preserve">    y_bottomright: 0.0000</v>
      </c>
    </row>
    <row r="39" spans="1:6" ht="17" thickBot="1" x14ac:dyDescent="0.25">
      <c r="C39" s="7"/>
    </row>
    <row r="40" spans="1:6" x14ac:dyDescent="0.2">
      <c r="B40" s="8"/>
      <c r="C40" s="7">
        <f>B40/$B$2</f>
        <v>0</v>
      </c>
      <c r="D40" t="str">
        <f>"  - x_topleft: "&amp;TEXT(C40,"0.0000")</f>
        <v xml:space="preserve">  - x_topleft: 0.0000</v>
      </c>
    </row>
    <row r="41" spans="1:6" x14ac:dyDescent="0.2">
      <c r="B41" s="10"/>
      <c r="C41" s="7">
        <f>B41/$B$3</f>
        <v>0</v>
      </c>
      <c r="D41" t="str">
        <f>"    y_topleft: "&amp;TEXT(C41,"0.0000")</f>
        <v xml:space="preserve">    y_topleft: 0.0000</v>
      </c>
    </row>
    <row r="42" spans="1:6" x14ac:dyDescent="0.2">
      <c r="B42" s="10"/>
      <c r="C42" s="7">
        <f>B42/$B$2</f>
        <v>0</v>
      </c>
      <c r="D42" t="str">
        <f>"    x_bottomright: "&amp;TEXT(C42,"0.0000")</f>
        <v xml:space="preserve">    x_bottomright: 0.0000</v>
      </c>
    </row>
    <row r="43" spans="1:6" ht="17" thickBot="1" x14ac:dyDescent="0.25">
      <c r="B43" s="9"/>
      <c r="C43" s="7">
        <f>B43/$B$3</f>
        <v>0</v>
      </c>
      <c r="D43" t="str">
        <f>"    y_bottomright: "&amp;TEXT(C43,"0.0000")</f>
        <v xml:space="preserve">    y_bottomright: 0.0000</v>
      </c>
    </row>
    <row r="44" spans="1:6" ht="17" thickBot="1" x14ac:dyDescent="0.25">
      <c r="C44" s="7"/>
    </row>
    <row r="45" spans="1:6" x14ac:dyDescent="0.2">
      <c r="B45" s="8"/>
      <c r="C45" s="7">
        <f>B45/$B$2</f>
        <v>0</v>
      </c>
      <c r="D45" s="2" t="s">
        <v>0</v>
      </c>
    </row>
    <row r="46" spans="1:6" x14ac:dyDescent="0.2">
      <c r="B46" s="10"/>
      <c r="C46" s="7">
        <f>B46/$B$3</f>
        <v>0</v>
      </c>
      <c r="D46" s="2" t="s">
        <v>1</v>
      </c>
    </row>
    <row r="47" spans="1:6" x14ac:dyDescent="0.2">
      <c r="B47" s="10"/>
      <c r="C47" s="7">
        <f>B47/$B$2</f>
        <v>0</v>
      </c>
      <c r="D47" s="2" t="s">
        <v>2</v>
      </c>
    </row>
    <row r="48" spans="1:6" ht="17" thickBot="1" x14ac:dyDescent="0.25">
      <c r="B48" s="9"/>
      <c r="C48" s="7">
        <f>B48/$B$3</f>
        <v>0</v>
      </c>
      <c r="D48" s="2" t="s">
        <v>3</v>
      </c>
    </row>
  </sheetData>
  <mergeCells count="1"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zonecalc</vt:lpstr>
      <vt:lpstr>UofT MED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Navarre</dc:creator>
  <cp:lastModifiedBy>William Navarre</cp:lastModifiedBy>
  <dcterms:created xsi:type="dcterms:W3CDTF">2025-10-08T16:28:36Z</dcterms:created>
  <dcterms:modified xsi:type="dcterms:W3CDTF">2025-10-08T17:42:42Z</dcterms:modified>
</cp:coreProperties>
</file>