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navar\OneDrive\Documents\UTD\assignments\stats\"/>
    </mc:Choice>
  </mc:AlternateContent>
  <xr:revisionPtr revIDLastSave="0" documentId="10_ncr:100000_{BEF5EA6D-9E02-49B9-9A10-B61F22BC5911}" xr6:coauthVersionLast="31" xr6:coauthVersionMax="31" xr10:uidLastSave="{00000000-0000-0000-0000-000000000000}"/>
  <bookViews>
    <workbookView xWindow="0" yWindow="0" windowWidth="28800" windowHeight="12225" activeTab="3" xr2:uid="{00000000-000D-0000-FFFF-FFFF00000000}"/>
  </bookViews>
  <sheets>
    <sheet name="Cover" sheetId="1" r:id="rId1"/>
    <sheet name="Set 1" sheetId="4" r:id="rId2"/>
    <sheet name="Set 2" sheetId="2" r:id="rId3"/>
    <sheet name="Set 3" sheetId="3" r:id="rId4"/>
    <sheet name="Set 4" sheetId="5" r:id="rId5"/>
    <sheet name="Set 5" sheetId="6" r:id="rId6"/>
  </sheets>
  <calcPr calcId="179017" concurrentCalc="0"/>
</workbook>
</file>

<file path=xl/calcChain.xml><?xml version="1.0" encoding="utf-8"?>
<calcChain xmlns="http://schemas.openxmlformats.org/spreadsheetml/2006/main">
  <c r="E12" i="3" l="1"/>
  <c r="E11" i="3"/>
  <c r="E10" i="3"/>
  <c r="E9" i="3"/>
  <c r="E8" i="3"/>
  <c r="D26" i="2"/>
  <c r="D25" i="2"/>
  <c r="E24" i="2"/>
  <c r="D24" i="2"/>
  <c r="E23" i="2"/>
  <c r="D23" i="2"/>
  <c r="E22" i="2"/>
  <c r="D22" i="2"/>
  <c r="E21" i="2"/>
  <c r="D21" i="2"/>
  <c r="B13" i="4"/>
  <c r="B14" i="4"/>
  <c r="B15" i="4"/>
  <c r="B16" i="4"/>
  <c r="B17" i="4"/>
  <c r="B18" i="4"/>
  <c r="B19" i="4"/>
  <c r="B20" i="4"/>
  <c r="B21" i="4"/>
  <c r="B22" i="4"/>
  <c r="B23" i="4"/>
  <c r="B24" i="4"/>
  <c r="B25" i="4"/>
  <c r="B26" i="4"/>
  <c r="B27" i="4"/>
  <c r="B28" i="4"/>
  <c r="B29" i="4"/>
  <c r="B30" i="4"/>
  <c r="B31" i="4"/>
  <c r="B32" i="4"/>
  <c r="B33" i="4"/>
  <c r="B34" i="4"/>
  <c r="B35" i="4"/>
  <c r="H6"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H39" i="4"/>
  <c r="H41" i="4"/>
  <c r="H43" i="4"/>
  <c r="H8" i="4"/>
  <c r="H9" i="4"/>
  <c r="H7" i="4"/>
  <c r="C20" i="1"/>
  <c r="A6" i="5"/>
  <c r="A7" i="5"/>
  <c r="A8" i="5"/>
  <c r="A9" i="5"/>
  <c r="A10" i="5"/>
  <c r="A11" i="5"/>
  <c r="A12" i="5"/>
  <c r="A13" i="5"/>
  <c r="A14" i="5"/>
  <c r="A16" i="5"/>
  <c r="A17" i="5"/>
  <c r="A18" i="5"/>
  <c r="A19" i="5"/>
  <c r="A20" i="5"/>
  <c r="A21" i="5"/>
  <c r="A22" i="5"/>
  <c r="A23" i="5"/>
  <c r="A24" i="5"/>
  <c r="A25" i="5"/>
  <c r="A26" i="5"/>
  <c r="A27" i="5"/>
  <c r="A28" i="5"/>
  <c r="A29" i="5"/>
  <c r="A30" i="5"/>
  <c r="A31" i="5"/>
  <c r="A32" i="5"/>
  <c r="A34" i="5"/>
  <c r="A35" i="5"/>
  <c r="A36" i="5"/>
  <c r="A37" i="5"/>
  <c r="A38" i="5"/>
  <c r="A39" i="5"/>
  <c r="A40" i="5"/>
  <c r="A41" i="5"/>
  <c r="A42" i="5"/>
  <c r="A43" i="5"/>
  <c r="A44" i="5"/>
  <c r="A45" i="5"/>
  <c r="A46" i="5"/>
  <c r="A47" i="5"/>
  <c r="A48" i="5"/>
  <c r="A49" i="5"/>
  <c r="A50" i="5"/>
  <c r="A51" i="5"/>
  <c r="A52" i="5"/>
  <c r="A53" i="5"/>
  <c r="A55" i="5"/>
  <c r="A56" i="5"/>
  <c r="A57" i="5"/>
  <c r="A58" i="5"/>
  <c r="A59" i="5"/>
  <c r="A60" i="5"/>
  <c r="A61" i="5"/>
  <c r="A62"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D20" i="1"/>
</calcChain>
</file>

<file path=xl/sharedStrings.xml><?xml version="1.0" encoding="utf-8"?>
<sst xmlns="http://schemas.openxmlformats.org/spreadsheetml/2006/main" count="98" uniqueCount="92">
  <si>
    <t xml:space="preserve">Standard deviation (STDEV) = </t>
  </si>
  <si>
    <t xml:space="preserve">Coefficient of Variation = </t>
  </si>
  <si>
    <t>Covariance (COVAR) =</t>
  </si>
  <si>
    <t xml:space="preserve">Correlation (CORREL) = </t>
  </si>
  <si>
    <t>Time</t>
  </si>
  <si>
    <t>Mean time (AVERAGE) =</t>
  </si>
  <si>
    <t>Median (MEDIAN) time =</t>
  </si>
  <si>
    <t>25th PERCENTILE =</t>
  </si>
  <si>
    <t>75th PERCENTILE =</t>
  </si>
  <si>
    <t>Largest (MAX) =</t>
  </si>
  <si>
    <t xml:space="preserve">Smallest (MIN) = </t>
  </si>
  <si>
    <t xml:space="preserve">Name:  </t>
  </si>
  <si>
    <t>Name:</t>
  </si>
  <si>
    <t>Scores:</t>
  </si>
  <si>
    <t>(Do not write below this line.)</t>
  </si>
  <si>
    <t>Problem</t>
  </si>
  <si>
    <t>Points</t>
  </si>
  <si>
    <t>Earned</t>
  </si>
  <si>
    <t>Set 1</t>
  </si>
  <si>
    <t>Set 2</t>
  </si>
  <si>
    <t>Total</t>
  </si>
  <si>
    <t xml:space="preserve">Name: </t>
  </si>
  <si>
    <t>X</t>
  </si>
  <si>
    <r>
      <t>(X - μ)</t>
    </r>
    <r>
      <rPr>
        <vertAlign val="superscript"/>
        <sz val="11"/>
        <color theme="1"/>
        <rFont val="Calibri"/>
        <family val="2"/>
        <scheme val="minor"/>
      </rPr>
      <t>2</t>
    </r>
  </si>
  <si>
    <t>(X - μ)</t>
  </si>
  <si>
    <t>Test scores</t>
  </si>
  <si>
    <t>Grade</t>
  </si>
  <si>
    <t>Pie Chart</t>
  </si>
  <si>
    <t>Bar Chart</t>
  </si>
  <si>
    <t>Set 4</t>
  </si>
  <si>
    <t>Follow the submission guidelines (see eLearning).</t>
  </si>
  <si>
    <t>If you've any questions regarding your HW grade, please contact the TA</t>
  </si>
  <si>
    <t>A</t>
  </si>
  <si>
    <t>B</t>
  </si>
  <si>
    <t>C</t>
  </si>
  <si>
    <t>D</t>
  </si>
  <si>
    <t>F</t>
  </si>
  <si>
    <t>Use COUNT function to find the population size  (N) =</t>
  </si>
  <si>
    <t>1. Use AVERAGE to find the mean  μ of the population.</t>
  </si>
  <si>
    <r>
      <t>The variance  of the population (calculate directly from the above table</t>
    </r>
    <r>
      <rPr>
        <sz val="11"/>
        <color theme="1"/>
        <rFont val="Calibri"/>
        <family val="2"/>
      </rPr>
      <t xml:space="preserve">)  = </t>
    </r>
  </si>
  <si>
    <r>
      <t>The std dev  of the population (calculate directly from the above table</t>
    </r>
    <r>
      <rPr>
        <sz val="11"/>
        <color theme="1"/>
        <rFont val="Calibri"/>
        <family val="2"/>
      </rPr>
      <t xml:space="preserve">)  = </t>
    </r>
  </si>
  <si>
    <t xml:space="preserve">Are there any outliers (yes / no)?  </t>
  </si>
  <si>
    <t>You must use Excel functions when available.  The work must be done within the cells themselves.</t>
  </si>
  <si>
    <r>
      <t>Do not round-off your answers, but use the</t>
    </r>
    <r>
      <rPr>
        <b/>
        <sz val="12"/>
        <rFont val="Arial"/>
        <family val="2"/>
      </rPr>
      <t xml:space="preserve"> format cell</t>
    </r>
    <r>
      <rPr>
        <sz val="12"/>
        <rFont val="Arial"/>
        <family val="2"/>
      </rPr>
      <t xml:space="preserve"> function to answer to 3 decimal places.</t>
    </r>
  </si>
  <si>
    <t>The managers of a brokerage firm are interested in finding out if the number of new clients a broker brings into the firm affects the sales generated by the broker. They sample 12 brokers and determine the number of new clients they have enrolled in the last year and their sales amounts in thousands of dollars. These data are presented in the table that follows.</t>
  </si>
  <si>
    <t>Broker</t>
  </si>
  <si>
    <t>Clients</t>
  </si>
  <si>
    <t>Sales</t>
  </si>
  <si>
    <t>Mean  (AVERAGE) =</t>
  </si>
  <si>
    <t xml:space="preserve">Median  (MEDIAN)  = </t>
  </si>
  <si>
    <t>3.  Would you say that bringing in new clients increases sales? Explain.</t>
  </si>
  <si>
    <t xml:space="preserve">Inter Quartile Range (IQR)  = </t>
  </si>
  <si>
    <t xml:space="preserve">1.5 x IQR = </t>
  </si>
  <si>
    <t>Set 3</t>
  </si>
  <si>
    <t>Homework 1 ::: 20 Points</t>
  </si>
  <si>
    <t>4. Use the formula (see your notes) to find the coefficient of variation.</t>
  </si>
  <si>
    <t>Now, perform the calulations in the table below to find variance, std dev etc.</t>
  </si>
  <si>
    <t>Relative Frequency</t>
  </si>
  <si>
    <t>Frequency</t>
  </si>
  <si>
    <t>The time (in seconds) taken to seat the customers at Don's Italian Grill are given below.  Use these numbers to answer the following questions.  (Note: Do not need to sort the numbers.)  Plot a Boxplot using Excel and show data points including the outliers (will explain in the class)</t>
  </si>
  <si>
    <r>
      <t xml:space="preserve">2. Use VAR.P to find the variance </t>
    </r>
    <r>
      <rPr>
        <sz val="11"/>
        <color theme="1"/>
        <rFont val="Calibri"/>
        <family val="2"/>
      </rPr>
      <t>σ</t>
    </r>
    <r>
      <rPr>
        <vertAlign val="superscript"/>
        <sz val="11"/>
        <color theme="1"/>
        <rFont val="Calibri"/>
        <family val="2"/>
      </rPr>
      <t>2</t>
    </r>
    <r>
      <rPr>
        <sz val="11"/>
        <color theme="1"/>
        <rFont val="Calibri"/>
        <family val="2"/>
        <scheme val="minor"/>
      </rPr>
      <t xml:space="preserve">  of the population.</t>
    </r>
  </si>
  <si>
    <r>
      <t xml:space="preserve">3.  Use STDEV.P to find the standard deviation </t>
    </r>
    <r>
      <rPr>
        <sz val="11"/>
        <color theme="1"/>
        <rFont val="Calibri"/>
        <family val="2"/>
      </rPr>
      <t>σ of the population</t>
    </r>
  </si>
  <si>
    <r>
      <t xml:space="preserve">In this problem, you'll  calculate Std dev, variances, etc. using Excel's function (Q 1 - Q 4).  Then you'll find them (Q 5 - Q 7) again from scratch (without using any formulas).  </t>
    </r>
    <r>
      <rPr>
        <sz val="11"/>
        <color rgb="FFFF0000"/>
        <rFont val="Calibri"/>
        <family val="2"/>
        <scheme val="minor"/>
      </rPr>
      <t>The population X has been randomly generated and will be changing constantly.</t>
    </r>
    <r>
      <rPr>
        <sz val="11"/>
        <color theme="1"/>
        <rFont val="Calibri"/>
        <family val="2"/>
        <scheme val="minor"/>
      </rPr>
      <t xml:space="preserve">  Your answers will change too, but  will always be correct if you use correct Excel functions.</t>
    </r>
  </si>
  <si>
    <t>2.  But, relative to the mean, which one has the  higher variability?</t>
  </si>
  <si>
    <t>1.  Which of the two variables has higher (absolute) variability?</t>
  </si>
  <si>
    <t xml:space="preserve">4.  Draw a Scatter digram below representing the cliends on the x-axis and sales on the y-axis. Label the title and  Axes properly.  </t>
  </si>
  <si>
    <t xml:space="preserve">Left whistker </t>
  </si>
  <si>
    <t xml:space="preserve">Right Whisker </t>
  </si>
  <si>
    <t>Use the above calculations and Excel's MAX / MIN functions to calculate the whiskers below</t>
  </si>
  <si>
    <t>Use SKEW function to calculate the Skewness of the data.</t>
  </si>
  <si>
    <t xml:space="preserve">Do not change the structure of the sheets.  That means do not add or delete columns / rows.  </t>
  </si>
  <si>
    <r>
      <t xml:space="preserve">The following are randomly generated  test scores. Name the range to TestScores.  Use COUNTIFS function on the named range  to count the number of A's, B's, F's etc. (use 90-80-70-60 scale). Then plot a bar chart (frequency) and a pie chart (Relative frequency).  Provide proper captions and labels (like Grade Distribution).  Search the web on how to use COUNTIFS function if needed. </t>
    </r>
    <r>
      <rPr>
        <sz val="11"/>
        <color rgb="FFFF0000"/>
        <rFont val="Calibri"/>
        <family val="2"/>
        <scheme val="minor"/>
      </rPr>
      <t xml:space="preserve">  The numbers will change by themselves, and so will your answers and graphs.</t>
    </r>
  </si>
  <si>
    <t>A:    90 and above</t>
  </si>
  <si>
    <t>B:     80 - 89</t>
  </si>
  <si>
    <t>C:     70 - 79</t>
  </si>
  <si>
    <t>D:     60 - 69</t>
  </si>
  <si>
    <t>F:      Below 60</t>
  </si>
  <si>
    <t xml:space="preserve">Is data skewed to the left, right, or is it symmetric?  </t>
  </si>
  <si>
    <r>
      <t xml:space="preserve">Double-check it two times and again twice double-check before you upload the file. Do not upload while the file is still open.  Do not rush into submission as we may not have discussed all the topic.  Once uploaded, your submission is FINAL. No e-mailed or late submission will be accepted. 
</t>
    </r>
    <r>
      <rPr>
        <b/>
        <i/>
        <sz val="20"/>
        <color theme="8" tint="-0.499984740745262"/>
        <rFont val="Calibri"/>
        <family val="2"/>
        <scheme val="minor"/>
      </rPr>
      <t xml:space="preserve">Due Date is Tue Sept 11 at 11:59 PM </t>
    </r>
  </si>
  <si>
    <t>Average</t>
  </si>
  <si>
    <t>Std dev</t>
  </si>
  <si>
    <t>Upper cut-off</t>
  </si>
  <si>
    <t>Lower cut-off</t>
  </si>
  <si>
    <t># Lower outliers</t>
  </si>
  <si>
    <t># Upper outliers</t>
  </si>
  <si>
    <t>3 x Std dev</t>
  </si>
  <si>
    <t xml:space="preserve">One way to find outliers in a data set is to use 3-sigma approach.  So, the numbers which are more than 3 standard deviations away from the mean on either side can be called outliers.  Are there any outliers in the sample data below?  Find the sample mean  and sample std dev and use these two to answer the question.  Use COUNTIF functions to see how many outliers are on each side of the eman.  </t>
  </si>
  <si>
    <t>Sample</t>
  </si>
  <si>
    <t>Set 5</t>
  </si>
  <si>
    <t>Navarurh Kumar</t>
  </si>
  <si>
    <t>Name: Navarurh Kumar</t>
  </si>
  <si>
    <t>There is a pretty strong negative correlation between clients and  sales so no, bringing in new clients seems to affect sales negatively as per the sample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</si>
</sst>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5" x14ac:knownFonts="1">
    <font>
      <sz val="11"/>
      <color theme="1"/>
      <name val="Calibri"/>
      <family val="2"/>
      <scheme val="minor"/>
    </font>
    <font>
      <sz val="11"/>
      <color theme="1"/>
      <name val="Calibri"/>
      <family val="2"/>
      <scheme val="minor"/>
    </font>
    <font>
      <sz val="12"/>
      <name val="Arial"/>
      <family val="2"/>
    </font>
    <font>
      <b/>
      <sz val="12"/>
      <name val="Arial"/>
      <family val="2"/>
    </font>
    <font>
      <b/>
      <sz val="10"/>
      <name val="Arial"/>
      <family val="2"/>
    </font>
    <font>
      <sz val="10"/>
      <name val="Arial"/>
      <family val="2"/>
    </font>
    <font>
      <sz val="12"/>
      <color theme="1"/>
      <name val="Calibri"/>
      <family val="2"/>
      <scheme val="minor"/>
    </font>
    <font>
      <b/>
      <sz val="11"/>
      <color theme="1"/>
      <name val="Calibri"/>
      <family val="2"/>
      <scheme val="minor"/>
    </font>
    <font>
      <vertAlign val="superscript"/>
      <sz val="11"/>
      <color theme="1"/>
      <name val="Calibri"/>
      <family val="2"/>
      <scheme val="minor"/>
    </font>
    <font>
      <sz val="11"/>
      <color theme="1"/>
      <name val="Calibri"/>
      <family val="2"/>
    </font>
    <font>
      <vertAlign val="superscript"/>
      <sz val="11"/>
      <color theme="1"/>
      <name val="Calibri"/>
      <family val="2"/>
    </font>
    <font>
      <sz val="11"/>
      <color rgb="FFFF0000"/>
      <name val="Calibri"/>
      <family val="2"/>
      <scheme val="minor"/>
    </font>
    <font>
      <i/>
      <sz val="20"/>
      <color rgb="FFFF0000"/>
      <name val="Calibri"/>
      <family val="2"/>
      <scheme val="minor"/>
    </font>
    <font>
      <b/>
      <i/>
      <sz val="20"/>
      <color theme="8" tint="-0.499984740745262"/>
      <name val="Calibri"/>
      <family val="2"/>
      <scheme val="minor"/>
    </font>
    <font>
      <b/>
      <i/>
      <u/>
      <sz val="12"/>
      <color rgb="FFFF0000"/>
      <name val="Arial"/>
      <family val="2"/>
    </font>
  </fonts>
  <fills count="6">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72">
    <xf numFmtId="0" fontId="0" fillId="0" borderId="0" xfId="0"/>
    <xf numFmtId="0" fontId="2" fillId="2" borderId="0" xfId="0" applyFont="1" applyFill="1"/>
    <xf numFmtId="0" fontId="0" fillId="2" borderId="0" xfId="0" applyFill="1"/>
    <xf numFmtId="0" fontId="3" fillId="2" borderId="0" xfId="0" applyFont="1" applyFill="1"/>
    <xf numFmtId="0" fontId="4" fillId="2" borderId="0" xfId="0" applyFont="1" applyFill="1"/>
    <xf numFmtId="0" fontId="5" fillId="2" borderId="5" xfId="0" applyFont="1" applyFill="1" applyBorder="1" applyAlignment="1">
      <alignment horizontal="center"/>
    </xf>
    <xf numFmtId="0" fontId="5" fillId="2" borderId="1" xfId="0" applyFont="1" applyFill="1" applyBorder="1" applyAlignment="1">
      <alignment horizontal="center"/>
    </xf>
    <xf numFmtId="1" fontId="0" fillId="2" borderId="0" xfId="0" applyNumberFormat="1" applyFill="1"/>
    <xf numFmtId="0" fontId="0" fillId="3" borderId="0" xfId="0" applyFill="1"/>
    <xf numFmtId="0" fontId="0" fillId="3" borderId="2" xfId="0" applyFill="1" applyBorder="1" applyAlignment="1">
      <alignment horizontal="left" vertical="center"/>
    </xf>
    <xf numFmtId="0" fontId="0" fillId="3" borderId="4" xfId="0" applyFill="1" applyBorder="1" applyAlignment="1">
      <alignment horizontal="left" vertical="center"/>
    </xf>
    <xf numFmtId="44" fontId="0" fillId="3" borderId="1" xfId="1" applyFont="1" applyFill="1" applyBorder="1"/>
    <xf numFmtId="0" fontId="0" fillId="3" borderId="1" xfId="0" applyFill="1" applyBorder="1"/>
    <xf numFmtId="0" fontId="0" fillId="3" borderId="1" xfId="0" applyFill="1" applyBorder="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1" fontId="0" fillId="3" borderId="0" xfId="0" applyNumberFormat="1" applyFill="1"/>
    <xf numFmtId="0" fontId="0" fillId="3" borderId="0" xfId="0" applyFill="1" applyBorder="1"/>
    <xf numFmtId="0" fontId="0" fillId="3" borderId="1" xfId="0" applyFill="1" applyBorder="1" applyAlignment="1">
      <alignment horizontal="center"/>
    </xf>
    <xf numFmtId="44" fontId="0" fillId="3" borderId="0" xfId="0" applyNumberFormat="1" applyFill="1"/>
    <xf numFmtId="0" fontId="0" fillId="3" borderId="1" xfId="0" applyFill="1" applyBorder="1" applyAlignment="1">
      <alignment horizontal="left" vertical="center" wrapText="1"/>
    </xf>
    <xf numFmtId="0" fontId="0" fillId="3" borderId="6" xfId="0" applyFill="1" applyBorder="1" applyAlignment="1">
      <alignment horizontal="center"/>
    </xf>
    <xf numFmtId="0" fontId="4" fillId="2" borderId="1" xfId="0" applyFont="1" applyFill="1" applyBorder="1" applyAlignment="1">
      <alignment horizontal="center"/>
    </xf>
    <xf numFmtId="0" fontId="0" fillId="3" borderId="1" xfId="0" applyFill="1" applyBorder="1" applyAlignment="1">
      <alignment horizontal="center" vertical="center"/>
    </xf>
    <xf numFmtId="0" fontId="0" fillId="3" borderId="0" xfId="0" applyFill="1" applyBorder="1" applyAlignment="1">
      <alignment horizontal="left" vertical="center" wrapText="1"/>
    </xf>
    <xf numFmtId="0" fontId="7" fillId="3" borderId="1" xfId="0" applyFont="1" applyFill="1" applyBorder="1" applyAlignment="1">
      <alignment vertical="center"/>
    </xf>
    <xf numFmtId="1" fontId="0" fillId="3" borderId="1" xfId="0" applyNumberFormat="1" applyFill="1" applyBorder="1"/>
    <xf numFmtId="0" fontId="11" fillId="3" borderId="1" xfId="0" applyFont="1" applyFill="1" applyBorder="1" applyAlignment="1">
      <alignment horizontal="center"/>
    </xf>
    <xf numFmtId="0" fontId="0" fillId="3" borderId="1" xfId="0" applyFill="1" applyBorder="1" applyAlignment="1">
      <alignment horizontal="center"/>
    </xf>
    <xf numFmtId="0" fontId="7" fillId="3" borderId="1" xfId="0" applyFont="1" applyFill="1" applyBorder="1" applyAlignment="1">
      <alignment horizontal="center"/>
    </xf>
    <xf numFmtId="0" fontId="7" fillId="3" borderId="1" xfId="0" applyFont="1" applyFill="1" applyBorder="1"/>
    <xf numFmtId="1" fontId="0" fillId="3" borderId="1" xfId="0" applyNumberFormat="1" applyFill="1" applyBorder="1" applyAlignment="1">
      <alignment horizontal="center"/>
    </xf>
    <xf numFmtId="0" fontId="0" fillId="3" borderId="0" xfId="0" applyFill="1" applyAlignment="1">
      <alignment vertical="center" wrapText="1"/>
    </xf>
    <xf numFmtId="0" fontId="0" fillId="3" borderId="0" xfId="0" applyFill="1" applyAlignment="1">
      <alignment vertical="top" wrapText="1"/>
    </xf>
    <xf numFmtId="0" fontId="0" fillId="3" borderId="1" xfId="0" applyFill="1" applyBorder="1" applyAlignment="1">
      <alignment vertical="center"/>
    </xf>
    <xf numFmtId="0" fontId="14" fillId="2" borderId="0" xfId="0" applyFont="1" applyFill="1"/>
    <xf numFmtId="0" fontId="0" fillId="5" borderId="1" xfId="0" applyFill="1" applyBorder="1"/>
    <xf numFmtId="0" fontId="0" fillId="5" borderId="0" xfId="0" applyFill="1"/>
    <xf numFmtId="0" fontId="0" fillId="5" borderId="1" xfId="0" applyFill="1" applyBorder="1" applyAlignment="1">
      <alignment horizontal="center" vertical="center"/>
    </xf>
    <xf numFmtId="0" fontId="0" fillId="5" borderId="1" xfId="0" applyFill="1" applyBorder="1" applyAlignment="1">
      <alignment horizontal="center"/>
    </xf>
    <xf numFmtId="0" fontId="0" fillId="3" borderId="1" xfId="0" applyFill="1" applyBorder="1" applyAlignment="1">
      <alignment horizontal="center"/>
    </xf>
    <xf numFmtId="0" fontId="3" fillId="2" borderId="0" xfId="0" applyFont="1" applyFill="1" applyAlignment="1">
      <alignment horizontal="left"/>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2" fillId="4" borderId="1" xfId="0"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xf>
    <xf numFmtId="0" fontId="0" fillId="3" borderId="1" xfId="0" applyFill="1" applyBorder="1" applyAlignment="1">
      <alignment horizontal="left" vertical="center" wrapText="1"/>
    </xf>
    <xf numFmtId="0" fontId="0" fillId="3" borderId="0" xfId="0" applyFill="1" applyAlignment="1">
      <alignment horizontal="left" vertical="center" wrapText="1"/>
    </xf>
    <xf numFmtId="0" fontId="0" fillId="3"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6" fillId="3" borderId="0" xfId="0" applyFont="1" applyFill="1" applyAlignment="1">
      <alignment horizontal="left" vertical="center" wrapText="1"/>
    </xf>
    <xf numFmtId="0" fontId="0" fillId="3" borderId="1" xfId="0" applyFill="1" applyBorder="1" applyAlignment="1">
      <alignment horizontal="center" vertical="top"/>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0"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0" fillId="5" borderId="0" xfId="0" applyFill="1" applyAlignment="1">
      <alignment horizontal="left" wrapText="1"/>
    </xf>
    <xf numFmtId="0" fontId="0" fillId="3" borderId="1" xfId="0" applyFill="1" applyBorder="1" applyAlignment="1">
      <alignment horizontal="lef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Clients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'Set 2'!$E$6</c:f>
              <c:strCache>
                <c:ptCount val="1"/>
                <c:pt idx="0">
                  <c:v>Sales</c:v>
                </c:pt>
              </c:strCache>
            </c:strRef>
          </c:tx>
          <c:spPr>
            <a:ln w="28575" cap="rnd">
              <a:noFill/>
              <a:round/>
            </a:ln>
            <a:effectLst/>
          </c:spPr>
          <c:marker>
            <c:symbol val="circle"/>
            <c:size val="5"/>
            <c:spPr>
              <a:solidFill>
                <a:schemeClr val="accent1"/>
              </a:solidFill>
              <a:ln w="9525">
                <a:solidFill>
                  <a:schemeClr val="accent1"/>
                </a:solidFill>
              </a:ln>
              <a:effectLst/>
            </c:spPr>
          </c:marker>
          <c:xVal>
            <c:numRef>
              <c:f>'Set 2'!$D$7:$D$18</c:f>
              <c:numCache>
                <c:formatCode>General</c:formatCode>
                <c:ptCount val="12"/>
                <c:pt idx="0">
                  <c:v>22</c:v>
                </c:pt>
                <c:pt idx="1">
                  <c:v>22</c:v>
                </c:pt>
                <c:pt idx="2">
                  <c:v>21</c:v>
                </c:pt>
                <c:pt idx="3">
                  <c:v>17</c:v>
                </c:pt>
                <c:pt idx="4">
                  <c:v>14</c:v>
                </c:pt>
                <c:pt idx="5">
                  <c:v>16</c:v>
                </c:pt>
                <c:pt idx="6">
                  <c:v>19</c:v>
                </c:pt>
                <c:pt idx="7">
                  <c:v>19</c:v>
                </c:pt>
                <c:pt idx="8">
                  <c:v>23</c:v>
                </c:pt>
                <c:pt idx="9">
                  <c:v>15</c:v>
                </c:pt>
                <c:pt idx="10">
                  <c:v>18</c:v>
                </c:pt>
                <c:pt idx="11">
                  <c:v>20</c:v>
                </c:pt>
              </c:numCache>
            </c:numRef>
          </c:xVal>
          <c:yVal>
            <c:numRef>
              <c:f>'Set 2'!$E$7:$E$18</c:f>
              <c:numCache>
                <c:formatCode>General</c:formatCode>
                <c:ptCount val="12"/>
                <c:pt idx="0">
                  <c:v>56</c:v>
                </c:pt>
                <c:pt idx="1">
                  <c:v>52</c:v>
                </c:pt>
                <c:pt idx="2">
                  <c:v>55</c:v>
                </c:pt>
                <c:pt idx="3">
                  <c:v>58</c:v>
                </c:pt>
                <c:pt idx="4">
                  <c:v>64</c:v>
                </c:pt>
                <c:pt idx="5">
                  <c:v>64</c:v>
                </c:pt>
                <c:pt idx="6">
                  <c:v>45</c:v>
                </c:pt>
                <c:pt idx="7">
                  <c:v>57</c:v>
                </c:pt>
                <c:pt idx="8">
                  <c:v>50</c:v>
                </c:pt>
                <c:pt idx="9">
                  <c:v>61</c:v>
                </c:pt>
                <c:pt idx="10">
                  <c:v>50</c:v>
                </c:pt>
                <c:pt idx="11">
                  <c:v>54</c:v>
                </c:pt>
              </c:numCache>
            </c:numRef>
          </c:yVal>
          <c:smooth val="0"/>
          <c:extLst>
            <c:ext xmlns:c16="http://schemas.microsoft.com/office/drawing/2014/chart" uri="{C3380CC4-5D6E-409C-BE32-E72D297353CC}">
              <c16:uniqueId val="{00000000-A9A4-4663-A37F-53ADC08135A9}"/>
            </c:ext>
          </c:extLst>
        </c:ser>
        <c:dLbls>
          <c:showLegendKey val="0"/>
          <c:showVal val="0"/>
          <c:showCatName val="0"/>
          <c:showSerName val="0"/>
          <c:showPercent val="0"/>
          <c:showBubbleSize val="0"/>
        </c:dLbls>
        <c:axId val="491192128"/>
        <c:axId val="491195736"/>
      </c:scatterChart>
      <c:valAx>
        <c:axId val="49119212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95736"/>
        <c:crosses val="autoZero"/>
        <c:crossBetween val="midCat"/>
      </c:valAx>
      <c:valAx>
        <c:axId val="4911957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92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219075</xdr:colOff>
      <xdr:row>40</xdr:row>
      <xdr:rowOff>52387</xdr:rowOff>
    </xdr:from>
    <xdr:to>
      <xdr:col>6</xdr:col>
      <xdr:colOff>104775</xdr:colOff>
      <xdr:row>54</xdr:row>
      <xdr:rowOff>128587</xdr:rowOff>
    </xdr:to>
    <xdr:graphicFrame macro="">
      <xdr:nvGraphicFramePr>
        <xdr:cNvPr id="4" name="Chart 3">
          <a:extLst>
            <a:ext uri="{FF2B5EF4-FFF2-40B4-BE49-F238E27FC236}">
              <a16:creationId xmlns:a16="http://schemas.microsoft.com/office/drawing/2014/main" id="{5F3F5ADB-3E69-47D2-A673-9DD2FC065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8"/>
  <sheetViews>
    <sheetView workbookViewId="0">
      <selection activeCell="B10" sqref="B10:E10"/>
    </sheetView>
  </sheetViews>
  <sheetFormatPr defaultColWidth="9.140625" defaultRowHeight="15" x14ac:dyDescent="0.25"/>
  <cols>
    <col min="1" max="4" width="9.140625" style="2"/>
    <col min="5" max="5" width="33.5703125" style="2" customWidth="1"/>
    <col min="6" max="6" width="9.140625" style="2"/>
    <col min="7" max="7" width="13.5703125" style="2" customWidth="1"/>
    <col min="8" max="16384" width="9.140625" style="2"/>
  </cols>
  <sheetData>
    <row r="1" spans="1:9" ht="15.75" x14ac:dyDescent="0.25">
      <c r="A1" s="1"/>
      <c r="B1" s="1"/>
      <c r="C1" s="1"/>
      <c r="D1" s="1"/>
      <c r="E1" s="1"/>
      <c r="F1" s="1"/>
      <c r="G1" s="1"/>
      <c r="H1" s="1"/>
      <c r="I1" s="1"/>
    </row>
    <row r="2" spans="1:9" ht="15.75" x14ac:dyDescent="0.25">
      <c r="A2" s="1"/>
      <c r="B2" s="41" t="s">
        <v>54</v>
      </c>
      <c r="C2" s="41"/>
      <c r="D2" s="41"/>
      <c r="E2" s="41"/>
      <c r="F2" s="1"/>
      <c r="G2" s="1"/>
      <c r="H2" s="1"/>
      <c r="I2" s="1"/>
    </row>
    <row r="3" spans="1:9" ht="15.75" x14ac:dyDescent="0.25">
      <c r="A3" s="1"/>
      <c r="B3" s="1"/>
      <c r="C3" s="1"/>
      <c r="D3" s="1"/>
      <c r="E3" s="1"/>
      <c r="F3" s="1"/>
      <c r="G3" s="1"/>
      <c r="H3" s="1"/>
      <c r="I3" s="1"/>
    </row>
    <row r="4" spans="1:9" ht="15.75" x14ac:dyDescent="0.25">
      <c r="A4" s="1"/>
      <c r="B4" s="3" t="s">
        <v>31</v>
      </c>
      <c r="D4" s="1"/>
      <c r="E4" s="1"/>
      <c r="F4" s="1"/>
      <c r="G4" s="1"/>
      <c r="H4" s="1"/>
      <c r="I4" s="1"/>
    </row>
    <row r="5" spans="1:9" ht="15.75" x14ac:dyDescent="0.25">
      <c r="A5" s="1"/>
      <c r="B5" s="35" t="s">
        <v>70</v>
      </c>
      <c r="C5" s="35"/>
      <c r="D5" s="35"/>
      <c r="E5" s="35"/>
      <c r="F5" s="35"/>
      <c r="G5" s="35"/>
      <c r="H5" s="35"/>
      <c r="I5" s="1"/>
    </row>
    <row r="6" spans="1:9" ht="15.75" x14ac:dyDescent="0.25">
      <c r="A6" s="1"/>
      <c r="B6" s="3" t="s">
        <v>30</v>
      </c>
      <c r="C6" s="1"/>
      <c r="D6" s="1"/>
      <c r="E6" s="1"/>
      <c r="F6" s="1"/>
      <c r="G6" s="1"/>
      <c r="H6" s="1"/>
      <c r="I6" s="1"/>
    </row>
    <row r="7" spans="1:9" ht="15.75" x14ac:dyDescent="0.25">
      <c r="A7" s="1"/>
      <c r="B7" s="1" t="s">
        <v>42</v>
      </c>
      <c r="C7" s="1"/>
      <c r="D7" s="1"/>
      <c r="E7" s="1"/>
      <c r="F7" s="1"/>
      <c r="G7" s="1"/>
      <c r="H7" s="1"/>
      <c r="I7" s="1"/>
    </row>
    <row r="8" spans="1:9" ht="15.75" x14ac:dyDescent="0.25">
      <c r="A8" s="1"/>
      <c r="B8" s="1" t="s">
        <v>43</v>
      </c>
      <c r="C8" s="1"/>
      <c r="D8" s="1"/>
      <c r="E8" s="1"/>
      <c r="F8" s="1"/>
      <c r="G8" s="1"/>
      <c r="H8" s="1"/>
      <c r="I8" s="1"/>
    </row>
    <row r="9" spans="1:9" ht="15.75" x14ac:dyDescent="0.25">
      <c r="A9" s="1"/>
      <c r="B9" s="1"/>
      <c r="C9" s="1"/>
      <c r="D9" s="1"/>
      <c r="E9" s="1"/>
      <c r="F9" s="1"/>
      <c r="G9" s="1"/>
      <c r="H9" s="1"/>
      <c r="I9" s="1"/>
    </row>
    <row r="10" spans="1:9" ht="15.75" x14ac:dyDescent="0.25">
      <c r="A10" s="4" t="s">
        <v>12</v>
      </c>
      <c r="B10" s="42" t="s">
        <v>89</v>
      </c>
      <c r="C10" s="43"/>
      <c r="D10" s="43"/>
      <c r="E10" s="44"/>
      <c r="F10" s="1"/>
      <c r="G10" s="1"/>
      <c r="H10" s="1"/>
      <c r="I10" s="1"/>
    </row>
    <row r="11" spans="1:9" ht="15.75" x14ac:dyDescent="0.25">
      <c r="F11" s="1"/>
      <c r="G11" s="1"/>
      <c r="H11" s="1"/>
      <c r="I11" s="1"/>
    </row>
    <row r="12" spans="1:9" ht="15.75" x14ac:dyDescent="0.25">
      <c r="A12" s="4" t="s">
        <v>13</v>
      </c>
      <c r="B12" s="2" t="s">
        <v>14</v>
      </c>
      <c r="F12" s="1"/>
      <c r="G12" s="1"/>
      <c r="H12" s="1"/>
      <c r="I12" s="1"/>
    </row>
    <row r="13" spans="1:9" ht="15.75" x14ac:dyDescent="0.25">
      <c r="F13" s="1"/>
      <c r="G13" s="1"/>
      <c r="H13" s="1"/>
      <c r="I13" s="1"/>
    </row>
    <row r="14" spans="1:9" ht="15.75" x14ac:dyDescent="0.25">
      <c r="B14" s="5" t="s">
        <v>15</v>
      </c>
      <c r="C14" s="5" t="s">
        <v>16</v>
      </c>
      <c r="D14" s="5" t="s">
        <v>17</v>
      </c>
      <c r="F14" s="1"/>
      <c r="G14" s="1"/>
      <c r="H14" s="1"/>
      <c r="I14" s="1"/>
    </row>
    <row r="15" spans="1:9" ht="15.75" x14ac:dyDescent="0.25">
      <c r="B15" s="6" t="s">
        <v>18</v>
      </c>
      <c r="C15" s="6">
        <v>4</v>
      </c>
      <c r="D15" s="6"/>
      <c r="F15" s="1"/>
      <c r="G15" s="1"/>
      <c r="H15" s="1"/>
      <c r="I15" s="1"/>
    </row>
    <row r="16" spans="1:9" ht="15.75" x14ac:dyDescent="0.25">
      <c r="B16" s="6" t="s">
        <v>19</v>
      </c>
      <c r="C16" s="6">
        <v>4</v>
      </c>
      <c r="D16" s="6"/>
      <c r="F16" s="1"/>
      <c r="G16" s="1"/>
      <c r="H16" s="1"/>
      <c r="I16" s="1"/>
    </row>
    <row r="17" spans="1:9" ht="15.75" x14ac:dyDescent="0.25">
      <c r="B17" s="6" t="s">
        <v>53</v>
      </c>
      <c r="C17" s="6">
        <v>5</v>
      </c>
      <c r="D17" s="6"/>
      <c r="F17" s="1"/>
      <c r="G17" s="1"/>
      <c r="H17" s="1"/>
      <c r="I17" s="1"/>
    </row>
    <row r="18" spans="1:9" ht="15.75" x14ac:dyDescent="0.25">
      <c r="B18" s="6" t="s">
        <v>29</v>
      </c>
      <c r="C18" s="6">
        <v>5</v>
      </c>
      <c r="D18" s="6"/>
      <c r="F18" s="1"/>
      <c r="G18" s="1"/>
      <c r="H18" s="1"/>
      <c r="I18" s="1"/>
    </row>
    <row r="19" spans="1:9" ht="15.75" x14ac:dyDescent="0.25">
      <c r="B19" s="6" t="s">
        <v>88</v>
      </c>
      <c r="C19" s="6">
        <v>2</v>
      </c>
      <c r="D19" s="6"/>
      <c r="F19" s="1"/>
      <c r="G19" s="1"/>
      <c r="H19" s="1"/>
      <c r="I19" s="1"/>
    </row>
    <row r="20" spans="1:9" ht="15.75" x14ac:dyDescent="0.25">
      <c r="B20" s="22" t="s">
        <v>20</v>
      </c>
      <c r="C20" s="22">
        <f>SUM(C15:C19)</f>
        <v>20</v>
      </c>
      <c r="D20" s="22">
        <f>SUM(D15:D17)</f>
        <v>0</v>
      </c>
      <c r="F20" s="1"/>
      <c r="G20" s="1"/>
      <c r="H20" s="1"/>
      <c r="I20" s="1"/>
    </row>
    <row r="21" spans="1:9" ht="15.75" x14ac:dyDescent="0.25">
      <c r="A21" s="1"/>
      <c r="B21" s="1"/>
      <c r="C21" s="1"/>
      <c r="D21" s="1"/>
      <c r="E21" s="1"/>
      <c r="F21" s="1"/>
      <c r="G21" s="1"/>
      <c r="H21" s="1"/>
      <c r="I21" s="1"/>
    </row>
    <row r="22" spans="1:9" x14ac:dyDescent="0.25">
      <c r="F22" s="7"/>
    </row>
    <row r="23" spans="1:9" x14ac:dyDescent="0.25">
      <c r="A23" s="45" t="s">
        <v>78</v>
      </c>
      <c r="B23" s="45"/>
      <c r="C23" s="45"/>
      <c r="D23" s="45"/>
      <c r="E23" s="45"/>
      <c r="F23" s="7"/>
    </row>
    <row r="24" spans="1:9" x14ac:dyDescent="0.25">
      <c r="A24" s="45"/>
      <c r="B24" s="45"/>
      <c r="C24" s="45"/>
      <c r="D24" s="45"/>
      <c r="E24" s="45"/>
      <c r="F24" s="7"/>
    </row>
    <row r="25" spans="1:9" x14ac:dyDescent="0.25">
      <c r="A25" s="45"/>
      <c r="B25" s="45"/>
      <c r="C25" s="45"/>
      <c r="D25" s="45"/>
      <c r="E25" s="45"/>
      <c r="F25" s="7"/>
    </row>
    <row r="26" spans="1:9" ht="174" customHeight="1" x14ac:dyDescent="0.25">
      <c r="A26" s="45"/>
      <c r="B26" s="45"/>
      <c r="C26" s="45"/>
      <c r="D26" s="45"/>
      <c r="E26" s="45"/>
      <c r="F26" s="7"/>
    </row>
    <row r="27" spans="1:9" x14ac:dyDescent="0.25">
      <c r="F27" s="7"/>
    </row>
    <row r="28" spans="1:9" x14ac:dyDescent="0.25">
      <c r="F28" s="7"/>
    </row>
    <row r="29" spans="1:9" x14ac:dyDescent="0.25">
      <c r="F29" s="7"/>
    </row>
    <row r="30" spans="1:9" x14ac:dyDescent="0.25">
      <c r="F30" s="7"/>
    </row>
    <row r="31" spans="1:9" x14ac:dyDescent="0.25">
      <c r="F31" s="7"/>
    </row>
    <row r="32" spans="1:9" x14ac:dyDescent="0.25">
      <c r="F32" s="7"/>
    </row>
    <row r="33" spans="6:6" x14ac:dyDescent="0.25">
      <c r="F33" s="7"/>
    </row>
    <row r="34" spans="6:6" x14ac:dyDescent="0.25">
      <c r="F34" s="7"/>
    </row>
    <row r="35" spans="6:6" x14ac:dyDescent="0.25">
      <c r="F35" s="7"/>
    </row>
    <row r="36" spans="6:6" x14ac:dyDescent="0.25">
      <c r="F36" s="7"/>
    </row>
    <row r="37" spans="6:6" x14ac:dyDescent="0.25">
      <c r="F37" s="7"/>
    </row>
    <row r="38" spans="6:6" x14ac:dyDescent="0.25">
      <c r="F38" s="7"/>
    </row>
    <row r="39" spans="6:6" x14ac:dyDescent="0.25">
      <c r="F39" s="7"/>
    </row>
    <row r="40" spans="6:6" x14ac:dyDescent="0.25">
      <c r="F40" s="7"/>
    </row>
    <row r="41" spans="6:6" x14ac:dyDescent="0.25">
      <c r="F41" s="7"/>
    </row>
    <row r="42" spans="6:6" x14ac:dyDescent="0.25">
      <c r="F42" s="7"/>
    </row>
    <row r="43" spans="6:6" x14ac:dyDescent="0.25">
      <c r="F43" s="7"/>
    </row>
    <row r="44" spans="6:6" x14ac:dyDescent="0.25">
      <c r="F44" s="7"/>
    </row>
    <row r="45" spans="6:6" x14ac:dyDescent="0.25">
      <c r="F45" s="7"/>
    </row>
    <row r="46" spans="6:6" x14ac:dyDescent="0.25">
      <c r="F46" s="7"/>
    </row>
    <row r="47" spans="6:6" x14ac:dyDescent="0.25">
      <c r="F47" s="7"/>
    </row>
    <row r="48" spans="6:6" x14ac:dyDescent="0.25">
      <c r="F48" s="7"/>
    </row>
    <row r="49" spans="6:6" x14ac:dyDescent="0.25">
      <c r="F49" s="7"/>
    </row>
    <row r="50" spans="6:6" x14ac:dyDescent="0.25">
      <c r="F50" s="7"/>
    </row>
    <row r="51" spans="6:6" x14ac:dyDescent="0.25">
      <c r="F51" s="7"/>
    </row>
    <row r="52" spans="6:6" x14ac:dyDescent="0.25">
      <c r="F52" s="7"/>
    </row>
    <row r="53" spans="6:6" x14ac:dyDescent="0.25">
      <c r="F53" s="7"/>
    </row>
    <row r="54" spans="6:6" x14ac:dyDescent="0.25">
      <c r="F54" s="7"/>
    </row>
    <row r="55" spans="6:6" x14ac:dyDescent="0.25">
      <c r="F55" s="7"/>
    </row>
    <row r="56" spans="6:6" x14ac:dyDescent="0.25">
      <c r="F56" s="7"/>
    </row>
    <row r="57" spans="6:6" x14ac:dyDescent="0.25">
      <c r="F57" s="7"/>
    </row>
    <row r="58" spans="6:6" x14ac:dyDescent="0.25">
      <c r="F58" s="7"/>
    </row>
    <row r="59" spans="6:6" x14ac:dyDescent="0.25">
      <c r="F59" s="7"/>
    </row>
    <row r="60" spans="6:6" x14ac:dyDescent="0.25">
      <c r="F60" s="7"/>
    </row>
    <row r="61" spans="6:6" x14ac:dyDescent="0.25">
      <c r="F61" s="7"/>
    </row>
    <row r="62" spans="6:6" x14ac:dyDescent="0.25">
      <c r="F62" s="7"/>
    </row>
    <row r="63" spans="6:6" x14ac:dyDescent="0.25">
      <c r="F63" s="7"/>
    </row>
    <row r="64" spans="6:6" x14ac:dyDescent="0.25">
      <c r="F64" s="7"/>
    </row>
    <row r="65" spans="6:6" x14ac:dyDescent="0.25">
      <c r="F65" s="7"/>
    </row>
    <row r="66" spans="6:6" x14ac:dyDescent="0.25">
      <c r="F66" s="7"/>
    </row>
    <row r="67" spans="6:6" x14ac:dyDescent="0.25">
      <c r="F67" s="7"/>
    </row>
    <row r="68" spans="6:6" x14ac:dyDescent="0.25">
      <c r="F68" s="7"/>
    </row>
    <row r="69" spans="6:6" x14ac:dyDescent="0.25">
      <c r="F69" s="7"/>
    </row>
    <row r="70" spans="6:6" x14ac:dyDescent="0.25">
      <c r="F70" s="7"/>
    </row>
    <row r="71" spans="6:6" x14ac:dyDescent="0.25">
      <c r="F71" s="7"/>
    </row>
    <row r="72" spans="6:6" x14ac:dyDescent="0.25">
      <c r="F72" s="7"/>
    </row>
    <row r="73" spans="6:6" x14ac:dyDescent="0.25">
      <c r="F73" s="7"/>
    </row>
    <row r="74" spans="6:6" x14ac:dyDescent="0.25">
      <c r="F74" s="7"/>
    </row>
    <row r="75" spans="6:6" x14ac:dyDescent="0.25">
      <c r="F75" s="7"/>
    </row>
    <row r="76" spans="6:6" x14ac:dyDescent="0.25">
      <c r="F76" s="7"/>
    </row>
    <row r="77" spans="6:6" x14ac:dyDescent="0.25">
      <c r="F77" s="7"/>
    </row>
    <row r="78" spans="6:6" x14ac:dyDescent="0.25">
      <c r="F78" s="7"/>
    </row>
    <row r="79" spans="6:6" x14ac:dyDescent="0.25">
      <c r="F79" s="7"/>
    </row>
    <row r="80" spans="6:6" x14ac:dyDescent="0.25">
      <c r="F80" s="7"/>
    </row>
    <row r="81" spans="6:6" x14ac:dyDescent="0.25">
      <c r="F81" s="7"/>
    </row>
    <row r="82" spans="6:6" x14ac:dyDescent="0.25">
      <c r="F82" s="7"/>
    </row>
    <row r="83" spans="6:6" x14ac:dyDescent="0.25">
      <c r="F83" s="7"/>
    </row>
    <row r="84" spans="6:6" x14ac:dyDescent="0.25">
      <c r="F84" s="7"/>
    </row>
    <row r="85" spans="6:6" x14ac:dyDescent="0.25">
      <c r="F85" s="7"/>
    </row>
    <row r="86" spans="6:6" x14ac:dyDescent="0.25">
      <c r="F86" s="7"/>
    </row>
    <row r="87" spans="6:6" x14ac:dyDescent="0.25">
      <c r="F87" s="7"/>
    </row>
    <row r="88" spans="6:6" x14ac:dyDescent="0.25">
      <c r="F88" s="7"/>
    </row>
    <row r="89" spans="6:6" x14ac:dyDescent="0.25">
      <c r="F89" s="7"/>
    </row>
    <row r="90" spans="6:6" x14ac:dyDescent="0.25">
      <c r="F90" s="7"/>
    </row>
    <row r="91" spans="6:6" x14ac:dyDescent="0.25">
      <c r="F91" s="7"/>
    </row>
    <row r="92" spans="6:6" x14ac:dyDescent="0.25">
      <c r="F92" s="7"/>
    </row>
    <row r="93" spans="6:6" x14ac:dyDescent="0.25">
      <c r="F93" s="7"/>
    </row>
    <row r="94" spans="6:6" x14ac:dyDescent="0.25">
      <c r="F94" s="7"/>
    </row>
    <row r="95" spans="6:6" x14ac:dyDescent="0.25">
      <c r="F95" s="7"/>
    </row>
    <row r="96" spans="6:6" x14ac:dyDescent="0.25">
      <c r="F96" s="7"/>
    </row>
    <row r="97" spans="6:6" x14ac:dyDescent="0.25">
      <c r="F97" s="7"/>
    </row>
    <row r="98" spans="6:6" x14ac:dyDescent="0.25">
      <c r="F98" s="7"/>
    </row>
    <row r="99" spans="6:6" x14ac:dyDescent="0.25">
      <c r="F99" s="7"/>
    </row>
    <row r="100" spans="6:6" x14ac:dyDescent="0.25">
      <c r="F100" s="7"/>
    </row>
    <row r="101" spans="6:6" x14ac:dyDescent="0.25">
      <c r="F101" s="7"/>
    </row>
    <row r="102" spans="6:6" x14ac:dyDescent="0.25">
      <c r="F102" s="7"/>
    </row>
    <row r="103" spans="6:6" x14ac:dyDescent="0.25">
      <c r="F103" s="7"/>
    </row>
    <row r="104" spans="6:6" x14ac:dyDescent="0.25">
      <c r="F104" s="7"/>
    </row>
    <row r="105" spans="6:6" x14ac:dyDescent="0.25">
      <c r="F105" s="7"/>
    </row>
    <row r="106" spans="6:6" x14ac:dyDescent="0.25">
      <c r="F106" s="7"/>
    </row>
    <row r="107" spans="6:6" x14ac:dyDescent="0.25">
      <c r="F107" s="7"/>
    </row>
    <row r="108" spans="6:6" x14ac:dyDescent="0.25">
      <c r="F108" s="7"/>
    </row>
    <row r="109" spans="6:6" x14ac:dyDescent="0.25">
      <c r="F109" s="7"/>
    </row>
    <row r="110" spans="6:6" x14ac:dyDescent="0.25">
      <c r="F110" s="7"/>
    </row>
    <row r="111" spans="6:6" x14ac:dyDescent="0.25">
      <c r="F111" s="7"/>
    </row>
    <row r="112" spans="6:6" x14ac:dyDescent="0.25">
      <c r="F112" s="7"/>
    </row>
    <row r="113" spans="6:6" x14ac:dyDescent="0.25">
      <c r="F113" s="7"/>
    </row>
    <row r="114" spans="6:6" x14ac:dyDescent="0.25">
      <c r="F114" s="7"/>
    </row>
    <row r="115" spans="6:6" x14ac:dyDescent="0.25">
      <c r="F115" s="7"/>
    </row>
    <row r="116" spans="6:6" x14ac:dyDescent="0.25">
      <c r="F116" s="7"/>
    </row>
    <row r="117" spans="6:6" x14ac:dyDescent="0.25">
      <c r="F117" s="7"/>
    </row>
    <row r="118" spans="6:6" x14ac:dyDescent="0.25">
      <c r="F118" s="7"/>
    </row>
    <row r="119" spans="6:6" x14ac:dyDescent="0.25">
      <c r="F119" s="7"/>
    </row>
    <row r="120" spans="6:6" x14ac:dyDescent="0.25">
      <c r="F120" s="7"/>
    </row>
    <row r="121" spans="6:6" x14ac:dyDescent="0.25">
      <c r="F121" s="7"/>
    </row>
    <row r="122" spans="6:6" x14ac:dyDescent="0.25">
      <c r="F122" s="7"/>
    </row>
    <row r="123" spans="6:6" x14ac:dyDescent="0.25">
      <c r="F123" s="7"/>
    </row>
    <row r="124" spans="6:6" x14ac:dyDescent="0.25">
      <c r="F124" s="7"/>
    </row>
    <row r="125" spans="6:6" x14ac:dyDescent="0.25">
      <c r="F125" s="7"/>
    </row>
    <row r="126" spans="6:6" x14ac:dyDescent="0.25">
      <c r="F126" s="7"/>
    </row>
    <row r="127" spans="6:6" x14ac:dyDescent="0.25">
      <c r="F127" s="7"/>
    </row>
    <row r="128" spans="6:6" x14ac:dyDescent="0.25">
      <c r="F128" s="7"/>
    </row>
    <row r="129" spans="6:6" x14ac:dyDescent="0.25">
      <c r="F129" s="7"/>
    </row>
    <row r="130" spans="6:6" x14ac:dyDescent="0.25">
      <c r="F130" s="7"/>
    </row>
    <row r="131" spans="6:6" x14ac:dyDescent="0.25">
      <c r="F131" s="7"/>
    </row>
    <row r="132" spans="6:6" x14ac:dyDescent="0.25">
      <c r="F132" s="7"/>
    </row>
    <row r="133" spans="6:6" x14ac:dyDescent="0.25">
      <c r="F133" s="7"/>
    </row>
    <row r="134" spans="6:6" x14ac:dyDescent="0.25">
      <c r="F134" s="7"/>
    </row>
    <row r="135" spans="6:6" x14ac:dyDescent="0.25">
      <c r="F135" s="7"/>
    </row>
    <row r="136" spans="6:6" x14ac:dyDescent="0.25">
      <c r="F136" s="7"/>
    </row>
    <row r="137" spans="6:6" x14ac:dyDescent="0.25">
      <c r="F137" s="7"/>
    </row>
    <row r="138" spans="6:6" x14ac:dyDescent="0.25">
      <c r="F138" s="7"/>
    </row>
  </sheetData>
  <mergeCells count="3">
    <mergeCell ref="B2:E2"/>
    <mergeCell ref="B10:E10"/>
    <mergeCell ref="A23:E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43"/>
  <sheetViews>
    <sheetView workbookViewId="0"/>
  </sheetViews>
  <sheetFormatPr defaultColWidth="9.140625" defaultRowHeight="15" x14ac:dyDescent="0.25"/>
  <cols>
    <col min="1" max="1" width="9.140625" style="8" customWidth="1"/>
    <col min="2" max="3" width="8.85546875" style="8" customWidth="1"/>
    <col min="4" max="4" width="11" style="8" customWidth="1"/>
    <col min="5" max="6" width="8.85546875" style="8" customWidth="1"/>
    <col min="7" max="7" width="22" style="8" customWidth="1"/>
    <col min="8" max="8" width="10.28515625" style="8" customWidth="1"/>
    <col min="9" max="10" width="8.85546875" style="8" customWidth="1"/>
    <col min="11" max="16384" width="9.140625" style="8"/>
  </cols>
  <sheetData>
    <row r="2" spans="1:8" x14ac:dyDescent="0.25">
      <c r="A2" s="47" t="s">
        <v>90</v>
      </c>
      <c r="B2" s="47"/>
      <c r="C2" s="47"/>
      <c r="D2" s="47"/>
    </row>
    <row r="3" spans="1:8" x14ac:dyDescent="0.25">
      <c r="A3" s="17"/>
      <c r="B3" s="17"/>
    </row>
    <row r="4" spans="1:8" ht="82.5" customHeight="1" x14ac:dyDescent="0.25">
      <c r="A4" s="48" t="s">
        <v>62</v>
      </c>
      <c r="B4" s="48"/>
      <c r="C4" s="48"/>
      <c r="D4" s="48"/>
      <c r="E4" s="48"/>
      <c r="F4" s="48"/>
      <c r="G4" s="48"/>
      <c r="H4" s="48"/>
    </row>
    <row r="5" spans="1:8" ht="25.5" customHeight="1" x14ac:dyDescent="0.25">
      <c r="A5" s="24"/>
      <c r="B5" s="24"/>
      <c r="C5" s="24"/>
      <c r="D5" s="24"/>
      <c r="E5" s="24"/>
      <c r="F5" s="24"/>
      <c r="G5" s="24"/>
      <c r="H5" s="24"/>
    </row>
    <row r="6" spans="1:8" ht="25.5" customHeight="1" x14ac:dyDescent="0.25">
      <c r="A6" s="48" t="s">
        <v>38</v>
      </c>
      <c r="B6" s="48"/>
      <c r="C6" s="48"/>
      <c r="D6" s="48"/>
      <c r="E6" s="48"/>
      <c r="F6" s="48"/>
      <c r="G6" s="48"/>
      <c r="H6" s="20">
        <f ca="1">AVERAGE(B13:B35)</f>
        <v>26</v>
      </c>
    </row>
    <row r="7" spans="1:8" ht="25.5" customHeight="1" x14ac:dyDescent="0.25">
      <c r="A7" s="48" t="s">
        <v>60</v>
      </c>
      <c r="B7" s="48"/>
      <c r="C7" s="48"/>
      <c r="D7" s="48"/>
      <c r="E7" s="48"/>
      <c r="F7" s="48"/>
      <c r="G7" s="48"/>
      <c r="H7" s="20">
        <f ca="1">_xlfn.VAR.P(B13:B35)</f>
        <v>42.608695652173914</v>
      </c>
    </row>
    <row r="8" spans="1:8" ht="25.5" customHeight="1" x14ac:dyDescent="0.25">
      <c r="A8" s="48" t="s">
        <v>61</v>
      </c>
      <c r="B8" s="48"/>
      <c r="C8" s="48"/>
      <c r="D8" s="48"/>
      <c r="E8" s="48"/>
      <c r="F8" s="48"/>
      <c r="G8" s="48"/>
      <c r="H8" s="20">
        <f ca="1">_xlfn.STDEV.P(B13:B35)</f>
        <v>6.5275336576821967</v>
      </c>
    </row>
    <row r="9" spans="1:8" ht="25.5" customHeight="1" x14ac:dyDescent="0.25">
      <c r="A9" s="48" t="s">
        <v>55</v>
      </c>
      <c r="B9" s="48"/>
      <c r="C9" s="48"/>
      <c r="D9" s="48"/>
      <c r="E9" s="48"/>
      <c r="F9" s="48"/>
      <c r="G9" s="48"/>
      <c r="H9" s="20">
        <f ca="1">H8/H6*100</f>
        <v>25.105898683393065</v>
      </c>
    </row>
    <row r="10" spans="1:8" ht="37.5" customHeight="1" x14ac:dyDescent="0.25">
      <c r="A10" s="48" t="s">
        <v>56</v>
      </c>
      <c r="B10" s="48"/>
      <c r="C10" s="48"/>
      <c r="D10" s="48"/>
      <c r="E10" s="48"/>
      <c r="F10" s="48"/>
      <c r="G10" s="48"/>
      <c r="H10" s="24"/>
    </row>
    <row r="11" spans="1:8" ht="15.75" customHeight="1" x14ac:dyDescent="0.25"/>
    <row r="12" spans="1:8" ht="15.75" customHeight="1" x14ac:dyDescent="0.25">
      <c r="B12" s="27" t="s">
        <v>22</v>
      </c>
      <c r="C12" s="13" t="s">
        <v>24</v>
      </c>
      <c r="D12" s="13" t="s">
        <v>23</v>
      </c>
    </row>
    <row r="13" spans="1:8" ht="15.75" customHeight="1" x14ac:dyDescent="0.25">
      <c r="B13" s="27">
        <f ca="1">RANDBETWEEN(17,35)</f>
        <v>24</v>
      </c>
      <c r="C13" s="13">
        <f ca="1">B13-$H$6</f>
        <v>-2</v>
      </c>
      <c r="D13" s="13">
        <f ca="1">C13^2</f>
        <v>4</v>
      </c>
    </row>
    <row r="14" spans="1:8" ht="15.75" customHeight="1" x14ac:dyDescent="0.25">
      <c r="B14" s="27">
        <f t="shared" ref="B14:B35" ca="1" si="0">RANDBETWEEN(17,35)</f>
        <v>19</v>
      </c>
      <c r="C14" s="40">
        <f t="shared" ref="C14:C36" ca="1" si="1">B14-$H$6</f>
        <v>-7</v>
      </c>
      <c r="D14" s="40">
        <f t="shared" ref="D14:D36" ca="1" si="2">C14^2</f>
        <v>49</v>
      </c>
    </row>
    <row r="15" spans="1:8" ht="15.75" customHeight="1" x14ac:dyDescent="0.25">
      <c r="B15" s="27">
        <f t="shared" ca="1" si="0"/>
        <v>30</v>
      </c>
      <c r="C15" s="40">
        <f t="shared" ca="1" si="1"/>
        <v>4</v>
      </c>
      <c r="D15" s="40">
        <f t="shared" ca="1" si="2"/>
        <v>16</v>
      </c>
    </row>
    <row r="16" spans="1:8" ht="15.75" customHeight="1" x14ac:dyDescent="0.25">
      <c r="B16" s="27">
        <f t="shared" ca="1" si="0"/>
        <v>29</v>
      </c>
      <c r="C16" s="40">
        <f t="shared" ca="1" si="1"/>
        <v>3</v>
      </c>
      <c r="D16" s="40">
        <f t="shared" ca="1" si="2"/>
        <v>9</v>
      </c>
    </row>
    <row r="17" spans="2:4" ht="15.75" customHeight="1" x14ac:dyDescent="0.25">
      <c r="B17" s="27">
        <f t="shared" ca="1" si="0"/>
        <v>17</v>
      </c>
      <c r="C17" s="40">
        <f t="shared" ca="1" si="1"/>
        <v>-9</v>
      </c>
      <c r="D17" s="40">
        <f t="shared" ca="1" si="2"/>
        <v>81</v>
      </c>
    </row>
    <row r="18" spans="2:4" ht="15.75" customHeight="1" x14ac:dyDescent="0.25">
      <c r="B18" s="27">
        <f t="shared" ca="1" si="0"/>
        <v>17</v>
      </c>
      <c r="C18" s="40">
        <f t="shared" ca="1" si="1"/>
        <v>-9</v>
      </c>
      <c r="D18" s="40">
        <f t="shared" ca="1" si="2"/>
        <v>81</v>
      </c>
    </row>
    <row r="19" spans="2:4" x14ac:dyDescent="0.25">
      <c r="B19" s="27">
        <f t="shared" ca="1" si="0"/>
        <v>21</v>
      </c>
      <c r="C19" s="40">
        <f t="shared" ca="1" si="1"/>
        <v>-5</v>
      </c>
      <c r="D19" s="40">
        <f t="shared" ca="1" si="2"/>
        <v>25</v>
      </c>
    </row>
    <row r="20" spans="2:4" x14ac:dyDescent="0.25">
      <c r="B20" s="27">
        <f t="shared" ca="1" si="0"/>
        <v>34</v>
      </c>
      <c r="C20" s="40">
        <f t="shared" ca="1" si="1"/>
        <v>8</v>
      </c>
      <c r="D20" s="40">
        <f t="shared" ca="1" si="2"/>
        <v>64</v>
      </c>
    </row>
    <row r="21" spans="2:4" x14ac:dyDescent="0.25">
      <c r="B21" s="27">
        <f t="shared" ca="1" si="0"/>
        <v>17</v>
      </c>
      <c r="C21" s="40">
        <f t="shared" ca="1" si="1"/>
        <v>-9</v>
      </c>
      <c r="D21" s="40">
        <f t="shared" ca="1" si="2"/>
        <v>81</v>
      </c>
    </row>
    <row r="22" spans="2:4" x14ac:dyDescent="0.25">
      <c r="B22" s="27">
        <f t="shared" ca="1" si="0"/>
        <v>28</v>
      </c>
      <c r="C22" s="40">
        <f t="shared" ca="1" si="1"/>
        <v>2</v>
      </c>
      <c r="D22" s="40">
        <f t="shared" ca="1" si="2"/>
        <v>4</v>
      </c>
    </row>
    <row r="23" spans="2:4" x14ac:dyDescent="0.25">
      <c r="B23" s="27">
        <f t="shared" ca="1" si="0"/>
        <v>34</v>
      </c>
      <c r="C23" s="40">
        <f t="shared" ca="1" si="1"/>
        <v>8</v>
      </c>
      <c r="D23" s="40">
        <f t="shared" ca="1" si="2"/>
        <v>64</v>
      </c>
    </row>
    <row r="24" spans="2:4" x14ac:dyDescent="0.25">
      <c r="B24" s="27">
        <f t="shared" ca="1" si="0"/>
        <v>29</v>
      </c>
      <c r="C24" s="40">
        <f t="shared" ca="1" si="1"/>
        <v>3</v>
      </c>
      <c r="D24" s="40">
        <f t="shared" ca="1" si="2"/>
        <v>9</v>
      </c>
    </row>
    <row r="25" spans="2:4" x14ac:dyDescent="0.25">
      <c r="B25" s="27">
        <f t="shared" ca="1" si="0"/>
        <v>22</v>
      </c>
      <c r="C25" s="40">
        <f t="shared" ca="1" si="1"/>
        <v>-4</v>
      </c>
      <c r="D25" s="40">
        <f t="shared" ca="1" si="2"/>
        <v>16</v>
      </c>
    </row>
    <row r="26" spans="2:4" x14ac:dyDescent="0.25">
      <c r="B26" s="27">
        <f t="shared" ca="1" si="0"/>
        <v>30</v>
      </c>
      <c r="C26" s="40">
        <f t="shared" ca="1" si="1"/>
        <v>4</v>
      </c>
      <c r="D26" s="40">
        <f t="shared" ca="1" si="2"/>
        <v>16</v>
      </c>
    </row>
    <row r="27" spans="2:4" x14ac:dyDescent="0.25">
      <c r="B27" s="27">
        <f t="shared" ca="1" si="0"/>
        <v>35</v>
      </c>
      <c r="C27" s="40">
        <f t="shared" ca="1" si="1"/>
        <v>9</v>
      </c>
      <c r="D27" s="40">
        <f t="shared" ca="1" si="2"/>
        <v>81</v>
      </c>
    </row>
    <row r="28" spans="2:4" x14ac:dyDescent="0.25">
      <c r="B28" s="27">
        <f t="shared" ca="1" si="0"/>
        <v>19</v>
      </c>
      <c r="C28" s="40">
        <f t="shared" ca="1" si="1"/>
        <v>-7</v>
      </c>
      <c r="D28" s="40">
        <f t="shared" ca="1" si="2"/>
        <v>49</v>
      </c>
    </row>
    <row r="29" spans="2:4" x14ac:dyDescent="0.25">
      <c r="B29" s="27">
        <f t="shared" ca="1" si="0"/>
        <v>24</v>
      </c>
      <c r="C29" s="40">
        <f t="shared" ca="1" si="1"/>
        <v>-2</v>
      </c>
      <c r="D29" s="40">
        <f t="shared" ca="1" si="2"/>
        <v>4</v>
      </c>
    </row>
    <row r="30" spans="2:4" x14ac:dyDescent="0.25">
      <c r="B30" s="27">
        <f t="shared" ca="1" si="0"/>
        <v>30</v>
      </c>
      <c r="C30" s="40">
        <f t="shared" ca="1" si="1"/>
        <v>4</v>
      </c>
      <c r="D30" s="40">
        <f t="shared" ca="1" si="2"/>
        <v>16</v>
      </c>
    </row>
    <row r="31" spans="2:4" x14ac:dyDescent="0.25">
      <c r="B31" s="27">
        <f t="shared" ca="1" si="0"/>
        <v>34</v>
      </c>
      <c r="C31" s="40">
        <f t="shared" ca="1" si="1"/>
        <v>8</v>
      </c>
      <c r="D31" s="40">
        <f t="shared" ca="1" si="2"/>
        <v>64</v>
      </c>
    </row>
    <row r="32" spans="2:4" x14ac:dyDescent="0.25">
      <c r="B32" s="27">
        <f t="shared" ca="1" si="0"/>
        <v>33</v>
      </c>
      <c r="C32" s="40">
        <f t="shared" ca="1" si="1"/>
        <v>7</v>
      </c>
      <c r="D32" s="40">
        <f t="shared" ca="1" si="2"/>
        <v>49</v>
      </c>
    </row>
    <row r="33" spans="1:8" x14ac:dyDescent="0.25">
      <c r="B33" s="27">
        <f t="shared" ca="1" si="0"/>
        <v>20</v>
      </c>
      <c r="C33" s="40">
        <f t="shared" ca="1" si="1"/>
        <v>-6</v>
      </c>
      <c r="D33" s="40">
        <f t="shared" ca="1" si="2"/>
        <v>36</v>
      </c>
    </row>
    <row r="34" spans="1:8" x14ac:dyDescent="0.25">
      <c r="B34" s="27">
        <f t="shared" ca="1" si="0"/>
        <v>35</v>
      </c>
      <c r="C34" s="40">
        <f t="shared" ca="1" si="1"/>
        <v>9</v>
      </c>
      <c r="D34" s="40">
        <f t="shared" ca="1" si="2"/>
        <v>81</v>
      </c>
    </row>
    <row r="35" spans="1:8" x14ac:dyDescent="0.25">
      <c r="B35" s="27">
        <f t="shared" ca="1" si="0"/>
        <v>17</v>
      </c>
      <c r="C35" s="40">
        <f t="shared" ca="1" si="1"/>
        <v>-9</v>
      </c>
      <c r="D35" s="40">
        <f t="shared" ca="1" si="2"/>
        <v>81</v>
      </c>
    </row>
    <row r="36" spans="1:8" ht="27" customHeight="1" x14ac:dyDescent="0.25">
      <c r="A36" s="25" t="s">
        <v>20</v>
      </c>
      <c r="B36" s="23"/>
      <c r="C36" s="40"/>
      <c r="D36" s="40"/>
    </row>
    <row r="39" spans="1:8" x14ac:dyDescent="0.25">
      <c r="A39" s="12">
        <v>5</v>
      </c>
      <c r="B39" s="46" t="s">
        <v>37</v>
      </c>
      <c r="C39" s="46"/>
      <c r="D39" s="46"/>
      <c r="E39" s="46"/>
      <c r="F39" s="46"/>
      <c r="G39" s="46"/>
      <c r="H39" s="12">
        <f ca="1">COUNT(B13:B35)</f>
        <v>23</v>
      </c>
    </row>
    <row r="41" spans="1:8" x14ac:dyDescent="0.25">
      <c r="A41" s="12">
        <v>6</v>
      </c>
      <c r="B41" s="46" t="s">
        <v>39</v>
      </c>
      <c r="C41" s="46"/>
      <c r="D41" s="46"/>
      <c r="E41" s="46"/>
      <c r="F41" s="46"/>
      <c r="G41" s="46"/>
      <c r="H41" s="12">
        <f ca="1">SUM(D13:D35)/H39</f>
        <v>42.608695652173914</v>
      </c>
    </row>
    <row r="43" spans="1:8" x14ac:dyDescent="0.25">
      <c r="A43" s="12">
        <v>7</v>
      </c>
      <c r="B43" s="46" t="s">
        <v>40</v>
      </c>
      <c r="C43" s="46"/>
      <c r="D43" s="46"/>
      <c r="E43" s="46"/>
      <c r="F43" s="46"/>
      <c r="G43" s="46"/>
      <c r="H43" s="12">
        <f ca="1">SQRT(H41)</f>
        <v>6.5275336576821967</v>
      </c>
    </row>
  </sheetData>
  <mergeCells count="10">
    <mergeCell ref="B43:G43"/>
    <mergeCell ref="A2:D2"/>
    <mergeCell ref="A4:H4"/>
    <mergeCell ref="B39:G39"/>
    <mergeCell ref="B41:G41"/>
    <mergeCell ref="A6:G6"/>
    <mergeCell ref="A7:G7"/>
    <mergeCell ref="A8:G8"/>
    <mergeCell ref="A9:G9"/>
    <mergeCell ref="A10:G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40"/>
  <sheetViews>
    <sheetView workbookViewId="0"/>
  </sheetViews>
  <sheetFormatPr defaultColWidth="9.140625" defaultRowHeight="15" x14ac:dyDescent="0.25"/>
  <cols>
    <col min="1" max="1" width="9.140625" style="8"/>
    <col min="2" max="2" width="27.5703125" style="8" customWidth="1"/>
    <col min="3" max="3" width="12.5703125" style="8" customWidth="1"/>
    <col min="4" max="4" width="11.85546875" style="8" customWidth="1"/>
    <col min="5" max="8" width="9.140625" style="8"/>
    <col min="9" max="9" width="10.140625" style="8" customWidth="1"/>
    <col min="10" max="16384" width="9.140625" style="8"/>
  </cols>
  <sheetData>
    <row r="2" spans="1:9" x14ac:dyDescent="0.25">
      <c r="A2" s="9" t="s">
        <v>21</v>
      </c>
      <c r="B2" s="10" t="s">
        <v>89</v>
      </c>
    </row>
    <row r="4" spans="1:9" ht="73.5" customHeight="1" x14ac:dyDescent="0.25">
      <c r="B4" s="49" t="s">
        <v>44</v>
      </c>
      <c r="C4" s="49"/>
      <c r="D4" s="49"/>
      <c r="E4" s="49"/>
      <c r="F4" s="49"/>
      <c r="G4" s="49"/>
      <c r="H4" s="49"/>
      <c r="I4" s="49"/>
    </row>
    <row r="6" spans="1:9" x14ac:dyDescent="0.25">
      <c r="C6" s="23" t="s">
        <v>45</v>
      </c>
      <c r="D6" s="23" t="s">
        <v>46</v>
      </c>
      <c r="E6" s="23" t="s">
        <v>47</v>
      </c>
    </row>
    <row r="7" spans="1:9" x14ac:dyDescent="0.25">
      <c r="C7" s="23">
        <v>1</v>
      </c>
      <c r="D7" s="23">
        <v>22</v>
      </c>
      <c r="E7" s="23">
        <v>56</v>
      </c>
    </row>
    <row r="8" spans="1:9" x14ac:dyDescent="0.25">
      <c r="C8" s="23">
        <v>2</v>
      </c>
      <c r="D8" s="23">
        <v>22</v>
      </c>
      <c r="E8" s="23">
        <v>52</v>
      </c>
    </row>
    <row r="9" spans="1:9" x14ac:dyDescent="0.25">
      <c r="C9" s="23">
        <v>3</v>
      </c>
      <c r="D9" s="23">
        <v>21</v>
      </c>
      <c r="E9" s="23">
        <v>55</v>
      </c>
    </row>
    <row r="10" spans="1:9" x14ac:dyDescent="0.25">
      <c r="C10" s="23">
        <v>4</v>
      </c>
      <c r="D10" s="23">
        <v>17</v>
      </c>
      <c r="E10" s="23">
        <v>58</v>
      </c>
      <c r="F10" s="19"/>
    </row>
    <row r="11" spans="1:9" x14ac:dyDescent="0.25">
      <c r="C11" s="23">
        <v>5</v>
      </c>
      <c r="D11" s="23">
        <v>14</v>
      </c>
      <c r="E11" s="23">
        <v>64</v>
      </c>
      <c r="F11" s="19"/>
    </row>
    <row r="12" spans="1:9" x14ac:dyDescent="0.25">
      <c r="C12" s="23">
        <v>6</v>
      </c>
      <c r="D12" s="23">
        <v>16</v>
      </c>
      <c r="E12" s="23">
        <v>64</v>
      </c>
      <c r="F12" s="19"/>
    </row>
    <row r="13" spans="1:9" x14ac:dyDescent="0.25">
      <c r="C13" s="23">
        <v>7</v>
      </c>
      <c r="D13" s="23">
        <v>19</v>
      </c>
      <c r="E13" s="23">
        <v>45</v>
      </c>
      <c r="F13" s="19"/>
    </row>
    <row r="14" spans="1:9" x14ac:dyDescent="0.25">
      <c r="C14" s="23">
        <v>8</v>
      </c>
      <c r="D14" s="23">
        <v>19</v>
      </c>
      <c r="E14" s="23">
        <v>57</v>
      </c>
      <c r="F14" s="19"/>
    </row>
    <row r="15" spans="1:9" x14ac:dyDescent="0.25">
      <c r="C15" s="23">
        <v>9</v>
      </c>
      <c r="D15" s="23">
        <v>23</v>
      </c>
      <c r="E15" s="23">
        <v>50</v>
      </c>
      <c r="F15" s="19"/>
    </row>
    <row r="16" spans="1:9" x14ac:dyDescent="0.25">
      <c r="C16" s="23">
        <v>10</v>
      </c>
      <c r="D16" s="23">
        <v>15</v>
      </c>
      <c r="E16" s="23">
        <v>61</v>
      </c>
      <c r="F16" s="19"/>
    </row>
    <row r="17" spans="2:6" x14ac:dyDescent="0.25">
      <c r="C17" s="23">
        <v>11</v>
      </c>
      <c r="D17" s="23">
        <v>18</v>
      </c>
      <c r="E17" s="23">
        <v>50</v>
      </c>
      <c r="F17" s="19"/>
    </row>
    <row r="18" spans="2:6" x14ac:dyDescent="0.25">
      <c r="C18" s="23">
        <v>12</v>
      </c>
      <c r="D18" s="23">
        <v>20</v>
      </c>
      <c r="E18" s="23">
        <v>54</v>
      </c>
      <c r="F18" s="19"/>
    </row>
    <row r="19" spans="2:6" x14ac:dyDescent="0.25">
      <c r="F19" s="19"/>
    </row>
    <row r="21" spans="2:6" x14ac:dyDescent="0.25">
      <c r="B21" s="8" t="s">
        <v>48</v>
      </c>
      <c r="D21" s="11">
        <f>AVERAGE(D7:D18)</f>
        <v>18.833333333333332</v>
      </c>
      <c r="E21" s="11">
        <f>AVERAGE(E7:E18)</f>
        <v>55.5</v>
      </c>
    </row>
    <row r="22" spans="2:6" x14ac:dyDescent="0.25">
      <c r="B22" s="8" t="s">
        <v>49</v>
      </c>
      <c r="D22" s="11">
        <f>MEDIAN(D7:D18)</f>
        <v>19</v>
      </c>
      <c r="E22" s="11">
        <f>MEDIAN(E7:E18)</f>
        <v>55.5</v>
      </c>
    </row>
    <row r="23" spans="2:6" x14ac:dyDescent="0.25">
      <c r="B23" s="8" t="s">
        <v>0</v>
      </c>
      <c r="D23" s="11">
        <f>_xlfn.STDEV.S(D7:D18)</f>
        <v>2.9180732539042853</v>
      </c>
      <c r="E23" s="11">
        <f>_xlfn.STDEV.S(E7:E18)</f>
        <v>5.7918437949805366</v>
      </c>
    </row>
    <row r="24" spans="2:6" x14ac:dyDescent="0.25">
      <c r="B24" s="8" t="s">
        <v>1</v>
      </c>
      <c r="D24" s="12">
        <f>D23/D21*100</f>
        <v>15.49419426851833</v>
      </c>
      <c r="E24" s="12">
        <f>E23/E21*100</f>
        <v>10.435754585550516</v>
      </c>
    </row>
    <row r="25" spans="2:6" x14ac:dyDescent="0.25">
      <c r="B25" s="8" t="s">
        <v>2</v>
      </c>
      <c r="D25" s="51">
        <f>_xlfn.COVARIANCE.S(D7:D18,E7:E18)</f>
        <v>-11.181818181818182</v>
      </c>
      <c r="E25" s="52"/>
    </row>
    <row r="26" spans="2:6" x14ac:dyDescent="0.25">
      <c r="B26" s="8" t="s">
        <v>3</v>
      </c>
      <c r="D26" s="51">
        <f>CORREL(D7:D18,E7:E18)</f>
        <v>-0.66160594006464712</v>
      </c>
      <c r="E26" s="52"/>
    </row>
    <row r="28" spans="2:6" x14ac:dyDescent="0.25">
      <c r="B28" s="8" t="s">
        <v>64</v>
      </c>
    </row>
    <row r="29" spans="2:6" x14ac:dyDescent="0.25">
      <c r="C29" s="50" t="s">
        <v>47</v>
      </c>
      <c r="D29" s="50"/>
    </row>
    <row r="31" spans="2:6" x14ac:dyDescent="0.25">
      <c r="B31" s="8" t="s">
        <v>63</v>
      </c>
    </row>
    <row r="32" spans="2:6" x14ac:dyDescent="0.25">
      <c r="C32" s="50" t="s">
        <v>46</v>
      </c>
      <c r="D32" s="50"/>
    </row>
    <row r="34" spans="2:6" x14ac:dyDescent="0.25">
      <c r="B34" s="8" t="s">
        <v>50</v>
      </c>
    </row>
    <row r="35" spans="2:6" x14ac:dyDescent="0.25">
      <c r="B35" s="71" t="s">
        <v>91</v>
      </c>
      <c r="C35" s="71"/>
      <c r="D35" s="71"/>
      <c r="E35" s="71"/>
      <c r="F35" s="71"/>
    </row>
    <row r="36" spans="2:6" x14ac:dyDescent="0.25">
      <c r="B36" s="71"/>
      <c r="C36" s="71"/>
      <c r="D36" s="71"/>
      <c r="E36" s="71"/>
      <c r="F36" s="71"/>
    </row>
    <row r="37" spans="2:6" x14ac:dyDescent="0.25">
      <c r="B37" s="71"/>
      <c r="C37" s="71"/>
      <c r="D37" s="71"/>
      <c r="E37" s="71"/>
      <c r="F37" s="71"/>
    </row>
    <row r="38" spans="2:6" x14ac:dyDescent="0.25">
      <c r="B38" s="71"/>
      <c r="C38" s="71"/>
      <c r="D38" s="71"/>
      <c r="E38" s="71"/>
      <c r="F38" s="71"/>
    </row>
    <row r="40" spans="2:6" x14ac:dyDescent="0.25">
      <c r="B40" s="8" t="s">
        <v>65</v>
      </c>
    </row>
  </sheetData>
  <mergeCells count="6">
    <mergeCell ref="B4:I4"/>
    <mergeCell ref="C29:D29"/>
    <mergeCell ref="C32:D32"/>
    <mergeCell ref="B35:F38"/>
    <mergeCell ref="D25:E25"/>
    <mergeCell ref="D26:E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700"/>
  <sheetViews>
    <sheetView tabSelected="1" topLeftCell="A11" workbookViewId="0">
      <selection activeCell="E19" sqref="E19"/>
    </sheetView>
  </sheetViews>
  <sheetFormatPr defaultColWidth="9.140625" defaultRowHeight="15" x14ac:dyDescent="0.25"/>
  <cols>
    <col min="1" max="1" width="7.5703125" style="8" customWidth="1"/>
    <col min="2" max="2" width="6.85546875" style="14" customWidth="1"/>
    <col min="3" max="3" width="9.140625" style="8"/>
    <col min="4" max="4" width="36.5703125" style="8" customWidth="1"/>
    <col min="5" max="5" width="13.85546875" style="8" customWidth="1"/>
    <col min="6" max="16384" width="9.140625" style="8"/>
  </cols>
  <sheetData>
    <row r="2" spans="1:9" x14ac:dyDescent="0.25">
      <c r="A2" s="12" t="s">
        <v>11</v>
      </c>
      <c r="B2" s="54" t="s">
        <v>89</v>
      </c>
      <c r="C2" s="54"/>
      <c r="D2" s="54"/>
      <c r="E2" s="54"/>
    </row>
    <row r="4" spans="1:9" ht="44.25" customHeight="1" x14ac:dyDescent="0.25">
      <c r="A4" s="53" t="s">
        <v>59</v>
      </c>
      <c r="B4" s="53"/>
      <c r="C4" s="53"/>
      <c r="D4" s="53"/>
      <c r="E4" s="53"/>
      <c r="F4" s="53"/>
      <c r="G4" s="53"/>
      <c r="H4" s="53"/>
      <c r="I4" s="53"/>
    </row>
    <row r="6" spans="1:9" x14ac:dyDescent="0.25">
      <c r="B6" s="29" t="s">
        <v>4</v>
      </c>
    </row>
    <row r="7" spans="1:9" x14ac:dyDescent="0.25">
      <c r="B7" s="31">
        <v>131</v>
      </c>
      <c r="G7" s="16"/>
      <c r="H7" s="16"/>
    </row>
    <row r="8" spans="1:9" x14ac:dyDescent="0.25">
      <c r="B8" s="31">
        <v>143</v>
      </c>
      <c r="D8" s="8" t="s">
        <v>5</v>
      </c>
      <c r="E8" s="26">
        <f>AVERAGE(B7:B700)</f>
        <v>124.89769452449568</v>
      </c>
      <c r="G8" s="16"/>
      <c r="H8" s="16"/>
    </row>
    <row r="9" spans="1:9" x14ac:dyDescent="0.25">
      <c r="B9" s="31">
        <v>149</v>
      </c>
      <c r="D9" s="8" t="s">
        <v>6</v>
      </c>
      <c r="E9" s="26">
        <f>MEDIAN(B7:B700)</f>
        <v>125</v>
      </c>
      <c r="G9" s="16"/>
      <c r="H9" s="16"/>
    </row>
    <row r="10" spans="1:9" x14ac:dyDescent="0.25">
      <c r="B10" s="31">
        <v>101</v>
      </c>
      <c r="D10" s="8" t="s">
        <v>9</v>
      </c>
      <c r="E10" s="26">
        <f>MAX(B7:B700)</f>
        <v>249</v>
      </c>
      <c r="G10" s="16"/>
      <c r="H10" s="16"/>
    </row>
    <row r="11" spans="1:9" x14ac:dyDescent="0.25">
      <c r="B11" s="31">
        <v>129</v>
      </c>
      <c r="D11" s="8" t="s">
        <v>10</v>
      </c>
      <c r="E11" s="26">
        <f>MIN(B7:B700)</f>
        <v>48</v>
      </c>
      <c r="G11" s="16"/>
      <c r="H11" s="16"/>
    </row>
    <row r="12" spans="1:9" x14ac:dyDescent="0.25">
      <c r="B12" s="31">
        <v>149</v>
      </c>
      <c r="D12" s="8" t="s">
        <v>7</v>
      </c>
      <c r="E12" s="12" t="e">
        <f>_xlfn.PERCENTILE.INC(B7:B700,25)</f>
        <v>#NUM!</v>
      </c>
      <c r="G12" s="16"/>
      <c r="H12" s="16"/>
    </row>
    <row r="13" spans="1:9" x14ac:dyDescent="0.25">
      <c r="B13" s="31">
        <v>109</v>
      </c>
      <c r="D13" s="8" t="s">
        <v>8</v>
      </c>
      <c r="E13" s="12"/>
      <c r="G13" s="16"/>
      <c r="H13" s="16"/>
    </row>
    <row r="14" spans="1:9" x14ac:dyDescent="0.25">
      <c r="B14" s="31">
        <v>107</v>
      </c>
      <c r="D14" s="8" t="s">
        <v>51</v>
      </c>
      <c r="E14" s="12"/>
      <c r="G14" s="16"/>
      <c r="H14" s="16"/>
    </row>
    <row r="15" spans="1:9" x14ac:dyDescent="0.25">
      <c r="B15" s="31">
        <v>144</v>
      </c>
      <c r="D15" s="8" t="s">
        <v>52</v>
      </c>
      <c r="E15" s="12"/>
      <c r="G15" s="16"/>
      <c r="H15" s="16"/>
    </row>
    <row r="16" spans="1:9" x14ac:dyDescent="0.25">
      <c r="B16" s="31">
        <v>140</v>
      </c>
      <c r="G16" s="16"/>
      <c r="H16" s="16"/>
    </row>
    <row r="17" spans="2:8" ht="14.45" customHeight="1" x14ac:dyDescent="0.25">
      <c r="B17" s="31">
        <v>125</v>
      </c>
      <c r="D17" s="49" t="s">
        <v>68</v>
      </c>
      <c r="E17" s="49"/>
      <c r="G17" s="16"/>
      <c r="H17" s="16"/>
    </row>
    <row r="18" spans="2:8" x14ac:dyDescent="0.25">
      <c r="B18" s="31">
        <v>128</v>
      </c>
      <c r="D18" s="49"/>
      <c r="E18" s="49"/>
      <c r="G18" s="16"/>
      <c r="H18" s="16"/>
    </row>
    <row r="19" spans="2:8" x14ac:dyDescent="0.25">
      <c r="B19" s="31">
        <v>108</v>
      </c>
      <c r="D19" s="32" t="s">
        <v>66</v>
      </c>
      <c r="E19" s="26"/>
      <c r="G19" s="16"/>
      <c r="H19" s="16"/>
    </row>
    <row r="20" spans="2:8" x14ac:dyDescent="0.25">
      <c r="B20" s="31">
        <v>145</v>
      </c>
      <c r="D20" s="33" t="s">
        <v>67</v>
      </c>
      <c r="E20" s="26"/>
      <c r="G20" s="16"/>
      <c r="H20" s="16"/>
    </row>
    <row r="21" spans="2:8" x14ac:dyDescent="0.25">
      <c r="B21" s="31">
        <v>108</v>
      </c>
      <c r="D21" s="33"/>
      <c r="G21" s="16"/>
      <c r="H21" s="16"/>
    </row>
    <row r="22" spans="2:8" x14ac:dyDescent="0.25">
      <c r="B22" s="31">
        <v>107</v>
      </c>
      <c r="D22" s="33"/>
      <c r="G22" s="16"/>
      <c r="H22" s="16"/>
    </row>
    <row r="23" spans="2:8" x14ac:dyDescent="0.25">
      <c r="B23" s="31">
        <v>120</v>
      </c>
      <c r="D23" s="8" t="s">
        <v>41</v>
      </c>
      <c r="E23" s="12"/>
      <c r="G23" s="16"/>
      <c r="H23" s="16"/>
    </row>
    <row r="24" spans="2:8" x14ac:dyDescent="0.25">
      <c r="B24" s="31">
        <v>139</v>
      </c>
      <c r="G24" s="16"/>
      <c r="H24" s="16"/>
    </row>
    <row r="25" spans="2:8" x14ac:dyDescent="0.25">
      <c r="B25" s="31">
        <v>125</v>
      </c>
      <c r="G25" s="16"/>
      <c r="H25" s="16"/>
    </row>
    <row r="26" spans="2:8" x14ac:dyDescent="0.25">
      <c r="B26" s="31">
        <v>114</v>
      </c>
      <c r="G26" s="16"/>
      <c r="H26" s="16"/>
    </row>
    <row r="27" spans="2:8" x14ac:dyDescent="0.25">
      <c r="B27" s="31">
        <v>146</v>
      </c>
      <c r="G27" s="16"/>
      <c r="H27" s="16"/>
    </row>
    <row r="28" spans="2:8" x14ac:dyDescent="0.25">
      <c r="B28" s="31">
        <v>126</v>
      </c>
      <c r="G28" s="16"/>
      <c r="H28" s="16"/>
    </row>
    <row r="29" spans="2:8" x14ac:dyDescent="0.25">
      <c r="B29" s="31">
        <v>114</v>
      </c>
      <c r="G29" s="16"/>
      <c r="H29" s="16"/>
    </row>
    <row r="30" spans="2:8" x14ac:dyDescent="0.25">
      <c r="B30" s="31">
        <v>104</v>
      </c>
      <c r="G30" s="16"/>
      <c r="H30" s="16"/>
    </row>
    <row r="31" spans="2:8" x14ac:dyDescent="0.25">
      <c r="B31" s="31">
        <v>146</v>
      </c>
      <c r="G31" s="16"/>
      <c r="H31" s="16"/>
    </row>
    <row r="32" spans="2:8" x14ac:dyDescent="0.25">
      <c r="B32" s="31">
        <v>104</v>
      </c>
      <c r="G32" s="16"/>
      <c r="H32" s="16"/>
    </row>
    <row r="33" spans="2:8" x14ac:dyDescent="0.25">
      <c r="B33" s="31">
        <v>130</v>
      </c>
      <c r="G33" s="16"/>
      <c r="H33" s="16"/>
    </row>
    <row r="34" spans="2:8" x14ac:dyDescent="0.25">
      <c r="B34" s="31">
        <v>139</v>
      </c>
      <c r="G34" s="16"/>
      <c r="H34" s="16"/>
    </row>
    <row r="35" spans="2:8" x14ac:dyDescent="0.25">
      <c r="B35" s="31">
        <v>114</v>
      </c>
      <c r="G35" s="16"/>
      <c r="H35" s="16"/>
    </row>
    <row r="36" spans="2:8" x14ac:dyDescent="0.25">
      <c r="B36" s="31">
        <v>104</v>
      </c>
      <c r="G36" s="16"/>
      <c r="H36" s="16"/>
    </row>
    <row r="37" spans="2:8" x14ac:dyDescent="0.25">
      <c r="B37" s="31">
        <v>132</v>
      </c>
      <c r="G37" s="16"/>
      <c r="H37" s="16"/>
    </row>
    <row r="38" spans="2:8" x14ac:dyDescent="0.25">
      <c r="B38" s="31">
        <v>137</v>
      </c>
      <c r="G38" s="16"/>
      <c r="H38" s="16"/>
    </row>
    <row r="39" spans="2:8" x14ac:dyDescent="0.25">
      <c r="B39" s="31">
        <v>108</v>
      </c>
      <c r="G39" s="16"/>
      <c r="H39" s="16"/>
    </row>
    <row r="40" spans="2:8" x14ac:dyDescent="0.25">
      <c r="B40" s="31">
        <v>105</v>
      </c>
      <c r="G40" s="16"/>
      <c r="H40" s="16"/>
    </row>
    <row r="41" spans="2:8" x14ac:dyDescent="0.25">
      <c r="B41" s="31">
        <v>144</v>
      </c>
      <c r="G41" s="16"/>
      <c r="H41" s="16"/>
    </row>
    <row r="42" spans="2:8" x14ac:dyDescent="0.25">
      <c r="B42" s="31">
        <v>112</v>
      </c>
      <c r="G42" s="16"/>
      <c r="H42" s="16"/>
    </row>
    <row r="43" spans="2:8" x14ac:dyDescent="0.25">
      <c r="B43" s="31">
        <v>126</v>
      </c>
      <c r="G43" s="16"/>
      <c r="H43" s="16"/>
    </row>
    <row r="44" spans="2:8" x14ac:dyDescent="0.25">
      <c r="B44" s="31">
        <v>119</v>
      </c>
      <c r="G44" s="16"/>
      <c r="H44" s="16"/>
    </row>
    <row r="45" spans="2:8" x14ac:dyDescent="0.25">
      <c r="B45" s="31">
        <v>139</v>
      </c>
      <c r="G45" s="16"/>
      <c r="H45" s="16"/>
    </row>
    <row r="46" spans="2:8" x14ac:dyDescent="0.25">
      <c r="B46" s="31">
        <v>106</v>
      </c>
      <c r="G46" s="16"/>
      <c r="H46" s="16"/>
    </row>
    <row r="47" spans="2:8" x14ac:dyDescent="0.25">
      <c r="B47" s="31">
        <v>109</v>
      </c>
      <c r="G47" s="16"/>
      <c r="H47" s="16"/>
    </row>
    <row r="48" spans="2:8" x14ac:dyDescent="0.25">
      <c r="B48" s="31">
        <v>115</v>
      </c>
      <c r="G48" s="16"/>
      <c r="H48" s="16"/>
    </row>
    <row r="49" spans="2:8" x14ac:dyDescent="0.25">
      <c r="B49" s="31">
        <v>132</v>
      </c>
      <c r="G49" s="16"/>
      <c r="H49" s="16"/>
    </row>
    <row r="50" spans="2:8" x14ac:dyDescent="0.25">
      <c r="B50" s="31">
        <v>101</v>
      </c>
      <c r="G50" s="16"/>
      <c r="H50" s="16"/>
    </row>
    <row r="51" spans="2:8" x14ac:dyDescent="0.25">
      <c r="B51" s="31">
        <v>108</v>
      </c>
      <c r="G51" s="16"/>
      <c r="H51" s="16"/>
    </row>
    <row r="52" spans="2:8" x14ac:dyDescent="0.25">
      <c r="B52" s="31">
        <v>109</v>
      </c>
      <c r="G52" s="16"/>
      <c r="H52" s="16"/>
    </row>
    <row r="53" spans="2:8" x14ac:dyDescent="0.25">
      <c r="B53" s="31">
        <v>104</v>
      </c>
      <c r="G53" s="16"/>
      <c r="H53" s="16"/>
    </row>
    <row r="54" spans="2:8" x14ac:dyDescent="0.25">
      <c r="B54" s="31">
        <v>133</v>
      </c>
      <c r="G54" s="16"/>
      <c r="H54" s="16"/>
    </row>
    <row r="55" spans="2:8" x14ac:dyDescent="0.25">
      <c r="B55" s="31">
        <v>135</v>
      </c>
      <c r="G55" s="16"/>
      <c r="H55" s="16"/>
    </row>
    <row r="56" spans="2:8" x14ac:dyDescent="0.25">
      <c r="B56" s="31">
        <v>108</v>
      </c>
      <c r="G56" s="16"/>
      <c r="H56" s="16"/>
    </row>
    <row r="57" spans="2:8" x14ac:dyDescent="0.25">
      <c r="B57" s="31">
        <v>150</v>
      </c>
      <c r="G57" s="16"/>
      <c r="H57" s="16"/>
    </row>
    <row r="58" spans="2:8" x14ac:dyDescent="0.25">
      <c r="B58" s="31">
        <v>128</v>
      </c>
      <c r="G58" s="16"/>
      <c r="H58" s="16"/>
    </row>
    <row r="59" spans="2:8" x14ac:dyDescent="0.25">
      <c r="B59" s="31">
        <v>115</v>
      </c>
      <c r="G59" s="16"/>
      <c r="H59" s="16"/>
    </row>
    <row r="60" spans="2:8" x14ac:dyDescent="0.25">
      <c r="B60" s="31">
        <v>107</v>
      </c>
      <c r="G60" s="16"/>
      <c r="H60" s="16"/>
    </row>
    <row r="61" spans="2:8" x14ac:dyDescent="0.25">
      <c r="B61" s="31">
        <v>141</v>
      </c>
      <c r="G61" s="16"/>
      <c r="H61" s="16"/>
    </row>
    <row r="62" spans="2:8" x14ac:dyDescent="0.25">
      <c r="B62" s="31">
        <v>142</v>
      </c>
      <c r="G62" s="16"/>
      <c r="H62" s="16"/>
    </row>
    <row r="63" spans="2:8" x14ac:dyDescent="0.25">
      <c r="B63" s="31">
        <v>135</v>
      </c>
      <c r="G63" s="16"/>
      <c r="H63" s="16"/>
    </row>
    <row r="64" spans="2:8" x14ac:dyDescent="0.25">
      <c r="B64" s="31">
        <v>141</v>
      </c>
      <c r="G64" s="16"/>
      <c r="H64" s="16"/>
    </row>
    <row r="65" spans="2:8" x14ac:dyDescent="0.25">
      <c r="B65" s="31">
        <v>144</v>
      </c>
      <c r="G65" s="16"/>
      <c r="H65" s="16"/>
    </row>
    <row r="66" spans="2:8" x14ac:dyDescent="0.25">
      <c r="B66" s="31">
        <v>133</v>
      </c>
      <c r="G66" s="16"/>
      <c r="H66" s="16"/>
    </row>
    <row r="67" spans="2:8" x14ac:dyDescent="0.25">
      <c r="B67" s="31">
        <v>217</v>
      </c>
      <c r="G67" s="16"/>
      <c r="H67" s="16"/>
    </row>
    <row r="68" spans="2:8" x14ac:dyDescent="0.25">
      <c r="B68" s="31">
        <v>148</v>
      </c>
      <c r="G68" s="16"/>
      <c r="H68" s="16"/>
    </row>
    <row r="69" spans="2:8" x14ac:dyDescent="0.25">
      <c r="B69" s="31">
        <v>143</v>
      </c>
      <c r="G69" s="16"/>
      <c r="H69" s="16"/>
    </row>
    <row r="70" spans="2:8" x14ac:dyDescent="0.25">
      <c r="B70" s="31">
        <v>138</v>
      </c>
      <c r="G70" s="16"/>
      <c r="H70" s="16"/>
    </row>
    <row r="71" spans="2:8" x14ac:dyDescent="0.25">
      <c r="B71" s="31">
        <v>118</v>
      </c>
      <c r="G71" s="16"/>
      <c r="H71" s="16"/>
    </row>
    <row r="72" spans="2:8" x14ac:dyDescent="0.25">
      <c r="B72" s="31">
        <v>140</v>
      </c>
      <c r="G72" s="16"/>
      <c r="H72" s="16"/>
    </row>
    <row r="73" spans="2:8" x14ac:dyDescent="0.25">
      <c r="B73" s="31">
        <v>125</v>
      </c>
      <c r="G73" s="16"/>
      <c r="H73" s="16"/>
    </row>
    <row r="74" spans="2:8" x14ac:dyDescent="0.25">
      <c r="B74" s="31">
        <v>118</v>
      </c>
      <c r="G74" s="16"/>
      <c r="H74" s="16"/>
    </row>
    <row r="75" spans="2:8" x14ac:dyDescent="0.25">
      <c r="B75" s="31">
        <v>147</v>
      </c>
      <c r="G75" s="16"/>
      <c r="H75" s="16"/>
    </row>
    <row r="76" spans="2:8" x14ac:dyDescent="0.25">
      <c r="B76" s="31">
        <v>106</v>
      </c>
      <c r="G76" s="16"/>
      <c r="H76" s="16"/>
    </row>
    <row r="77" spans="2:8" x14ac:dyDescent="0.25">
      <c r="B77" s="31">
        <v>148</v>
      </c>
      <c r="G77" s="16"/>
      <c r="H77" s="16"/>
    </row>
    <row r="78" spans="2:8" x14ac:dyDescent="0.25">
      <c r="B78" s="31">
        <v>134</v>
      </c>
      <c r="G78" s="16"/>
      <c r="H78" s="16"/>
    </row>
    <row r="79" spans="2:8" x14ac:dyDescent="0.25">
      <c r="B79" s="31">
        <v>249</v>
      </c>
      <c r="G79" s="16"/>
      <c r="H79" s="16"/>
    </row>
    <row r="80" spans="2:8" x14ac:dyDescent="0.25">
      <c r="B80" s="31">
        <v>148</v>
      </c>
      <c r="G80" s="16"/>
      <c r="H80" s="16"/>
    </row>
    <row r="81" spans="2:8" x14ac:dyDescent="0.25">
      <c r="B81" s="31">
        <v>122</v>
      </c>
      <c r="G81" s="16"/>
      <c r="H81" s="16"/>
    </row>
    <row r="82" spans="2:8" x14ac:dyDescent="0.25">
      <c r="B82" s="31">
        <v>139</v>
      </c>
      <c r="G82" s="16"/>
      <c r="H82" s="16"/>
    </row>
    <row r="83" spans="2:8" x14ac:dyDescent="0.25">
      <c r="B83" s="31">
        <v>135</v>
      </c>
      <c r="G83" s="16"/>
      <c r="H83" s="16"/>
    </row>
    <row r="84" spans="2:8" x14ac:dyDescent="0.25">
      <c r="B84" s="31">
        <v>149</v>
      </c>
      <c r="G84" s="16"/>
      <c r="H84" s="16"/>
    </row>
    <row r="85" spans="2:8" x14ac:dyDescent="0.25">
      <c r="B85" s="31">
        <v>137</v>
      </c>
      <c r="G85" s="16"/>
      <c r="H85" s="16"/>
    </row>
    <row r="86" spans="2:8" x14ac:dyDescent="0.25">
      <c r="B86" s="31">
        <v>103</v>
      </c>
      <c r="G86" s="16"/>
      <c r="H86" s="16"/>
    </row>
    <row r="87" spans="2:8" x14ac:dyDescent="0.25">
      <c r="B87" s="31">
        <v>140</v>
      </c>
      <c r="G87" s="16"/>
      <c r="H87" s="16"/>
    </row>
    <row r="88" spans="2:8" x14ac:dyDescent="0.25">
      <c r="B88" s="31">
        <v>150</v>
      </c>
      <c r="G88" s="16"/>
      <c r="H88" s="16"/>
    </row>
    <row r="89" spans="2:8" x14ac:dyDescent="0.25">
      <c r="B89" s="31">
        <v>114</v>
      </c>
      <c r="G89" s="16"/>
      <c r="H89" s="16"/>
    </row>
    <row r="90" spans="2:8" x14ac:dyDescent="0.25">
      <c r="B90" s="31">
        <v>142</v>
      </c>
      <c r="G90" s="16"/>
      <c r="H90" s="16"/>
    </row>
    <row r="91" spans="2:8" x14ac:dyDescent="0.25">
      <c r="B91" s="31">
        <v>138</v>
      </c>
      <c r="G91" s="16"/>
      <c r="H91" s="16"/>
    </row>
    <row r="92" spans="2:8" x14ac:dyDescent="0.25">
      <c r="B92" s="31">
        <v>148</v>
      </c>
      <c r="G92" s="16"/>
      <c r="H92" s="16"/>
    </row>
    <row r="93" spans="2:8" x14ac:dyDescent="0.25">
      <c r="B93" s="31">
        <v>100</v>
      </c>
      <c r="G93" s="16"/>
      <c r="H93" s="16"/>
    </row>
    <row r="94" spans="2:8" x14ac:dyDescent="0.25">
      <c r="B94" s="31">
        <v>102</v>
      </c>
      <c r="G94" s="16"/>
      <c r="H94" s="16"/>
    </row>
    <row r="95" spans="2:8" x14ac:dyDescent="0.25">
      <c r="B95" s="31">
        <v>111</v>
      </c>
      <c r="G95" s="16"/>
      <c r="H95" s="16"/>
    </row>
    <row r="96" spans="2:8" x14ac:dyDescent="0.25">
      <c r="B96" s="31">
        <v>123</v>
      </c>
      <c r="G96" s="16"/>
      <c r="H96" s="16"/>
    </row>
    <row r="97" spans="2:8" x14ac:dyDescent="0.25">
      <c r="B97" s="31">
        <v>146</v>
      </c>
      <c r="G97" s="16"/>
      <c r="H97" s="16"/>
    </row>
    <row r="98" spans="2:8" x14ac:dyDescent="0.25">
      <c r="B98" s="31">
        <v>117</v>
      </c>
      <c r="G98" s="16"/>
      <c r="H98" s="16"/>
    </row>
    <row r="99" spans="2:8" x14ac:dyDescent="0.25">
      <c r="B99" s="31">
        <v>141</v>
      </c>
      <c r="G99" s="16"/>
      <c r="H99" s="16"/>
    </row>
    <row r="100" spans="2:8" x14ac:dyDescent="0.25">
      <c r="B100" s="31">
        <v>136</v>
      </c>
      <c r="G100" s="16"/>
      <c r="H100" s="16"/>
    </row>
    <row r="101" spans="2:8" x14ac:dyDescent="0.25">
      <c r="B101" s="31">
        <v>104</v>
      </c>
      <c r="G101" s="16"/>
      <c r="H101" s="16"/>
    </row>
    <row r="102" spans="2:8" x14ac:dyDescent="0.25">
      <c r="B102" s="31">
        <v>139</v>
      </c>
      <c r="G102" s="16"/>
      <c r="H102" s="16"/>
    </row>
    <row r="103" spans="2:8" x14ac:dyDescent="0.25">
      <c r="B103" s="31">
        <v>110</v>
      </c>
      <c r="G103" s="16"/>
      <c r="H103" s="16"/>
    </row>
    <row r="104" spans="2:8" x14ac:dyDescent="0.25">
      <c r="B104" s="31">
        <v>110</v>
      </c>
      <c r="G104" s="16"/>
      <c r="H104" s="16"/>
    </row>
    <row r="105" spans="2:8" x14ac:dyDescent="0.25">
      <c r="B105" s="31">
        <v>114</v>
      </c>
      <c r="G105" s="16"/>
      <c r="H105" s="16"/>
    </row>
    <row r="106" spans="2:8" x14ac:dyDescent="0.25">
      <c r="B106" s="31">
        <v>116</v>
      </c>
      <c r="G106" s="16"/>
      <c r="H106" s="16"/>
    </row>
    <row r="107" spans="2:8" x14ac:dyDescent="0.25">
      <c r="B107" s="31">
        <v>145</v>
      </c>
      <c r="G107" s="16"/>
      <c r="H107" s="16"/>
    </row>
    <row r="108" spans="2:8" x14ac:dyDescent="0.25">
      <c r="B108" s="31">
        <v>129</v>
      </c>
      <c r="G108" s="16"/>
      <c r="H108" s="16"/>
    </row>
    <row r="109" spans="2:8" x14ac:dyDescent="0.25">
      <c r="B109" s="31">
        <v>104</v>
      </c>
      <c r="G109" s="16"/>
      <c r="H109" s="16"/>
    </row>
    <row r="110" spans="2:8" x14ac:dyDescent="0.25">
      <c r="B110" s="31">
        <v>145</v>
      </c>
      <c r="G110" s="16"/>
      <c r="H110" s="16"/>
    </row>
    <row r="111" spans="2:8" x14ac:dyDescent="0.25">
      <c r="B111" s="31">
        <v>109</v>
      </c>
      <c r="G111" s="16"/>
      <c r="H111" s="16"/>
    </row>
    <row r="112" spans="2:8" x14ac:dyDescent="0.25">
      <c r="B112" s="31">
        <v>49</v>
      </c>
      <c r="G112" s="16"/>
      <c r="H112" s="16"/>
    </row>
    <row r="113" spans="2:8" x14ac:dyDescent="0.25">
      <c r="B113" s="31">
        <v>135</v>
      </c>
      <c r="G113" s="16"/>
      <c r="H113" s="16"/>
    </row>
    <row r="114" spans="2:8" x14ac:dyDescent="0.25">
      <c r="B114" s="31">
        <v>148</v>
      </c>
      <c r="G114" s="16"/>
      <c r="H114" s="16"/>
    </row>
    <row r="115" spans="2:8" x14ac:dyDescent="0.25">
      <c r="B115" s="31">
        <v>136</v>
      </c>
      <c r="G115" s="16"/>
      <c r="H115" s="16"/>
    </row>
    <row r="116" spans="2:8" x14ac:dyDescent="0.25">
      <c r="B116" s="31">
        <v>115</v>
      </c>
      <c r="G116" s="16"/>
      <c r="H116" s="16"/>
    </row>
    <row r="117" spans="2:8" x14ac:dyDescent="0.25">
      <c r="B117" s="31">
        <v>135</v>
      </c>
      <c r="G117" s="16"/>
      <c r="H117" s="16"/>
    </row>
    <row r="118" spans="2:8" x14ac:dyDescent="0.25">
      <c r="B118" s="31">
        <v>117</v>
      </c>
      <c r="G118" s="16"/>
      <c r="H118" s="16"/>
    </row>
    <row r="119" spans="2:8" x14ac:dyDescent="0.25">
      <c r="B119" s="31">
        <v>140</v>
      </c>
      <c r="G119" s="16"/>
      <c r="H119" s="16"/>
    </row>
    <row r="120" spans="2:8" x14ac:dyDescent="0.25">
      <c r="B120" s="31">
        <v>127</v>
      </c>
      <c r="G120" s="16"/>
      <c r="H120" s="16"/>
    </row>
    <row r="121" spans="2:8" x14ac:dyDescent="0.25">
      <c r="B121" s="31">
        <v>106</v>
      </c>
      <c r="G121" s="16"/>
      <c r="H121" s="16"/>
    </row>
    <row r="122" spans="2:8" x14ac:dyDescent="0.25">
      <c r="B122" s="31">
        <v>107</v>
      </c>
      <c r="G122" s="16"/>
      <c r="H122" s="16"/>
    </row>
    <row r="123" spans="2:8" x14ac:dyDescent="0.25">
      <c r="B123" s="31">
        <v>145</v>
      </c>
      <c r="G123" s="16"/>
      <c r="H123" s="16"/>
    </row>
    <row r="124" spans="2:8" x14ac:dyDescent="0.25">
      <c r="B124" s="31">
        <v>137</v>
      </c>
      <c r="G124" s="16"/>
      <c r="H124" s="16"/>
    </row>
    <row r="125" spans="2:8" x14ac:dyDescent="0.25">
      <c r="B125" s="31">
        <v>144</v>
      </c>
      <c r="G125" s="16"/>
      <c r="H125" s="16"/>
    </row>
    <row r="126" spans="2:8" x14ac:dyDescent="0.25">
      <c r="B126" s="31">
        <v>135</v>
      </c>
      <c r="G126" s="16"/>
      <c r="H126" s="16"/>
    </row>
    <row r="127" spans="2:8" x14ac:dyDescent="0.25">
      <c r="B127" s="31">
        <v>128</v>
      </c>
      <c r="G127" s="16"/>
      <c r="H127" s="16"/>
    </row>
    <row r="128" spans="2:8" x14ac:dyDescent="0.25">
      <c r="B128" s="31">
        <v>112</v>
      </c>
      <c r="G128" s="16"/>
      <c r="H128" s="16"/>
    </row>
    <row r="129" spans="2:8" x14ac:dyDescent="0.25">
      <c r="B129" s="31">
        <v>102</v>
      </c>
      <c r="G129" s="16"/>
      <c r="H129" s="16"/>
    </row>
    <row r="130" spans="2:8" x14ac:dyDescent="0.25">
      <c r="B130" s="31">
        <v>141</v>
      </c>
      <c r="G130" s="16"/>
      <c r="H130" s="16"/>
    </row>
    <row r="131" spans="2:8" x14ac:dyDescent="0.25">
      <c r="B131" s="31">
        <v>52</v>
      </c>
      <c r="G131" s="16"/>
      <c r="H131" s="16"/>
    </row>
    <row r="132" spans="2:8" x14ac:dyDescent="0.25">
      <c r="B132" s="31">
        <v>117</v>
      </c>
      <c r="G132" s="16"/>
      <c r="H132" s="16"/>
    </row>
    <row r="133" spans="2:8" x14ac:dyDescent="0.25">
      <c r="B133" s="31">
        <v>133</v>
      </c>
      <c r="G133" s="16"/>
      <c r="H133" s="16"/>
    </row>
    <row r="134" spans="2:8" x14ac:dyDescent="0.25">
      <c r="B134" s="31">
        <v>136</v>
      </c>
      <c r="G134" s="16"/>
      <c r="H134" s="16"/>
    </row>
    <row r="135" spans="2:8" x14ac:dyDescent="0.25">
      <c r="B135" s="31">
        <v>107</v>
      </c>
      <c r="G135" s="16"/>
      <c r="H135" s="16"/>
    </row>
    <row r="136" spans="2:8" x14ac:dyDescent="0.25">
      <c r="B136" s="31">
        <v>116</v>
      </c>
      <c r="G136" s="16"/>
      <c r="H136" s="16"/>
    </row>
    <row r="137" spans="2:8" x14ac:dyDescent="0.25">
      <c r="B137" s="31">
        <v>110</v>
      </c>
      <c r="G137" s="16"/>
      <c r="H137" s="16"/>
    </row>
    <row r="138" spans="2:8" x14ac:dyDescent="0.25">
      <c r="B138" s="31">
        <v>103</v>
      </c>
      <c r="G138" s="16"/>
      <c r="H138" s="16"/>
    </row>
    <row r="139" spans="2:8" x14ac:dyDescent="0.25">
      <c r="B139" s="31">
        <v>106</v>
      </c>
      <c r="G139" s="16"/>
      <c r="H139" s="16"/>
    </row>
    <row r="140" spans="2:8" x14ac:dyDescent="0.25">
      <c r="B140" s="31">
        <v>139</v>
      </c>
      <c r="G140" s="16"/>
      <c r="H140" s="16"/>
    </row>
    <row r="141" spans="2:8" x14ac:dyDescent="0.25">
      <c r="B141" s="31">
        <v>105</v>
      </c>
      <c r="G141" s="16"/>
      <c r="H141" s="16"/>
    </row>
    <row r="142" spans="2:8" x14ac:dyDescent="0.25">
      <c r="B142" s="31">
        <v>142</v>
      </c>
      <c r="G142" s="16"/>
      <c r="H142" s="16"/>
    </row>
    <row r="143" spans="2:8" x14ac:dyDescent="0.25">
      <c r="B143" s="31">
        <v>124</v>
      </c>
      <c r="G143" s="16"/>
      <c r="H143" s="16"/>
    </row>
    <row r="144" spans="2:8" x14ac:dyDescent="0.25">
      <c r="B144" s="31">
        <v>148</v>
      </c>
      <c r="G144" s="16"/>
      <c r="H144" s="16"/>
    </row>
    <row r="145" spans="2:8" x14ac:dyDescent="0.25">
      <c r="B145" s="31">
        <v>134</v>
      </c>
      <c r="G145" s="16"/>
      <c r="H145" s="16"/>
    </row>
    <row r="146" spans="2:8" x14ac:dyDescent="0.25">
      <c r="B146" s="31">
        <v>142</v>
      </c>
      <c r="G146" s="16"/>
      <c r="H146" s="16"/>
    </row>
    <row r="147" spans="2:8" x14ac:dyDescent="0.25">
      <c r="B147" s="31">
        <v>119</v>
      </c>
      <c r="G147" s="16"/>
      <c r="H147" s="16"/>
    </row>
    <row r="148" spans="2:8" x14ac:dyDescent="0.25">
      <c r="B148" s="31">
        <v>148</v>
      </c>
      <c r="G148" s="16"/>
      <c r="H148" s="16"/>
    </row>
    <row r="149" spans="2:8" x14ac:dyDescent="0.25">
      <c r="B149" s="31">
        <v>139</v>
      </c>
      <c r="G149" s="16"/>
      <c r="H149" s="16"/>
    </row>
    <row r="150" spans="2:8" x14ac:dyDescent="0.25">
      <c r="B150" s="31">
        <v>102</v>
      </c>
      <c r="G150" s="16"/>
      <c r="H150" s="16"/>
    </row>
    <row r="151" spans="2:8" x14ac:dyDescent="0.25">
      <c r="B151" s="31">
        <v>88</v>
      </c>
      <c r="G151" s="16"/>
      <c r="H151" s="16"/>
    </row>
    <row r="152" spans="2:8" x14ac:dyDescent="0.25">
      <c r="B152" s="31">
        <v>104</v>
      </c>
      <c r="G152" s="16"/>
      <c r="H152" s="16"/>
    </row>
    <row r="153" spans="2:8" x14ac:dyDescent="0.25">
      <c r="B153" s="31">
        <v>117</v>
      </c>
      <c r="G153" s="16"/>
      <c r="H153" s="16"/>
    </row>
    <row r="154" spans="2:8" x14ac:dyDescent="0.25">
      <c r="B154" s="31">
        <v>136</v>
      </c>
      <c r="G154" s="16"/>
      <c r="H154" s="16"/>
    </row>
    <row r="155" spans="2:8" x14ac:dyDescent="0.25">
      <c r="B155" s="31">
        <v>148</v>
      </c>
      <c r="G155" s="16"/>
      <c r="H155" s="16"/>
    </row>
    <row r="156" spans="2:8" x14ac:dyDescent="0.25">
      <c r="B156" s="31">
        <v>108</v>
      </c>
      <c r="G156" s="16"/>
      <c r="H156" s="16"/>
    </row>
    <row r="157" spans="2:8" x14ac:dyDescent="0.25">
      <c r="B157" s="28">
        <v>137</v>
      </c>
    </row>
    <row r="158" spans="2:8" x14ac:dyDescent="0.25">
      <c r="B158" s="28">
        <v>121</v>
      </c>
    </row>
    <row r="159" spans="2:8" x14ac:dyDescent="0.25">
      <c r="B159" s="28">
        <v>113</v>
      </c>
    </row>
    <row r="160" spans="2:8" x14ac:dyDescent="0.25">
      <c r="B160" s="28">
        <v>120</v>
      </c>
    </row>
    <row r="161" spans="2:2" x14ac:dyDescent="0.25">
      <c r="B161" s="28">
        <v>121</v>
      </c>
    </row>
    <row r="162" spans="2:2" x14ac:dyDescent="0.25">
      <c r="B162" s="28">
        <v>133</v>
      </c>
    </row>
    <row r="163" spans="2:2" x14ac:dyDescent="0.25">
      <c r="B163" s="28">
        <v>108</v>
      </c>
    </row>
    <row r="164" spans="2:2" x14ac:dyDescent="0.25">
      <c r="B164" s="28">
        <v>106</v>
      </c>
    </row>
    <row r="165" spans="2:2" x14ac:dyDescent="0.25">
      <c r="B165" s="28">
        <v>137</v>
      </c>
    </row>
    <row r="166" spans="2:2" x14ac:dyDescent="0.25">
      <c r="B166" s="28">
        <v>107</v>
      </c>
    </row>
    <row r="167" spans="2:2" x14ac:dyDescent="0.25">
      <c r="B167" s="28">
        <v>131</v>
      </c>
    </row>
    <row r="168" spans="2:2" x14ac:dyDescent="0.25">
      <c r="B168" s="28">
        <v>140</v>
      </c>
    </row>
    <row r="169" spans="2:2" x14ac:dyDescent="0.25">
      <c r="B169" s="28">
        <v>139</v>
      </c>
    </row>
    <row r="170" spans="2:2" x14ac:dyDescent="0.25">
      <c r="B170" s="28">
        <v>125</v>
      </c>
    </row>
    <row r="171" spans="2:2" x14ac:dyDescent="0.25">
      <c r="B171" s="28">
        <v>108</v>
      </c>
    </row>
    <row r="172" spans="2:2" x14ac:dyDescent="0.25">
      <c r="B172" s="28">
        <v>112</v>
      </c>
    </row>
    <row r="173" spans="2:2" x14ac:dyDescent="0.25">
      <c r="B173" s="28">
        <v>123</v>
      </c>
    </row>
    <row r="174" spans="2:2" x14ac:dyDescent="0.25">
      <c r="B174" s="28">
        <v>118</v>
      </c>
    </row>
    <row r="175" spans="2:2" x14ac:dyDescent="0.25">
      <c r="B175" s="28">
        <v>131</v>
      </c>
    </row>
    <row r="176" spans="2:2" x14ac:dyDescent="0.25">
      <c r="B176" s="28">
        <v>139</v>
      </c>
    </row>
    <row r="177" spans="2:2" x14ac:dyDescent="0.25">
      <c r="B177" s="28">
        <v>123</v>
      </c>
    </row>
    <row r="178" spans="2:2" x14ac:dyDescent="0.25">
      <c r="B178" s="28">
        <v>110</v>
      </c>
    </row>
    <row r="179" spans="2:2" x14ac:dyDescent="0.25">
      <c r="B179" s="28">
        <v>111</v>
      </c>
    </row>
    <row r="180" spans="2:2" x14ac:dyDescent="0.25">
      <c r="B180" s="28">
        <v>150</v>
      </c>
    </row>
    <row r="181" spans="2:2" x14ac:dyDescent="0.25">
      <c r="B181" s="28">
        <v>105</v>
      </c>
    </row>
    <row r="182" spans="2:2" x14ac:dyDescent="0.25">
      <c r="B182" s="28">
        <v>148</v>
      </c>
    </row>
    <row r="183" spans="2:2" x14ac:dyDescent="0.25">
      <c r="B183" s="28">
        <v>107</v>
      </c>
    </row>
    <row r="184" spans="2:2" x14ac:dyDescent="0.25">
      <c r="B184" s="28">
        <v>133</v>
      </c>
    </row>
    <row r="185" spans="2:2" x14ac:dyDescent="0.25">
      <c r="B185" s="28">
        <v>112</v>
      </c>
    </row>
    <row r="186" spans="2:2" x14ac:dyDescent="0.25">
      <c r="B186" s="28">
        <v>134</v>
      </c>
    </row>
    <row r="187" spans="2:2" x14ac:dyDescent="0.25">
      <c r="B187" s="28">
        <v>108</v>
      </c>
    </row>
    <row r="188" spans="2:2" x14ac:dyDescent="0.25">
      <c r="B188" s="28">
        <v>108</v>
      </c>
    </row>
    <row r="189" spans="2:2" x14ac:dyDescent="0.25">
      <c r="B189" s="28">
        <v>123</v>
      </c>
    </row>
    <row r="190" spans="2:2" x14ac:dyDescent="0.25">
      <c r="B190" s="28">
        <v>120</v>
      </c>
    </row>
    <row r="191" spans="2:2" x14ac:dyDescent="0.25">
      <c r="B191" s="28">
        <v>117</v>
      </c>
    </row>
    <row r="192" spans="2:2" x14ac:dyDescent="0.25">
      <c r="B192" s="28">
        <v>148</v>
      </c>
    </row>
    <row r="193" spans="2:2" x14ac:dyDescent="0.25">
      <c r="B193" s="28">
        <v>128</v>
      </c>
    </row>
    <row r="194" spans="2:2" x14ac:dyDescent="0.25">
      <c r="B194" s="28">
        <v>114</v>
      </c>
    </row>
    <row r="195" spans="2:2" x14ac:dyDescent="0.25">
      <c r="B195" s="28">
        <v>123</v>
      </c>
    </row>
    <row r="196" spans="2:2" x14ac:dyDescent="0.25">
      <c r="B196" s="28">
        <v>138</v>
      </c>
    </row>
    <row r="197" spans="2:2" x14ac:dyDescent="0.25">
      <c r="B197" s="28">
        <v>148</v>
      </c>
    </row>
    <row r="198" spans="2:2" x14ac:dyDescent="0.25">
      <c r="B198" s="28">
        <v>120</v>
      </c>
    </row>
    <row r="199" spans="2:2" x14ac:dyDescent="0.25">
      <c r="B199" s="28">
        <v>112</v>
      </c>
    </row>
    <row r="200" spans="2:2" x14ac:dyDescent="0.25">
      <c r="B200" s="28">
        <v>123</v>
      </c>
    </row>
    <row r="201" spans="2:2" x14ac:dyDescent="0.25">
      <c r="B201" s="28">
        <v>102</v>
      </c>
    </row>
    <row r="202" spans="2:2" x14ac:dyDescent="0.25">
      <c r="B202" s="28">
        <v>128</v>
      </c>
    </row>
    <row r="203" spans="2:2" x14ac:dyDescent="0.25">
      <c r="B203" s="28">
        <v>130</v>
      </c>
    </row>
    <row r="204" spans="2:2" x14ac:dyDescent="0.25">
      <c r="B204" s="28">
        <v>110</v>
      </c>
    </row>
    <row r="205" spans="2:2" x14ac:dyDescent="0.25">
      <c r="B205" s="28">
        <v>150</v>
      </c>
    </row>
    <row r="206" spans="2:2" x14ac:dyDescent="0.25">
      <c r="B206" s="28">
        <v>137</v>
      </c>
    </row>
    <row r="207" spans="2:2" x14ac:dyDescent="0.25">
      <c r="B207" s="28">
        <v>131</v>
      </c>
    </row>
    <row r="208" spans="2:2" x14ac:dyDescent="0.25">
      <c r="B208" s="28">
        <v>130</v>
      </c>
    </row>
    <row r="209" spans="2:2" x14ac:dyDescent="0.25">
      <c r="B209" s="28">
        <v>148</v>
      </c>
    </row>
    <row r="210" spans="2:2" x14ac:dyDescent="0.25">
      <c r="B210" s="28">
        <v>119</v>
      </c>
    </row>
    <row r="211" spans="2:2" x14ac:dyDescent="0.25">
      <c r="B211" s="28">
        <v>133</v>
      </c>
    </row>
    <row r="212" spans="2:2" x14ac:dyDescent="0.25">
      <c r="B212" s="28">
        <v>119</v>
      </c>
    </row>
    <row r="213" spans="2:2" x14ac:dyDescent="0.25">
      <c r="B213" s="28">
        <v>138</v>
      </c>
    </row>
    <row r="214" spans="2:2" x14ac:dyDescent="0.25">
      <c r="B214" s="28">
        <v>144</v>
      </c>
    </row>
    <row r="215" spans="2:2" x14ac:dyDescent="0.25">
      <c r="B215" s="28">
        <v>127</v>
      </c>
    </row>
    <row r="216" spans="2:2" x14ac:dyDescent="0.25">
      <c r="B216" s="28">
        <v>135</v>
      </c>
    </row>
    <row r="217" spans="2:2" x14ac:dyDescent="0.25">
      <c r="B217" s="28">
        <v>149</v>
      </c>
    </row>
    <row r="218" spans="2:2" x14ac:dyDescent="0.25">
      <c r="B218" s="28">
        <v>127</v>
      </c>
    </row>
    <row r="219" spans="2:2" x14ac:dyDescent="0.25">
      <c r="B219" s="28">
        <v>103</v>
      </c>
    </row>
    <row r="220" spans="2:2" x14ac:dyDescent="0.25">
      <c r="B220" s="28">
        <v>120</v>
      </c>
    </row>
    <row r="221" spans="2:2" x14ac:dyDescent="0.25">
      <c r="B221" s="28">
        <v>131</v>
      </c>
    </row>
    <row r="222" spans="2:2" x14ac:dyDescent="0.25">
      <c r="B222" s="28">
        <v>110</v>
      </c>
    </row>
    <row r="223" spans="2:2" x14ac:dyDescent="0.25">
      <c r="B223" s="28">
        <v>136</v>
      </c>
    </row>
    <row r="224" spans="2:2" x14ac:dyDescent="0.25">
      <c r="B224" s="28">
        <v>121</v>
      </c>
    </row>
    <row r="225" spans="2:2" x14ac:dyDescent="0.25">
      <c r="B225" s="28">
        <v>131</v>
      </c>
    </row>
    <row r="226" spans="2:2" x14ac:dyDescent="0.25">
      <c r="B226" s="28">
        <v>118</v>
      </c>
    </row>
    <row r="227" spans="2:2" x14ac:dyDescent="0.25">
      <c r="B227" s="28">
        <v>100</v>
      </c>
    </row>
    <row r="228" spans="2:2" x14ac:dyDescent="0.25">
      <c r="B228" s="28">
        <v>149</v>
      </c>
    </row>
    <row r="229" spans="2:2" x14ac:dyDescent="0.25">
      <c r="B229" s="28">
        <v>135</v>
      </c>
    </row>
    <row r="230" spans="2:2" x14ac:dyDescent="0.25">
      <c r="B230" s="28">
        <v>142</v>
      </c>
    </row>
    <row r="231" spans="2:2" x14ac:dyDescent="0.25">
      <c r="B231" s="28">
        <v>119</v>
      </c>
    </row>
    <row r="232" spans="2:2" x14ac:dyDescent="0.25">
      <c r="B232" s="28">
        <v>101</v>
      </c>
    </row>
    <row r="233" spans="2:2" x14ac:dyDescent="0.25">
      <c r="B233" s="28">
        <v>116</v>
      </c>
    </row>
    <row r="234" spans="2:2" x14ac:dyDescent="0.25">
      <c r="B234" s="28">
        <v>118</v>
      </c>
    </row>
    <row r="235" spans="2:2" x14ac:dyDescent="0.25">
      <c r="B235" s="28">
        <v>135</v>
      </c>
    </row>
    <row r="236" spans="2:2" x14ac:dyDescent="0.25">
      <c r="B236" s="28">
        <v>150</v>
      </c>
    </row>
    <row r="237" spans="2:2" x14ac:dyDescent="0.25">
      <c r="B237" s="28">
        <v>126</v>
      </c>
    </row>
    <row r="238" spans="2:2" x14ac:dyDescent="0.25">
      <c r="B238" s="28">
        <v>101</v>
      </c>
    </row>
    <row r="239" spans="2:2" x14ac:dyDescent="0.25">
      <c r="B239" s="28">
        <v>106</v>
      </c>
    </row>
    <row r="240" spans="2:2" x14ac:dyDescent="0.25">
      <c r="B240" s="28">
        <v>147</v>
      </c>
    </row>
    <row r="241" spans="2:2" x14ac:dyDescent="0.25">
      <c r="B241" s="28">
        <v>133</v>
      </c>
    </row>
    <row r="242" spans="2:2" x14ac:dyDescent="0.25">
      <c r="B242" s="28">
        <v>107</v>
      </c>
    </row>
    <row r="243" spans="2:2" x14ac:dyDescent="0.25">
      <c r="B243" s="28">
        <v>146</v>
      </c>
    </row>
    <row r="244" spans="2:2" x14ac:dyDescent="0.25">
      <c r="B244" s="28">
        <v>116</v>
      </c>
    </row>
    <row r="245" spans="2:2" x14ac:dyDescent="0.25">
      <c r="B245" s="28">
        <v>148</v>
      </c>
    </row>
    <row r="246" spans="2:2" x14ac:dyDescent="0.25">
      <c r="B246" s="28">
        <v>138</v>
      </c>
    </row>
    <row r="247" spans="2:2" x14ac:dyDescent="0.25">
      <c r="B247" s="28">
        <v>123</v>
      </c>
    </row>
    <row r="248" spans="2:2" x14ac:dyDescent="0.25">
      <c r="B248" s="28">
        <v>115</v>
      </c>
    </row>
    <row r="249" spans="2:2" x14ac:dyDescent="0.25">
      <c r="B249" s="28">
        <v>116</v>
      </c>
    </row>
    <row r="250" spans="2:2" x14ac:dyDescent="0.25">
      <c r="B250" s="28">
        <v>118</v>
      </c>
    </row>
    <row r="251" spans="2:2" x14ac:dyDescent="0.25">
      <c r="B251" s="28">
        <v>135</v>
      </c>
    </row>
    <row r="252" spans="2:2" x14ac:dyDescent="0.25">
      <c r="B252" s="28">
        <v>142</v>
      </c>
    </row>
    <row r="253" spans="2:2" x14ac:dyDescent="0.25">
      <c r="B253" s="28">
        <v>102</v>
      </c>
    </row>
    <row r="254" spans="2:2" x14ac:dyDescent="0.25">
      <c r="B254" s="28">
        <v>122</v>
      </c>
    </row>
    <row r="255" spans="2:2" x14ac:dyDescent="0.25">
      <c r="B255" s="28">
        <v>133</v>
      </c>
    </row>
    <row r="256" spans="2:2" x14ac:dyDescent="0.25">
      <c r="B256" s="28">
        <v>132</v>
      </c>
    </row>
    <row r="257" spans="2:2" x14ac:dyDescent="0.25">
      <c r="B257" s="28">
        <v>111</v>
      </c>
    </row>
    <row r="258" spans="2:2" x14ac:dyDescent="0.25">
      <c r="B258" s="28">
        <v>134</v>
      </c>
    </row>
    <row r="259" spans="2:2" x14ac:dyDescent="0.25">
      <c r="B259" s="28">
        <v>119</v>
      </c>
    </row>
    <row r="260" spans="2:2" x14ac:dyDescent="0.25">
      <c r="B260" s="28">
        <v>144</v>
      </c>
    </row>
    <row r="261" spans="2:2" x14ac:dyDescent="0.25">
      <c r="B261" s="28">
        <v>142</v>
      </c>
    </row>
    <row r="262" spans="2:2" x14ac:dyDescent="0.25">
      <c r="B262" s="28">
        <v>135</v>
      </c>
    </row>
    <row r="263" spans="2:2" x14ac:dyDescent="0.25">
      <c r="B263" s="28">
        <v>132</v>
      </c>
    </row>
    <row r="264" spans="2:2" x14ac:dyDescent="0.25">
      <c r="B264" s="28">
        <v>130</v>
      </c>
    </row>
    <row r="265" spans="2:2" x14ac:dyDescent="0.25">
      <c r="B265" s="28">
        <v>144</v>
      </c>
    </row>
    <row r="266" spans="2:2" x14ac:dyDescent="0.25">
      <c r="B266" s="28">
        <v>129</v>
      </c>
    </row>
    <row r="267" spans="2:2" x14ac:dyDescent="0.25">
      <c r="B267" s="28">
        <v>129</v>
      </c>
    </row>
    <row r="268" spans="2:2" x14ac:dyDescent="0.25">
      <c r="B268" s="28">
        <v>124</v>
      </c>
    </row>
    <row r="269" spans="2:2" x14ac:dyDescent="0.25">
      <c r="B269" s="28">
        <v>123</v>
      </c>
    </row>
    <row r="270" spans="2:2" x14ac:dyDescent="0.25">
      <c r="B270" s="28">
        <v>100</v>
      </c>
    </row>
    <row r="271" spans="2:2" x14ac:dyDescent="0.25">
      <c r="B271" s="28">
        <v>128</v>
      </c>
    </row>
    <row r="272" spans="2:2" x14ac:dyDescent="0.25">
      <c r="B272" s="28">
        <v>122</v>
      </c>
    </row>
    <row r="273" spans="2:2" x14ac:dyDescent="0.25">
      <c r="B273" s="28">
        <v>117</v>
      </c>
    </row>
    <row r="274" spans="2:2" x14ac:dyDescent="0.25">
      <c r="B274" s="28">
        <v>135</v>
      </c>
    </row>
    <row r="275" spans="2:2" x14ac:dyDescent="0.25">
      <c r="B275" s="28">
        <v>118</v>
      </c>
    </row>
    <row r="276" spans="2:2" x14ac:dyDescent="0.25">
      <c r="B276" s="28">
        <v>103</v>
      </c>
    </row>
    <row r="277" spans="2:2" x14ac:dyDescent="0.25">
      <c r="B277" s="28">
        <v>148</v>
      </c>
    </row>
    <row r="278" spans="2:2" x14ac:dyDescent="0.25">
      <c r="B278" s="28">
        <v>130</v>
      </c>
    </row>
    <row r="279" spans="2:2" x14ac:dyDescent="0.25">
      <c r="B279" s="28">
        <v>114</v>
      </c>
    </row>
    <row r="280" spans="2:2" x14ac:dyDescent="0.25">
      <c r="B280" s="28">
        <v>113</v>
      </c>
    </row>
    <row r="281" spans="2:2" x14ac:dyDescent="0.25">
      <c r="B281" s="28">
        <v>102</v>
      </c>
    </row>
    <row r="282" spans="2:2" x14ac:dyDescent="0.25">
      <c r="B282" s="28">
        <v>118</v>
      </c>
    </row>
    <row r="283" spans="2:2" x14ac:dyDescent="0.25">
      <c r="B283" s="28">
        <v>100</v>
      </c>
    </row>
    <row r="284" spans="2:2" x14ac:dyDescent="0.25">
      <c r="B284" s="28">
        <v>142</v>
      </c>
    </row>
    <row r="285" spans="2:2" x14ac:dyDescent="0.25">
      <c r="B285" s="28">
        <v>128</v>
      </c>
    </row>
    <row r="286" spans="2:2" x14ac:dyDescent="0.25">
      <c r="B286" s="28">
        <v>121</v>
      </c>
    </row>
    <row r="287" spans="2:2" x14ac:dyDescent="0.25">
      <c r="B287" s="28">
        <v>104</v>
      </c>
    </row>
    <row r="288" spans="2:2" x14ac:dyDescent="0.25">
      <c r="B288" s="28">
        <v>126</v>
      </c>
    </row>
    <row r="289" spans="2:2" x14ac:dyDescent="0.25">
      <c r="B289" s="28">
        <v>132</v>
      </c>
    </row>
    <row r="290" spans="2:2" x14ac:dyDescent="0.25">
      <c r="B290" s="28">
        <v>132</v>
      </c>
    </row>
    <row r="291" spans="2:2" x14ac:dyDescent="0.25">
      <c r="B291" s="28">
        <v>133</v>
      </c>
    </row>
    <row r="292" spans="2:2" x14ac:dyDescent="0.25">
      <c r="B292" s="28">
        <v>128</v>
      </c>
    </row>
    <row r="293" spans="2:2" x14ac:dyDescent="0.25">
      <c r="B293" s="28">
        <v>131</v>
      </c>
    </row>
    <row r="294" spans="2:2" x14ac:dyDescent="0.25">
      <c r="B294" s="28">
        <v>128</v>
      </c>
    </row>
    <row r="295" spans="2:2" x14ac:dyDescent="0.25">
      <c r="B295" s="28">
        <v>105</v>
      </c>
    </row>
    <row r="296" spans="2:2" x14ac:dyDescent="0.25">
      <c r="B296" s="28">
        <v>129</v>
      </c>
    </row>
    <row r="297" spans="2:2" x14ac:dyDescent="0.25">
      <c r="B297" s="28">
        <v>121</v>
      </c>
    </row>
    <row r="298" spans="2:2" x14ac:dyDescent="0.25">
      <c r="B298" s="28">
        <v>129</v>
      </c>
    </row>
    <row r="299" spans="2:2" x14ac:dyDescent="0.25">
      <c r="B299" s="28">
        <v>150</v>
      </c>
    </row>
    <row r="300" spans="2:2" x14ac:dyDescent="0.25">
      <c r="B300" s="28">
        <v>131</v>
      </c>
    </row>
    <row r="301" spans="2:2" x14ac:dyDescent="0.25">
      <c r="B301" s="28">
        <v>143</v>
      </c>
    </row>
    <row r="302" spans="2:2" x14ac:dyDescent="0.25">
      <c r="B302" s="28">
        <v>126</v>
      </c>
    </row>
    <row r="303" spans="2:2" x14ac:dyDescent="0.25">
      <c r="B303" s="28">
        <v>139</v>
      </c>
    </row>
    <row r="304" spans="2:2" x14ac:dyDescent="0.25">
      <c r="B304" s="28">
        <v>112</v>
      </c>
    </row>
    <row r="305" spans="2:2" x14ac:dyDescent="0.25">
      <c r="B305" s="28">
        <v>101</v>
      </c>
    </row>
    <row r="306" spans="2:2" x14ac:dyDescent="0.25">
      <c r="B306" s="28">
        <v>142</v>
      </c>
    </row>
    <row r="307" spans="2:2" x14ac:dyDescent="0.25">
      <c r="B307" s="28">
        <v>134</v>
      </c>
    </row>
    <row r="308" spans="2:2" x14ac:dyDescent="0.25">
      <c r="B308" s="28">
        <v>124</v>
      </c>
    </row>
    <row r="309" spans="2:2" x14ac:dyDescent="0.25">
      <c r="B309" s="28">
        <v>129</v>
      </c>
    </row>
    <row r="310" spans="2:2" x14ac:dyDescent="0.25">
      <c r="B310" s="28">
        <v>103</v>
      </c>
    </row>
    <row r="311" spans="2:2" x14ac:dyDescent="0.25">
      <c r="B311" s="28">
        <v>113</v>
      </c>
    </row>
    <row r="312" spans="2:2" x14ac:dyDescent="0.25">
      <c r="B312" s="28">
        <v>101</v>
      </c>
    </row>
    <row r="313" spans="2:2" x14ac:dyDescent="0.25">
      <c r="B313" s="28">
        <v>102</v>
      </c>
    </row>
    <row r="314" spans="2:2" x14ac:dyDescent="0.25">
      <c r="B314" s="28">
        <v>128</v>
      </c>
    </row>
    <row r="315" spans="2:2" x14ac:dyDescent="0.25">
      <c r="B315" s="28">
        <v>123</v>
      </c>
    </row>
    <row r="316" spans="2:2" x14ac:dyDescent="0.25">
      <c r="B316" s="28">
        <v>107</v>
      </c>
    </row>
    <row r="317" spans="2:2" x14ac:dyDescent="0.25">
      <c r="B317" s="28">
        <v>131</v>
      </c>
    </row>
    <row r="318" spans="2:2" x14ac:dyDescent="0.25">
      <c r="B318" s="28">
        <v>145</v>
      </c>
    </row>
    <row r="319" spans="2:2" x14ac:dyDescent="0.25">
      <c r="B319" s="28">
        <v>110</v>
      </c>
    </row>
    <row r="320" spans="2:2" x14ac:dyDescent="0.25">
      <c r="B320" s="28">
        <v>111</v>
      </c>
    </row>
    <row r="321" spans="2:2" x14ac:dyDescent="0.25">
      <c r="B321" s="28">
        <v>107</v>
      </c>
    </row>
    <row r="322" spans="2:2" x14ac:dyDescent="0.25">
      <c r="B322" s="28">
        <v>121</v>
      </c>
    </row>
    <row r="323" spans="2:2" x14ac:dyDescent="0.25">
      <c r="B323" s="28">
        <v>105</v>
      </c>
    </row>
    <row r="324" spans="2:2" x14ac:dyDescent="0.25">
      <c r="B324" s="28">
        <v>103</v>
      </c>
    </row>
    <row r="325" spans="2:2" x14ac:dyDescent="0.25">
      <c r="B325" s="28">
        <v>114</v>
      </c>
    </row>
    <row r="326" spans="2:2" x14ac:dyDescent="0.25">
      <c r="B326" s="28">
        <v>108</v>
      </c>
    </row>
    <row r="327" spans="2:2" x14ac:dyDescent="0.25">
      <c r="B327" s="28">
        <v>145</v>
      </c>
    </row>
    <row r="328" spans="2:2" x14ac:dyDescent="0.25">
      <c r="B328" s="28">
        <v>115</v>
      </c>
    </row>
    <row r="329" spans="2:2" x14ac:dyDescent="0.25">
      <c r="B329" s="28">
        <v>100</v>
      </c>
    </row>
    <row r="330" spans="2:2" x14ac:dyDescent="0.25">
      <c r="B330" s="28">
        <v>135</v>
      </c>
    </row>
    <row r="331" spans="2:2" x14ac:dyDescent="0.25">
      <c r="B331" s="28">
        <v>121</v>
      </c>
    </row>
    <row r="332" spans="2:2" x14ac:dyDescent="0.25">
      <c r="B332" s="28">
        <v>111</v>
      </c>
    </row>
    <row r="333" spans="2:2" x14ac:dyDescent="0.25">
      <c r="B333" s="28">
        <v>100</v>
      </c>
    </row>
    <row r="334" spans="2:2" x14ac:dyDescent="0.25">
      <c r="B334" s="28">
        <v>103</v>
      </c>
    </row>
    <row r="335" spans="2:2" x14ac:dyDescent="0.25">
      <c r="B335" s="28">
        <v>135</v>
      </c>
    </row>
    <row r="336" spans="2:2" x14ac:dyDescent="0.25">
      <c r="B336" s="28">
        <v>124</v>
      </c>
    </row>
    <row r="337" spans="2:2" x14ac:dyDescent="0.25">
      <c r="B337" s="28">
        <v>101</v>
      </c>
    </row>
    <row r="338" spans="2:2" x14ac:dyDescent="0.25">
      <c r="B338" s="28">
        <v>109</v>
      </c>
    </row>
    <row r="339" spans="2:2" x14ac:dyDescent="0.25">
      <c r="B339" s="28">
        <v>129</v>
      </c>
    </row>
    <row r="340" spans="2:2" x14ac:dyDescent="0.25">
      <c r="B340" s="28">
        <v>104</v>
      </c>
    </row>
    <row r="341" spans="2:2" x14ac:dyDescent="0.25">
      <c r="B341" s="28">
        <v>100</v>
      </c>
    </row>
    <row r="342" spans="2:2" x14ac:dyDescent="0.25">
      <c r="B342" s="28">
        <v>131</v>
      </c>
    </row>
    <row r="343" spans="2:2" x14ac:dyDescent="0.25">
      <c r="B343" s="28">
        <v>107</v>
      </c>
    </row>
    <row r="344" spans="2:2" x14ac:dyDescent="0.25">
      <c r="B344" s="28">
        <v>108</v>
      </c>
    </row>
    <row r="345" spans="2:2" x14ac:dyDescent="0.25">
      <c r="B345" s="28">
        <v>143</v>
      </c>
    </row>
    <row r="346" spans="2:2" x14ac:dyDescent="0.25">
      <c r="B346" s="28">
        <v>132</v>
      </c>
    </row>
    <row r="347" spans="2:2" x14ac:dyDescent="0.25">
      <c r="B347" s="28">
        <v>110</v>
      </c>
    </row>
    <row r="348" spans="2:2" x14ac:dyDescent="0.25">
      <c r="B348" s="28">
        <v>138</v>
      </c>
    </row>
    <row r="349" spans="2:2" x14ac:dyDescent="0.25">
      <c r="B349" s="28">
        <v>114</v>
      </c>
    </row>
    <row r="350" spans="2:2" x14ac:dyDescent="0.25">
      <c r="B350" s="28">
        <v>117</v>
      </c>
    </row>
    <row r="351" spans="2:2" x14ac:dyDescent="0.25">
      <c r="B351" s="28">
        <v>105</v>
      </c>
    </row>
    <row r="352" spans="2:2" x14ac:dyDescent="0.25">
      <c r="B352" s="28">
        <v>146</v>
      </c>
    </row>
    <row r="353" spans="2:2" x14ac:dyDescent="0.25">
      <c r="B353" s="28">
        <v>146</v>
      </c>
    </row>
    <row r="354" spans="2:2" x14ac:dyDescent="0.25">
      <c r="B354" s="28">
        <v>132</v>
      </c>
    </row>
    <row r="355" spans="2:2" x14ac:dyDescent="0.25">
      <c r="B355" s="28">
        <v>145</v>
      </c>
    </row>
    <row r="356" spans="2:2" x14ac:dyDescent="0.25">
      <c r="B356" s="28">
        <v>116</v>
      </c>
    </row>
    <row r="357" spans="2:2" x14ac:dyDescent="0.25">
      <c r="B357" s="28">
        <v>124</v>
      </c>
    </row>
    <row r="358" spans="2:2" x14ac:dyDescent="0.25">
      <c r="B358" s="28">
        <v>143</v>
      </c>
    </row>
    <row r="359" spans="2:2" x14ac:dyDescent="0.25">
      <c r="B359" s="28">
        <v>135</v>
      </c>
    </row>
    <row r="360" spans="2:2" x14ac:dyDescent="0.25">
      <c r="B360" s="28">
        <v>146</v>
      </c>
    </row>
    <row r="361" spans="2:2" x14ac:dyDescent="0.25">
      <c r="B361" s="28">
        <v>118</v>
      </c>
    </row>
    <row r="362" spans="2:2" x14ac:dyDescent="0.25">
      <c r="B362" s="28">
        <v>117</v>
      </c>
    </row>
    <row r="363" spans="2:2" x14ac:dyDescent="0.25">
      <c r="B363" s="28">
        <v>146</v>
      </c>
    </row>
    <row r="364" spans="2:2" x14ac:dyDescent="0.25">
      <c r="B364" s="28">
        <v>105</v>
      </c>
    </row>
    <row r="365" spans="2:2" x14ac:dyDescent="0.25">
      <c r="B365" s="28">
        <v>137</v>
      </c>
    </row>
    <row r="366" spans="2:2" x14ac:dyDescent="0.25">
      <c r="B366" s="28">
        <v>143</v>
      </c>
    </row>
    <row r="367" spans="2:2" x14ac:dyDescent="0.25">
      <c r="B367" s="28">
        <v>132</v>
      </c>
    </row>
    <row r="368" spans="2:2" x14ac:dyDescent="0.25">
      <c r="B368" s="28">
        <v>114</v>
      </c>
    </row>
    <row r="369" spans="2:2" x14ac:dyDescent="0.25">
      <c r="B369" s="28">
        <v>134</v>
      </c>
    </row>
    <row r="370" spans="2:2" x14ac:dyDescent="0.25">
      <c r="B370" s="28">
        <v>137</v>
      </c>
    </row>
    <row r="371" spans="2:2" x14ac:dyDescent="0.25">
      <c r="B371" s="28">
        <v>128</v>
      </c>
    </row>
    <row r="372" spans="2:2" x14ac:dyDescent="0.25">
      <c r="B372" s="28">
        <v>125</v>
      </c>
    </row>
    <row r="373" spans="2:2" x14ac:dyDescent="0.25">
      <c r="B373" s="28">
        <v>140</v>
      </c>
    </row>
    <row r="374" spans="2:2" x14ac:dyDescent="0.25">
      <c r="B374" s="28">
        <v>127</v>
      </c>
    </row>
    <row r="375" spans="2:2" x14ac:dyDescent="0.25">
      <c r="B375" s="28">
        <v>145</v>
      </c>
    </row>
    <row r="376" spans="2:2" x14ac:dyDescent="0.25">
      <c r="B376" s="28">
        <v>108</v>
      </c>
    </row>
    <row r="377" spans="2:2" x14ac:dyDescent="0.25">
      <c r="B377" s="28">
        <v>105</v>
      </c>
    </row>
    <row r="378" spans="2:2" x14ac:dyDescent="0.25">
      <c r="B378" s="28">
        <v>119</v>
      </c>
    </row>
    <row r="379" spans="2:2" x14ac:dyDescent="0.25">
      <c r="B379" s="28">
        <v>137</v>
      </c>
    </row>
    <row r="380" spans="2:2" x14ac:dyDescent="0.25">
      <c r="B380" s="28">
        <v>149</v>
      </c>
    </row>
    <row r="381" spans="2:2" x14ac:dyDescent="0.25">
      <c r="B381" s="28">
        <v>115</v>
      </c>
    </row>
    <row r="382" spans="2:2" x14ac:dyDescent="0.25">
      <c r="B382" s="28">
        <v>130</v>
      </c>
    </row>
    <row r="383" spans="2:2" x14ac:dyDescent="0.25">
      <c r="B383" s="28">
        <v>118</v>
      </c>
    </row>
    <row r="384" spans="2:2" x14ac:dyDescent="0.25">
      <c r="B384" s="28">
        <v>119</v>
      </c>
    </row>
    <row r="385" spans="2:2" x14ac:dyDescent="0.25">
      <c r="B385" s="28">
        <v>143</v>
      </c>
    </row>
    <row r="386" spans="2:2" x14ac:dyDescent="0.25">
      <c r="B386" s="28">
        <v>137</v>
      </c>
    </row>
    <row r="387" spans="2:2" x14ac:dyDescent="0.25">
      <c r="B387" s="28">
        <v>134</v>
      </c>
    </row>
    <row r="388" spans="2:2" x14ac:dyDescent="0.25">
      <c r="B388" s="28">
        <v>122</v>
      </c>
    </row>
    <row r="389" spans="2:2" x14ac:dyDescent="0.25">
      <c r="B389" s="28">
        <v>146</v>
      </c>
    </row>
    <row r="390" spans="2:2" x14ac:dyDescent="0.25">
      <c r="B390" s="28">
        <v>133</v>
      </c>
    </row>
    <row r="391" spans="2:2" x14ac:dyDescent="0.25">
      <c r="B391" s="28">
        <v>137</v>
      </c>
    </row>
    <row r="392" spans="2:2" x14ac:dyDescent="0.25">
      <c r="B392" s="28">
        <v>142</v>
      </c>
    </row>
    <row r="393" spans="2:2" x14ac:dyDescent="0.25">
      <c r="B393" s="28">
        <v>150</v>
      </c>
    </row>
    <row r="394" spans="2:2" x14ac:dyDescent="0.25">
      <c r="B394" s="28">
        <v>149</v>
      </c>
    </row>
    <row r="395" spans="2:2" x14ac:dyDescent="0.25">
      <c r="B395" s="28">
        <v>101</v>
      </c>
    </row>
    <row r="396" spans="2:2" x14ac:dyDescent="0.25">
      <c r="B396" s="28">
        <v>143</v>
      </c>
    </row>
    <row r="397" spans="2:2" x14ac:dyDescent="0.25">
      <c r="B397" s="28">
        <v>146</v>
      </c>
    </row>
    <row r="398" spans="2:2" x14ac:dyDescent="0.25">
      <c r="B398" s="28">
        <v>149</v>
      </c>
    </row>
    <row r="399" spans="2:2" x14ac:dyDescent="0.25">
      <c r="B399" s="28">
        <v>108</v>
      </c>
    </row>
    <row r="400" spans="2:2" x14ac:dyDescent="0.25">
      <c r="B400" s="28">
        <v>146</v>
      </c>
    </row>
    <row r="401" spans="2:2" x14ac:dyDescent="0.25">
      <c r="B401" s="28">
        <v>123</v>
      </c>
    </row>
    <row r="402" spans="2:2" x14ac:dyDescent="0.25">
      <c r="B402" s="28">
        <v>129</v>
      </c>
    </row>
    <row r="403" spans="2:2" x14ac:dyDescent="0.25">
      <c r="B403" s="28">
        <v>117</v>
      </c>
    </row>
    <row r="404" spans="2:2" x14ac:dyDescent="0.25">
      <c r="B404" s="28">
        <v>116</v>
      </c>
    </row>
    <row r="405" spans="2:2" x14ac:dyDescent="0.25">
      <c r="B405" s="28">
        <v>144</v>
      </c>
    </row>
    <row r="406" spans="2:2" x14ac:dyDescent="0.25">
      <c r="B406" s="28">
        <v>117</v>
      </c>
    </row>
    <row r="407" spans="2:2" x14ac:dyDescent="0.25">
      <c r="B407" s="28">
        <v>132</v>
      </c>
    </row>
    <row r="408" spans="2:2" x14ac:dyDescent="0.25">
      <c r="B408" s="28">
        <v>131</v>
      </c>
    </row>
    <row r="409" spans="2:2" x14ac:dyDescent="0.25">
      <c r="B409" s="28">
        <v>135</v>
      </c>
    </row>
    <row r="410" spans="2:2" x14ac:dyDescent="0.25">
      <c r="B410" s="28">
        <v>113</v>
      </c>
    </row>
    <row r="411" spans="2:2" x14ac:dyDescent="0.25">
      <c r="B411" s="28">
        <v>134</v>
      </c>
    </row>
    <row r="412" spans="2:2" x14ac:dyDescent="0.25">
      <c r="B412" s="28">
        <v>118</v>
      </c>
    </row>
    <row r="413" spans="2:2" x14ac:dyDescent="0.25">
      <c r="B413" s="28">
        <v>110</v>
      </c>
    </row>
    <row r="414" spans="2:2" x14ac:dyDescent="0.25">
      <c r="B414" s="28">
        <v>142</v>
      </c>
    </row>
    <row r="415" spans="2:2" x14ac:dyDescent="0.25">
      <c r="B415" s="28">
        <v>112</v>
      </c>
    </row>
    <row r="416" spans="2:2" x14ac:dyDescent="0.25">
      <c r="B416" s="28">
        <v>137</v>
      </c>
    </row>
    <row r="417" spans="2:2" x14ac:dyDescent="0.25">
      <c r="B417" s="28">
        <v>119</v>
      </c>
    </row>
    <row r="418" spans="2:2" x14ac:dyDescent="0.25">
      <c r="B418" s="28">
        <v>132</v>
      </c>
    </row>
    <row r="419" spans="2:2" x14ac:dyDescent="0.25">
      <c r="B419" s="28">
        <v>105</v>
      </c>
    </row>
    <row r="420" spans="2:2" x14ac:dyDescent="0.25">
      <c r="B420" s="28">
        <v>129</v>
      </c>
    </row>
    <row r="421" spans="2:2" x14ac:dyDescent="0.25">
      <c r="B421" s="28">
        <v>103</v>
      </c>
    </row>
    <row r="422" spans="2:2" x14ac:dyDescent="0.25">
      <c r="B422" s="28">
        <v>128</v>
      </c>
    </row>
    <row r="423" spans="2:2" x14ac:dyDescent="0.25">
      <c r="B423" s="28">
        <v>135</v>
      </c>
    </row>
    <row r="424" spans="2:2" x14ac:dyDescent="0.25">
      <c r="B424" s="28">
        <v>115</v>
      </c>
    </row>
    <row r="425" spans="2:2" x14ac:dyDescent="0.25">
      <c r="B425" s="28">
        <v>149</v>
      </c>
    </row>
    <row r="426" spans="2:2" x14ac:dyDescent="0.25">
      <c r="B426" s="28">
        <v>110</v>
      </c>
    </row>
    <row r="427" spans="2:2" x14ac:dyDescent="0.25">
      <c r="B427" s="28">
        <v>138</v>
      </c>
    </row>
    <row r="428" spans="2:2" x14ac:dyDescent="0.25">
      <c r="B428" s="28">
        <v>110</v>
      </c>
    </row>
    <row r="429" spans="2:2" x14ac:dyDescent="0.25">
      <c r="B429" s="28">
        <v>139</v>
      </c>
    </row>
    <row r="430" spans="2:2" x14ac:dyDescent="0.25">
      <c r="B430" s="28">
        <v>120</v>
      </c>
    </row>
    <row r="431" spans="2:2" x14ac:dyDescent="0.25">
      <c r="B431" s="28">
        <v>142</v>
      </c>
    </row>
    <row r="432" spans="2:2" x14ac:dyDescent="0.25">
      <c r="B432" s="28">
        <v>103</v>
      </c>
    </row>
    <row r="433" spans="2:2" x14ac:dyDescent="0.25">
      <c r="B433" s="28">
        <v>126</v>
      </c>
    </row>
    <row r="434" spans="2:2" x14ac:dyDescent="0.25">
      <c r="B434" s="28">
        <v>103</v>
      </c>
    </row>
    <row r="435" spans="2:2" x14ac:dyDescent="0.25">
      <c r="B435" s="28">
        <v>139</v>
      </c>
    </row>
    <row r="436" spans="2:2" x14ac:dyDescent="0.25">
      <c r="B436" s="28">
        <v>103</v>
      </c>
    </row>
    <row r="437" spans="2:2" x14ac:dyDescent="0.25">
      <c r="B437" s="28">
        <v>122</v>
      </c>
    </row>
    <row r="438" spans="2:2" x14ac:dyDescent="0.25">
      <c r="B438" s="28">
        <v>140</v>
      </c>
    </row>
    <row r="439" spans="2:2" x14ac:dyDescent="0.25">
      <c r="B439" s="28">
        <v>100</v>
      </c>
    </row>
    <row r="440" spans="2:2" x14ac:dyDescent="0.25">
      <c r="B440" s="28">
        <v>101</v>
      </c>
    </row>
    <row r="441" spans="2:2" x14ac:dyDescent="0.25">
      <c r="B441" s="28">
        <v>107</v>
      </c>
    </row>
    <row r="442" spans="2:2" x14ac:dyDescent="0.25">
      <c r="B442" s="28">
        <v>129</v>
      </c>
    </row>
    <row r="443" spans="2:2" x14ac:dyDescent="0.25">
      <c r="B443" s="28">
        <v>135</v>
      </c>
    </row>
    <row r="444" spans="2:2" x14ac:dyDescent="0.25">
      <c r="B444" s="28">
        <v>123</v>
      </c>
    </row>
    <row r="445" spans="2:2" x14ac:dyDescent="0.25">
      <c r="B445" s="28">
        <v>133</v>
      </c>
    </row>
    <row r="446" spans="2:2" x14ac:dyDescent="0.25">
      <c r="B446" s="28">
        <v>148</v>
      </c>
    </row>
    <row r="447" spans="2:2" x14ac:dyDescent="0.25">
      <c r="B447" s="28">
        <v>135</v>
      </c>
    </row>
    <row r="448" spans="2:2" x14ac:dyDescent="0.25">
      <c r="B448" s="28">
        <v>111</v>
      </c>
    </row>
    <row r="449" spans="2:2" x14ac:dyDescent="0.25">
      <c r="B449" s="28">
        <v>111</v>
      </c>
    </row>
    <row r="450" spans="2:2" x14ac:dyDescent="0.25">
      <c r="B450" s="28">
        <v>128</v>
      </c>
    </row>
    <row r="451" spans="2:2" x14ac:dyDescent="0.25">
      <c r="B451" s="28">
        <v>143</v>
      </c>
    </row>
    <row r="452" spans="2:2" x14ac:dyDescent="0.25">
      <c r="B452" s="28">
        <v>136</v>
      </c>
    </row>
    <row r="453" spans="2:2" x14ac:dyDescent="0.25">
      <c r="B453" s="28">
        <v>109</v>
      </c>
    </row>
    <row r="454" spans="2:2" x14ac:dyDescent="0.25">
      <c r="B454" s="28">
        <v>133</v>
      </c>
    </row>
    <row r="455" spans="2:2" x14ac:dyDescent="0.25">
      <c r="B455" s="28">
        <v>136</v>
      </c>
    </row>
    <row r="456" spans="2:2" x14ac:dyDescent="0.25">
      <c r="B456" s="28">
        <v>126</v>
      </c>
    </row>
    <row r="457" spans="2:2" x14ac:dyDescent="0.25">
      <c r="B457" s="28">
        <v>113</v>
      </c>
    </row>
    <row r="458" spans="2:2" x14ac:dyDescent="0.25">
      <c r="B458" s="28">
        <v>145</v>
      </c>
    </row>
    <row r="459" spans="2:2" x14ac:dyDescent="0.25">
      <c r="B459" s="28">
        <v>122</v>
      </c>
    </row>
    <row r="460" spans="2:2" x14ac:dyDescent="0.25">
      <c r="B460" s="28">
        <v>135</v>
      </c>
    </row>
    <row r="461" spans="2:2" x14ac:dyDescent="0.25">
      <c r="B461" s="28">
        <v>131</v>
      </c>
    </row>
    <row r="462" spans="2:2" x14ac:dyDescent="0.25">
      <c r="B462" s="28">
        <v>111</v>
      </c>
    </row>
    <row r="463" spans="2:2" x14ac:dyDescent="0.25">
      <c r="B463" s="28">
        <v>102</v>
      </c>
    </row>
    <row r="464" spans="2:2" x14ac:dyDescent="0.25">
      <c r="B464" s="28">
        <v>139</v>
      </c>
    </row>
    <row r="465" spans="2:2" x14ac:dyDescent="0.25">
      <c r="B465" s="28">
        <v>137</v>
      </c>
    </row>
    <row r="466" spans="2:2" x14ac:dyDescent="0.25">
      <c r="B466" s="28">
        <v>133</v>
      </c>
    </row>
    <row r="467" spans="2:2" x14ac:dyDescent="0.25">
      <c r="B467" s="28">
        <v>128</v>
      </c>
    </row>
    <row r="468" spans="2:2" x14ac:dyDescent="0.25">
      <c r="B468" s="28">
        <v>125</v>
      </c>
    </row>
    <row r="469" spans="2:2" x14ac:dyDescent="0.25">
      <c r="B469" s="28">
        <v>119</v>
      </c>
    </row>
    <row r="470" spans="2:2" x14ac:dyDescent="0.25">
      <c r="B470" s="28">
        <v>111</v>
      </c>
    </row>
    <row r="471" spans="2:2" x14ac:dyDescent="0.25">
      <c r="B471" s="28">
        <v>102</v>
      </c>
    </row>
    <row r="472" spans="2:2" x14ac:dyDescent="0.25">
      <c r="B472" s="28">
        <v>146</v>
      </c>
    </row>
    <row r="473" spans="2:2" x14ac:dyDescent="0.25">
      <c r="B473" s="28">
        <v>138</v>
      </c>
    </row>
    <row r="474" spans="2:2" x14ac:dyDescent="0.25">
      <c r="B474" s="28">
        <v>138</v>
      </c>
    </row>
    <row r="475" spans="2:2" x14ac:dyDescent="0.25">
      <c r="B475" s="28">
        <v>116</v>
      </c>
    </row>
    <row r="476" spans="2:2" x14ac:dyDescent="0.25">
      <c r="B476" s="28">
        <v>149</v>
      </c>
    </row>
    <row r="477" spans="2:2" x14ac:dyDescent="0.25">
      <c r="B477" s="28">
        <v>111</v>
      </c>
    </row>
    <row r="478" spans="2:2" x14ac:dyDescent="0.25">
      <c r="B478" s="28">
        <v>109</v>
      </c>
    </row>
    <row r="479" spans="2:2" x14ac:dyDescent="0.25">
      <c r="B479" s="28">
        <v>119</v>
      </c>
    </row>
    <row r="480" spans="2:2" x14ac:dyDescent="0.25">
      <c r="B480" s="28">
        <v>130</v>
      </c>
    </row>
    <row r="481" spans="2:2" x14ac:dyDescent="0.25">
      <c r="B481" s="28">
        <v>150</v>
      </c>
    </row>
    <row r="482" spans="2:2" x14ac:dyDescent="0.25">
      <c r="B482" s="28">
        <v>104</v>
      </c>
    </row>
    <row r="483" spans="2:2" x14ac:dyDescent="0.25">
      <c r="B483" s="28">
        <v>130</v>
      </c>
    </row>
    <row r="484" spans="2:2" x14ac:dyDescent="0.25">
      <c r="B484" s="28">
        <v>100</v>
      </c>
    </row>
    <row r="485" spans="2:2" x14ac:dyDescent="0.25">
      <c r="B485" s="28">
        <v>126</v>
      </c>
    </row>
    <row r="486" spans="2:2" x14ac:dyDescent="0.25">
      <c r="B486" s="28">
        <v>122</v>
      </c>
    </row>
    <row r="487" spans="2:2" x14ac:dyDescent="0.25">
      <c r="B487" s="28">
        <v>117</v>
      </c>
    </row>
    <row r="488" spans="2:2" x14ac:dyDescent="0.25">
      <c r="B488" s="28">
        <v>107</v>
      </c>
    </row>
    <row r="489" spans="2:2" x14ac:dyDescent="0.25">
      <c r="B489" s="28">
        <v>113</v>
      </c>
    </row>
    <row r="490" spans="2:2" x14ac:dyDescent="0.25">
      <c r="B490" s="28">
        <v>119</v>
      </c>
    </row>
    <row r="491" spans="2:2" x14ac:dyDescent="0.25">
      <c r="B491" s="28">
        <v>117</v>
      </c>
    </row>
    <row r="492" spans="2:2" x14ac:dyDescent="0.25">
      <c r="B492" s="28">
        <v>134</v>
      </c>
    </row>
    <row r="493" spans="2:2" x14ac:dyDescent="0.25">
      <c r="B493" s="28">
        <v>116</v>
      </c>
    </row>
    <row r="494" spans="2:2" x14ac:dyDescent="0.25">
      <c r="B494" s="28">
        <v>126</v>
      </c>
    </row>
    <row r="495" spans="2:2" x14ac:dyDescent="0.25">
      <c r="B495" s="28">
        <v>103</v>
      </c>
    </row>
    <row r="496" spans="2:2" x14ac:dyDescent="0.25">
      <c r="B496" s="28">
        <v>117</v>
      </c>
    </row>
    <row r="497" spans="2:2" x14ac:dyDescent="0.25">
      <c r="B497" s="28">
        <v>122</v>
      </c>
    </row>
    <row r="498" spans="2:2" x14ac:dyDescent="0.25">
      <c r="B498" s="28">
        <v>106</v>
      </c>
    </row>
    <row r="499" spans="2:2" x14ac:dyDescent="0.25">
      <c r="B499" s="28">
        <v>127</v>
      </c>
    </row>
    <row r="500" spans="2:2" x14ac:dyDescent="0.25">
      <c r="B500" s="28">
        <v>139</v>
      </c>
    </row>
    <row r="501" spans="2:2" x14ac:dyDescent="0.25">
      <c r="B501" s="28">
        <v>100</v>
      </c>
    </row>
    <row r="502" spans="2:2" x14ac:dyDescent="0.25">
      <c r="B502" s="28">
        <v>131</v>
      </c>
    </row>
    <row r="503" spans="2:2" x14ac:dyDescent="0.25">
      <c r="B503" s="28">
        <v>131</v>
      </c>
    </row>
    <row r="504" spans="2:2" x14ac:dyDescent="0.25">
      <c r="B504" s="28">
        <v>113</v>
      </c>
    </row>
    <row r="505" spans="2:2" x14ac:dyDescent="0.25">
      <c r="B505" s="28">
        <v>122</v>
      </c>
    </row>
    <row r="506" spans="2:2" x14ac:dyDescent="0.25">
      <c r="B506" s="28">
        <v>105</v>
      </c>
    </row>
    <row r="507" spans="2:2" x14ac:dyDescent="0.25">
      <c r="B507" s="28">
        <v>121</v>
      </c>
    </row>
    <row r="508" spans="2:2" x14ac:dyDescent="0.25">
      <c r="B508" s="28">
        <v>123</v>
      </c>
    </row>
    <row r="509" spans="2:2" x14ac:dyDescent="0.25">
      <c r="B509" s="28">
        <v>109</v>
      </c>
    </row>
    <row r="510" spans="2:2" x14ac:dyDescent="0.25">
      <c r="B510" s="28">
        <v>132</v>
      </c>
    </row>
    <row r="511" spans="2:2" x14ac:dyDescent="0.25">
      <c r="B511" s="28">
        <v>113</v>
      </c>
    </row>
    <row r="512" spans="2:2" x14ac:dyDescent="0.25">
      <c r="B512" s="28">
        <v>146</v>
      </c>
    </row>
    <row r="513" spans="2:2" x14ac:dyDescent="0.25">
      <c r="B513" s="28">
        <v>103</v>
      </c>
    </row>
    <row r="514" spans="2:2" x14ac:dyDescent="0.25">
      <c r="B514" s="28">
        <v>130</v>
      </c>
    </row>
    <row r="515" spans="2:2" x14ac:dyDescent="0.25">
      <c r="B515" s="28">
        <v>110</v>
      </c>
    </row>
    <row r="516" spans="2:2" x14ac:dyDescent="0.25">
      <c r="B516" s="28">
        <v>124</v>
      </c>
    </row>
    <row r="517" spans="2:2" x14ac:dyDescent="0.25">
      <c r="B517" s="28">
        <v>118</v>
      </c>
    </row>
    <row r="518" spans="2:2" x14ac:dyDescent="0.25">
      <c r="B518" s="28">
        <v>110</v>
      </c>
    </row>
    <row r="519" spans="2:2" x14ac:dyDescent="0.25">
      <c r="B519" s="28">
        <v>112</v>
      </c>
    </row>
    <row r="520" spans="2:2" x14ac:dyDescent="0.25">
      <c r="B520" s="28">
        <v>112</v>
      </c>
    </row>
    <row r="521" spans="2:2" x14ac:dyDescent="0.25">
      <c r="B521" s="28">
        <v>117</v>
      </c>
    </row>
    <row r="522" spans="2:2" x14ac:dyDescent="0.25">
      <c r="B522" s="28">
        <v>117</v>
      </c>
    </row>
    <row r="523" spans="2:2" x14ac:dyDescent="0.25">
      <c r="B523" s="28">
        <v>107</v>
      </c>
    </row>
    <row r="524" spans="2:2" x14ac:dyDescent="0.25">
      <c r="B524" s="28">
        <v>125</v>
      </c>
    </row>
    <row r="525" spans="2:2" x14ac:dyDescent="0.25">
      <c r="B525" s="28">
        <v>138</v>
      </c>
    </row>
    <row r="526" spans="2:2" x14ac:dyDescent="0.25">
      <c r="B526" s="28">
        <v>133</v>
      </c>
    </row>
    <row r="527" spans="2:2" x14ac:dyDescent="0.25">
      <c r="B527" s="28">
        <v>114</v>
      </c>
    </row>
    <row r="528" spans="2:2" x14ac:dyDescent="0.25">
      <c r="B528" s="28">
        <v>136</v>
      </c>
    </row>
    <row r="529" spans="2:2" x14ac:dyDescent="0.25">
      <c r="B529" s="28">
        <v>142</v>
      </c>
    </row>
    <row r="530" spans="2:2" x14ac:dyDescent="0.25">
      <c r="B530" s="28">
        <v>117</v>
      </c>
    </row>
    <row r="531" spans="2:2" x14ac:dyDescent="0.25">
      <c r="B531" s="28">
        <v>134</v>
      </c>
    </row>
    <row r="532" spans="2:2" x14ac:dyDescent="0.25">
      <c r="B532" s="28">
        <v>111</v>
      </c>
    </row>
    <row r="533" spans="2:2" x14ac:dyDescent="0.25">
      <c r="B533" s="28">
        <v>133</v>
      </c>
    </row>
    <row r="534" spans="2:2" x14ac:dyDescent="0.25">
      <c r="B534" s="28">
        <v>123</v>
      </c>
    </row>
    <row r="535" spans="2:2" x14ac:dyDescent="0.25">
      <c r="B535" s="28">
        <v>146</v>
      </c>
    </row>
    <row r="536" spans="2:2" x14ac:dyDescent="0.25">
      <c r="B536" s="28">
        <v>116</v>
      </c>
    </row>
    <row r="537" spans="2:2" x14ac:dyDescent="0.25">
      <c r="B537" s="28">
        <v>138</v>
      </c>
    </row>
    <row r="538" spans="2:2" x14ac:dyDescent="0.25">
      <c r="B538" s="28">
        <v>118</v>
      </c>
    </row>
    <row r="539" spans="2:2" x14ac:dyDescent="0.25">
      <c r="B539" s="28">
        <v>138</v>
      </c>
    </row>
    <row r="540" spans="2:2" x14ac:dyDescent="0.25">
      <c r="B540" s="28">
        <v>149</v>
      </c>
    </row>
    <row r="541" spans="2:2" x14ac:dyDescent="0.25">
      <c r="B541" s="28">
        <v>138</v>
      </c>
    </row>
    <row r="542" spans="2:2" x14ac:dyDescent="0.25">
      <c r="B542" s="28">
        <v>107</v>
      </c>
    </row>
    <row r="543" spans="2:2" x14ac:dyDescent="0.25">
      <c r="B543" s="28">
        <v>142</v>
      </c>
    </row>
    <row r="544" spans="2:2" x14ac:dyDescent="0.25">
      <c r="B544" s="28">
        <v>117</v>
      </c>
    </row>
    <row r="545" spans="2:2" x14ac:dyDescent="0.25">
      <c r="B545" s="28">
        <v>149</v>
      </c>
    </row>
    <row r="546" spans="2:2" x14ac:dyDescent="0.25">
      <c r="B546" s="28">
        <v>147</v>
      </c>
    </row>
    <row r="547" spans="2:2" x14ac:dyDescent="0.25">
      <c r="B547" s="28">
        <v>146</v>
      </c>
    </row>
    <row r="548" spans="2:2" x14ac:dyDescent="0.25">
      <c r="B548" s="28">
        <v>103</v>
      </c>
    </row>
    <row r="549" spans="2:2" x14ac:dyDescent="0.25">
      <c r="B549" s="28">
        <v>133</v>
      </c>
    </row>
    <row r="550" spans="2:2" x14ac:dyDescent="0.25">
      <c r="B550" s="28">
        <v>135</v>
      </c>
    </row>
    <row r="551" spans="2:2" x14ac:dyDescent="0.25">
      <c r="B551" s="28">
        <v>115</v>
      </c>
    </row>
    <row r="552" spans="2:2" x14ac:dyDescent="0.25">
      <c r="B552" s="28">
        <v>104</v>
      </c>
    </row>
    <row r="553" spans="2:2" x14ac:dyDescent="0.25">
      <c r="B553" s="28">
        <v>126</v>
      </c>
    </row>
    <row r="554" spans="2:2" x14ac:dyDescent="0.25">
      <c r="B554" s="28">
        <v>107</v>
      </c>
    </row>
    <row r="555" spans="2:2" x14ac:dyDescent="0.25">
      <c r="B555" s="28">
        <v>122</v>
      </c>
    </row>
    <row r="556" spans="2:2" x14ac:dyDescent="0.25">
      <c r="B556" s="28">
        <v>100</v>
      </c>
    </row>
    <row r="557" spans="2:2" x14ac:dyDescent="0.25">
      <c r="B557" s="28">
        <v>146</v>
      </c>
    </row>
    <row r="558" spans="2:2" x14ac:dyDescent="0.25">
      <c r="B558" s="28">
        <v>136</v>
      </c>
    </row>
    <row r="559" spans="2:2" x14ac:dyDescent="0.25">
      <c r="B559" s="28">
        <v>135</v>
      </c>
    </row>
    <row r="560" spans="2:2" x14ac:dyDescent="0.25">
      <c r="B560" s="28">
        <v>135</v>
      </c>
    </row>
    <row r="561" spans="2:2" x14ac:dyDescent="0.25">
      <c r="B561" s="28">
        <v>140</v>
      </c>
    </row>
    <row r="562" spans="2:2" x14ac:dyDescent="0.25">
      <c r="B562" s="28">
        <v>147</v>
      </c>
    </row>
    <row r="563" spans="2:2" x14ac:dyDescent="0.25">
      <c r="B563" s="28">
        <v>145</v>
      </c>
    </row>
    <row r="564" spans="2:2" x14ac:dyDescent="0.25">
      <c r="B564" s="28">
        <v>117</v>
      </c>
    </row>
    <row r="565" spans="2:2" x14ac:dyDescent="0.25">
      <c r="B565" s="28">
        <v>123</v>
      </c>
    </row>
    <row r="566" spans="2:2" x14ac:dyDescent="0.25">
      <c r="B566" s="28">
        <v>114</v>
      </c>
    </row>
    <row r="567" spans="2:2" x14ac:dyDescent="0.25">
      <c r="B567" s="28">
        <v>123</v>
      </c>
    </row>
    <row r="568" spans="2:2" x14ac:dyDescent="0.25">
      <c r="B568" s="28">
        <v>105</v>
      </c>
    </row>
    <row r="569" spans="2:2" x14ac:dyDescent="0.25">
      <c r="B569" s="28">
        <v>108</v>
      </c>
    </row>
    <row r="570" spans="2:2" x14ac:dyDescent="0.25">
      <c r="B570" s="28">
        <v>124</v>
      </c>
    </row>
    <row r="571" spans="2:2" x14ac:dyDescent="0.25">
      <c r="B571" s="28">
        <v>102</v>
      </c>
    </row>
    <row r="572" spans="2:2" x14ac:dyDescent="0.25">
      <c r="B572" s="28">
        <v>133</v>
      </c>
    </row>
    <row r="573" spans="2:2" x14ac:dyDescent="0.25">
      <c r="B573" s="28">
        <v>127</v>
      </c>
    </row>
    <row r="574" spans="2:2" x14ac:dyDescent="0.25">
      <c r="B574" s="28">
        <v>112</v>
      </c>
    </row>
    <row r="575" spans="2:2" x14ac:dyDescent="0.25">
      <c r="B575" s="28">
        <v>145</v>
      </c>
    </row>
    <row r="576" spans="2:2" x14ac:dyDescent="0.25">
      <c r="B576" s="28">
        <v>145</v>
      </c>
    </row>
    <row r="577" spans="2:2" x14ac:dyDescent="0.25">
      <c r="B577" s="28">
        <v>120</v>
      </c>
    </row>
    <row r="578" spans="2:2" x14ac:dyDescent="0.25">
      <c r="B578" s="28">
        <v>123</v>
      </c>
    </row>
    <row r="579" spans="2:2" x14ac:dyDescent="0.25">
      <c r="B579" s="28">
        <v>104</v>
      </c>
    </row>
    <row r="580" spans="2:2" x14ac:dyDescent="0.25">
      <c r="B580" s="28">
        <v>120</v>
      </c>
    </row>
    <row r="581" spans="2:2" x14ac:dyDescent="0.25">
      <c r="B581" s="28">
        <v>149</v>
      </c>
    </row>
    <row r="582" spans="2:2" x14ac:dyDescent="0.25">
      <c r="B582" s="28">
        <v>146</v>
      </c>
    </row>
    <row r="583" spans="2:2" x14ac:dyDescent="0.25">
      <c r="B583" s="28">
        <v>113</v>
      </c>
    </row>
    <row r="584" spans="2:2" x14ac:dyDescent="0.25">
      <c r="B584" s="28">
        <v>124</v>
      </c>
    </row>
    <row r="585" spans="2:2" x14ac:dyDescent="0.25">
      <c r="B585" s="28">
        <v>134</v>
      </c>
    </row>
    <row r="586" spans="2:2" x14ac:dyDescent="0.25">
      <c r="B586" s="28">
        <v>150</v>
      </c>
    </row>
    <row r="587" spans="2:2" x14ac:dyDescent="0.25">
      <c r="B587" s="28">
        <v>140</v>
      </c>
    </row>
    <row r="588" spans="2:2" x14ac:dyDescent="0.25">
      <c r="B588" s="28">
        <v>142</v>
      </c>
    </row>
    <row r="589" spans="2:2" x14ac:dyDescent="0.25">
      <c r="B589" s="28">
        <v>140</v>
      </c>
    </row>
    <row r="590" spans="2:2" x14ac:dyDescent="0.25">
      <c r="B590" s="28">
        <v>127</v>
      </c>
    </row>
    <row r="591" spans="2:2" x14ac:dyDescent="0.25">
      <c r="B591" s="28">
        <v>144</v>
      </c>
    </row>
    <row r="592" spans="2:2" x14ac:dyDescent="0.25">
      <c r="B592" s="28">
        <v>127</v>
      </c>
    </row>
    <row r="593" spans="2:2" x14ac:dyDescent="0.25">
      <c r="B593" s="28">
        <v>122</v>
      </c>
    </row>
    <row r="594" spans="2:2" x14ac:dyDescent="0.25">
      <c r="B594" s="28">
        <v>104</v>
      </c>
    </row>
    <row r="595" spans="2:2" x14ac:dyDescent="0.25">
      <c r="B595" s="28">
        <v>132</v>
      </c>
    </row>
    <row r="596" spans="2:2" x14ac:dyDescent="0.25">
      <c r="B596" s="28">
        <v>114</v>
      </c>
    </row>
    <row r="597" spans="2:2" x14ac:dyDescent="0.25">
      <c r="B597" s="28">
        <v>108</v>
      </c>
    </row>
    <row r="598" spans="2:2" x14ac:dyDescent="0.25">
      <c r="B598" s="28">
        <v>135</v>
      </c>
    </row>
    <row r="599" spans="2:2" x14ac:dyDescent="0.25">
      <c r="B599" s="28">
        <v>150</v>
      </c>
    </row>
    <row r="600" spans="2:2" x14ac:dyDescent="0.25">
      <c r="B600" s="28">
        <v>122</v>
      </c>
    </row>
    <row r="601" spans="2:2" x14ac:dyDescent="0.25">
      <c r="B601" s="28">
        <v>107</v>
      </c>
    </row>
    <row r="602" spans="2:2" x14ac:dyDescent="0.25">
      <c r="B602" s="28">
        <v>116</v>
      </c>
    </row>
    <row r="603" spans="2:2" x14ac:dyDescent="0.25">
      <c r="B603" s="28">
        <v>135</v>
      </c>
    </row>
    <row r="604" spans="2:2" x14ac:dyDescent="0.25">
      <c r="B604" s="28">
        <v>116</v>
      </c>
    </row>
    <row r="605" spans="2:2" x14ac:dyDescent="0.25">
      <c r="B605" s="28">
        <v>114</v>
      </c>
    </row>
    <row r="606" spans="2:2" x14ac:dyDescent="0.25">
      <c r="B606" s="28">
        <v>127</v>
      </c>
    </row>
    <row r="607" spans="2:2" x14ac:dyDescent="0.25">
      <c r="B607" s="28">
        <v>120</v>
      </c>
    </row>
    <row r="608" spans="2:2" x14ac:dyDescent="0.25">
      <c r="B608" s="28">
        <v>115</v>
      </c>
    </row>
    <row r="609" spans="2:2" x14ac:dyDescent="0.25">
      <c r="B609" s="28">
        <v>129</v>
      </c>
    </row>
    <row r="610" spans="2:2" x14ac:dyDescent="0.25">
      <c r="B610" s="28">
        <v>113</v>
      </c>
    </row>
    <row r="611" spans="2:2" x14ac:dyDescent="0.25">
      <c r="B611" s="28">
        <v>109</v>
      </c>
    </row>
    <row r="612" spans="2:2" x14ac:dyDescent="0.25">
      <c r="B612" s="28">
        <v>105</v>
      </c>
    </row>
    <row r="613" spans="2:2" x14ac:dyDescent="0.25">
      <c r="B613" s="28">
        <v>139</v>
      </c>
    </row>
    <row r="614" spans="2:2" x14ac:dyDescent="0.25">
      <c r="B614" s="28">
        <v>139</v>
      </c>
    </row>
    <row r="615" spans="2:2" x14ac:dyDescent="0.25">
      <c r="B615" s="28">
        <v>146</v>
      </c>
    </row>
    <row r="616" spans="2:2" x14ac:dyDescent="0.25">
      <c r="B616" s="28">
        <v>147</v>
      </c>
    </row>
    <row r="617" spans="2:2" x14ac:dyDescent="0.25">
      <c r="B617" s="28">
        <v>131</v>
      </c>
    </row>
    <row r="618" spans="2:2" x14ac:dyDescent="0.25">
      <c r="B618" s="28">
        <v>109</v>
      </c>
    </row>
    <row r="619" spans="2:2" x14ac:dyDescent="0.25">
      <c r="B619" s="28">
        <v>133</v>
      </c>
    </row>
    <row r="620" spans="2:2" x14ac:dyDescent="0.25">
      <c r="B620" s="28">
        <v>133</v>
      </c>
    </row>
    <row r="621" spans="2:2" x14ac:dyDescent="0.25">
      <c r="B621" s="28">
        <v>132</v>
      </c>
    </row>
    <row r="622" spans="2:2" x14ac:dyDescent="0.25">
      <c r="B622" s="28">
        <v>118</v>
      </c>
    </row>
    <row r="623" spans="2:2" x14ac:dyDescent="0.25">
      <c r="B623" s="28">
        <v>133</v>
      </c>
    </row>
    <row r="624" spans="2:2" x14ac:dyDescent="0.25">
      <c r="B624" s="28">
        <v>114</v>
      </c>
    </row>
    <row r="625" spans="2:2" x14ac:dyDescent="0.25">
      <c r="B625" s="28">
        <v>133</v>
      </c>
    </row>
    <row r="626" spans="2:2" x14ac:dyDescent="0.25">
      <c r="B626" s="28">
        <v>112</v>
      </c>
    </row>
    <row r="627" spans="2:2" x14ac:dyDescent="0.25">
      <c r="B627" s="28">
        <v>118</v>
      </c>
    </row>
    <row r="628" spans="2:2" x14ac:dyDescent="0.25">
      <c r="B628" s="28">
        <v>113</v>
      </c>
    </row>
    <row r="629" spans="2:2" x14ac:dyDescent="0.25">
      <c r="B629" s="28">
        <v>105</v>
      </c>
    </row>
    <row r="630" spans="2:2" x14ac:dyDescent="0.25">
      <c r="B630" s="28">
        <v>109</v>
      </c>
    </row>
    <row r="631" spans="2:2" x14ac:dyDescent="0.25">
      <c r="B631" s="28">
        <v>125</v>
      </c>
    </row>
    <row r="632" spans="2:2" x14ac:dyDescent="0.25">
      <c r="B632" s="28">
        <v>146</v>
      </c>
    </row>
    <row r="633" spans="2:2" x14ac:dyDescent="0.25">
      <c r="B633" s="28">
        <v>135</v>
      </c>
    </row>
    <row r="634" spans="2:2" x14ac:dyDescent="0.25">
      <c r="B634" s="28">
        <v>145</v>
      </c>
    </row>
    <row r="635" spans="2:2" x14ac:dyDescent="0.25">
      <c r="B635" s="28">
        <v>127</v>
      </c>
    </row>
    <row r="636" spans="2:2" x14ac:dyDescent="0.25">
      <c r="B636" s="28">
        <v>111</v>
      </c>
    </row>
    <row r="637" spans="2:2" x14ac:dyDescent="0.25">
      <c r="B637" s="28">
        <v>131</v>
      </c>
    </row>
    <row r="638" spans="2:2" x14ac:dyDescent="0.25">
      <c r="B638" s="28">
        <v>115</v>
      </c>
    </row>
    <row r="639" spans="2:2" x14ac:dyDescent="0.25">
      <c r="B639" s="28">
        <v>115</v>
      </c>
    </row>
    <row r="640" spans="2:2" x14ac:dyDescent="0.25">
      <c r="B640" s="28">
        <v>143</v>
      </c>
    </row>
    <row r="641" spans="2:2" x14ac:dyDescent="0.25">
      <c r="B641" s="28">
        <v>133</v>
      </c>
    </row>
    <row r="642" spans="2:2" x14ac:dyDescent="0.25">
      <c r="B642" s="28">
        <v>124</v>
      </c>
    </row>
    <row r="643" spans="2:2" x14ac:dyDescent="0.25">
      <c r="B643" s="28">
        <v>109</v>
      </c>
    </row>
    <row r="644" spans="2:2" x14ac:dyDescent="0.25">
      <c r="B644" s="28">
        <v>107</v>
      </c>
    </row>
    <row r="645" spans="2:2" x14ac:dyDescent="0.25">
      <c r="B645" s="28">
        <v>138</v>
      </c>
    </row>
    <row r="646" spans="2:2" x14ac:dyDescent="0.25">
      <c r="B646" s="28">
        <v>114</v>
      </c>
    </row>
    <row r="647" spans="2:2" x14ac:dyDescent="0.25">
      <c r="B647" s="28">
        <v>134</v>
      </c>
    </row>
    <row r="648" spans="2:2" x14ac:dyDescent="0.25">
      <c r="B648" s="28">
        <v>131</v>
      </c>
    </row>
    <row r="649" spans="2:2" x14ac:dyDescent="0.25">
      <c r="B649" s="28">
        <v>123</v>
      </c>
    </row>
    <row r="650" spans="2:2" x14ac:dyDescent="0.25">
      <c r="B650" s="28">
        <v>112</v>
      </c>
    </row>
    <row r="651" spans="2:2" x14ac:dyDescent="0.25">
      <c r="B651" s="28">
        <v>139</v>
      </c>
    </row>
    <row r="652" spans="2:2" x14ac:dyDescent="0.25">
      <c r="B652" s="28">
        <v>110</v>
      </c>
    </row>
    <row r="653" spans="2:2" x14ac:dyDescent="0.25">
      <c r="B653" s="28">
        <v>141</v>
      </c>
    </row>
    <row r="654" spans="2:2" x14ac:dyDescent="0.25">
      <c r="B654" s="28">
        <v>131</v>
      </c>
    </row>
    <row r="655" spans="2:2" x14ac:dyDescent="0.25">
      <c r="B655" s="28">
        <v>149</v>
      </c>
    </row>
    <row r="656" spans="2:2" x14ac:dyDescent="0.25">
      <c r="B656" s="28">
        <v>120</v>
      </c>
    </row>
    <row r="657" spans="2:2" x14ac:dyDescent="0.25">
      <c r="B657" s="28">
        <v>129</v>
      </c>
    </row>
    <row r="658" spans="2:2" x14ac:dyDescent="0.25">
      <c r="B658" s="28">
        <v>110</v>
      </c>
    </row>
    <row r="659" spans="2:2" x14ac:dyDescent="0.25">
      <c r="B659" s="28">
        <v>116</v>
      </c>
    </row>
    <row r="660" spans="2:2" x14ac:dyDescent="0.25">
      <c r="B660" s="28">
        <v>125</v>
      </c>
    </row>
    <row r="661" spans="2:2" x14ac:dyDescent="0.25">
      <c r="B661" s="28">
        <v>118</v>
      </c>
    </row>
    <row r="662" spans="2:2" x14ac:dyDescent="0.25">
      <c r="B662" s="28">
        <v>139</v>
      </c>
    </row>
    <row r="663" spans="2:2" x14ac:dyDescent="0.25">
      <c r="B663" s="28">
        <v>108</v>
      </c>
    </row>
    <row r="664" spans="2:2" x14ac:dyDescent="0.25">
      <c r="B664" s="28">
        <v>138</v>
      </c>
    </row>
    <row r="665" spans="2:2" x14ac:dyDescent="0.25">
      <c r="B665" s="28">
        <v>105</v>
      </c>
    </row>
    <row r="666" spans="2:2" x14ac:dyDescent="0.25">
      <c r="B666" s="28">
        <v>100</v>
      </c>
    </row>
    <row r="667" spans="2:2" x14ac:dyDescent="0.25">
      <c r="B667" s="28">
        <v>104</v>
      </c>
    </row>
    <row r="668" spans="2:2" x14ac:dyDescent="0.25">
      <c r="B668" s="28">
        <v>102</v>
      </c>
    </row>
    <row r="669" spans="2:2" x14ac:dyDescent="0.25">
      <c r="B669" s="28">
        <v>109</v>
      </c>
    </row>
    <row r="670" spans="2:2" x14ac:dyDescent="0.25">
      <c r="B670" s="28">
        <v>123</v>
      </c>
    </row>
    <row r="671" spans="2:2" x14ac:dyDescent="0.25">
      <c r="B671" s="28">
        <v>139</v>
      </c>
    </row>
    <row r="672" spans="2:2" x14ac:dyDescent="0.25">
      <c r="B672" s="28">
        <v>101</v>
      </c>
    </row>
    <row r="673" spans="2:2" x14ac:dyDescent="0.25">
      <c r="B673" s="28">
        <v>140</v>
      </c>
    </row>
    <row r="674" spans="2:2" x14ac:dyDescent="0.25">
      <c r="B674" s="28">
        <v>142</v>
      </c>
    </row>
    <row r="675" spans="2:2" x14ac:dyDescent="0.25">
      <c r="B675" s="28">
        <v>111</v>
      </c>
    </row>
    <row r="676" spans="2:2" x14ac:dyDescent="0.25">
      <c r="B676" s="28">
        <v>134</v>
      </c>
    </row>
    <row r="677" spans="2:2" x14ac:dyDescent="0.25">
      <c r="B677" s="28">
        <v>116</v>
      </c>
    </row>
    <row r="678" spans="2:2" x14ac:dyDescent="0.25">
      <c r="B678" s="28">
        <v>110</v>
      </c>
    </row>
    <row r="679" spans="2:2" x14ac:dyDescent="0.25">
      <c r="B679" s="28">
        <v>48</v>
      </c>
    </row>
    <row r="680" spans="2:2" x14ac:dyDescent="0.25">
      <c r="B680" s="28">
        <v>129</v>
      </c>
    </row>
    <row r="681" spans="2:2" x14ac:dyDescent="0.25">
      <c r="B681" s="28">
        <v>120</v>
      </c>
    </row>
    <row r="682" spans="2:2" x14ac:dyDescent="0.25">
      <c r="B682" s="28">
        <v>118</v>
      </c>
    </row>
    <row r="683" spans="2:2" x14ac:dyDescent="0.25">
      <c r="B683" s="28">
        <v>112</v>
      </c>
    </row>
    <row r="684" spans="2:2" x14ac:dyDescent="0.25">
      <c r="B684" s="28">
        <v>103</v>
      </c>
    </row>
    <row r="685" spans="2:2" x14ac:dyDescent="0.25">
      <c r="B685" s="28">
        <v>123</v>
      </c>
    </row>
    <row r="686" spans="2:2" x14ac:dyDescent="0.25">
      <c r="B686" s="28">
        <v>124</v>
      </c>
    </row>
    <row r="687" spans="2:2" x14ac:dyDescent="0.25">
      <c r="B687" s="28">
        <v>120</v>
      </c>
    </row>
    <row r="688" spans="2:2" x14ac:dyDescent="0.25">
      <c r="B688" s="28">
        <v>129</v>
      </c>
    </row>
    <row r="689" spans="2:2" x14ac:dyDescent="0.25">
      <c r="B689" s="28">
        <v>150</v>
      </c>
    </row>
    <row r="690" spans="2:2" x14ac:dyDescent="0.25">
      <c r="B690" s="28">
        <v>122</v>
      </c>
    </row>
    <row r="691" spans="2:2" x14ac:dyDescent="0.25">
      <c r="B691" s="28">
        <v>140</v>
      </c>
    </row>
    <row r="692" spans="2:2" x14ac:dyDescent="0.25">
      <c r="B692" s="28">
        <v>143</v>
      </c>
    </row>
    <row r="693" spans="2:2" x14ac:dyDescent="0.25">
      <c r="B693" s="28">
        <v>136</v>
      </c>
    </row>
    <row r="694" spans="2:2" x14ac:dyDescent="0.25">
      <c r="B694" s="28">
        <v>142</v>
      </c>
    </row>
    <row r="695" spans="2:2" x14ac:dyDescent="0.25">
      <c r="B695" s="28">
        <v>116</v>
      </c>
    </row>
    <row r="696" spans="2:2" x14ac:dyDescent="0.25">
      <c r="B696" s="28">
        <v>100</v>
      </c>
    </row>
    <row r="697" spans="2:2" x14ac:dyDescent="0.25">
      <c r="B697" s="28">
        <v>137</v>
      </c>
    </row>
    <row r="698" spans="2:2" x14ac:dyDescent="0.25">
      <c r="B698" s="28">
        <v>123</v>
      </c>
    </row>
    <row r="699" spans="2:2" x14ac:dyDescent="0.25">
      <c r="B699" s="28">
        <v>111</v>
      </c>
    </row>
    <row r="700" spans="2:2" x14ac:dyDescent="0.25">
      <c r="B700" s="28">
        <v>133</v>
      </c>
    </row>
  </sheetData>
  <mergeCells count="3">
    <mergeCell ref="A4:I4"/>
    <mergeCell ref="B2:E2"/>
    <mergeCell ref="D17:E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7"/>
  <sheetViews>
    <sheetView workbookViewId="0">
      <selection activeCell="G13" sqref="G13"/>
    </sheetView>
  </sheetViews>
  <sheetFormatPr defaultColWidth="9.140625" defaultRowHeight="15" x14ac:dyDescent="0.25"/>
  <cols>
    <col min="1" max="1" width="9.7109375" style="8" customWidth="1"/>
    <col min="2" max="2" width="11" style="8" customWidth="1"/>
    <col min="3" max="3" width="9.140625" style="8"/>
    <col min="4" max="4" width="10.140625" style="8" customWidth="1"/>
    <col min="5" max="5" width="19.85546875" style="8" customWidth="1"/>
    <col min="6" max="6" width="12.5703125" style="8" customWidth="1"/>
    <col min="7" max="7" width="9.140625" style="8"/>
    <col min="8" max="8" width="21.140625" style="8" customWidth="1"/>
    <col min="9" max="16384" width="9.140625" style="8"/>
  </cols>
  <sheetData>
    <row r="1" spans="1:8" ht="15.75" thickBot="1" x14ac:dyDescent="0.3"/>
    <row r="2" spans="1:8" ht="15.75" thickBot="1" x14ac:dyDescent="0.3">
      <c r="A2" s="55" t="s">
        <v>21</v>
      </c>
      <c r="B2" s="56"/>
      <c r="C2" s="56"/>
      <c r="D2" s="57"/>
    </row>
    <row r="3" spans="1:8" ht="15.75" thickBot="1" x14ac:dyDescent="0.3">
      <c r="A3" s="17"/>
      <c r="B3" s="17"/>
    </row>
    <row r="4" spans="1:8" ht="81" customHeight="1" thickBot="1" x14ac:dyDescent="0.3">
      <c r="A4" s="58" t="s">
        <v>71</v>
      </c>
      <c r="B4" s="59"/>
      <c r="C4" s="59"/>
      <c r="D4" s="59"/>
      <c r="E4" s="59"/>
      <c r="F4" s="59"/>
      <c r="G4" s="60"/>
    </row>
    <row r="5" spans="1:8" x14ac:dyDescent="0.25">
      <c r="A5" s="21" t="s">
        <v>25</v>
      </c>
    </row>
    <row r="6" spans="1:8" x14ac:dyDescent="0.25">
      <c r="A6" s="18">
        <f ca="1">RANDBETWEEN(56,100)</f>
        <v>96</v>
      </c>
      <c r="C6" s="29" t="s">
        <v>26</v>
      </c>
      <c r="D6" s="29" t="s">
        <v>58</v>
      </c>
      <c r="E6" s="30" t="s">
        <v>57</v>
      </c>
      <c r="H6" s="36" t="s">
        <v>72</v>
      </c>
    </row>
    <row r="7" spans="1:8" x14ac:dyDescent="0.25">
      <c r="A7" s="18">
        <f t="shared" ref="A7:A70" ca="1" si="0">RANDBETWEEN(56,100)</f>
        <v>93</v>
      </c>
      <c r="C7" s="13" t="s">
        <v>32</v>
      </c>
      <c r="D7" s="13"/>
      <c r="E7" s="12"/>
      <c r="H7" s="36" t="s">
        <v>73</v>
      </c>
    </row>
    <row r="8" spans="1:8" x14ac:dyDescent="0.25">
      <c r="A8" s="18">
        <f t="shared" ca="1" si="0"/>
        <v>89</v>
      </c>
      <c r="C8" s="13" t="s">
        <v>33</v>
      </c>
      <c r="D8" s="13"/>
      <c r="E8" s="12"/>
      <c r="H8" s="36" t="s">
        <v>74</v>
      </c>
    </row>
    <row r="9" spans="1:8" x14ac:dyDescent="0.25">
      <c r="A9" s="18">
        <f t="shared" ca="1" si="0"/>
        <v>95</v>
      </c>
      <c r="C9" s="13" t="s">
        <v>34</v>
      </c>
      <c r="D9" s="13"/>
      <c r="E9" s="12"/>
      <c r="H9" s="36" t="s">
        <v>75</v>
      </c>
    </row>
    <row r="10" spans="1:8" x14ac:dyDescent="0.25">
      <c r="A10" s="18">
        <f t="shared" ca="1" si="0"/>
        <v>60</v>
      </c>
      <c r="C10" s="13" t="s">
        <v>35</v>
      </c>
      <c r="D10" s="13"/>
      <c r="E10" s="12"/>
      <c r="H10" s="36" t="s">
        <v>76</v>
      </c>
    </row>
    <row r="11" spans="1:8" x14ac:dyDescent="0.25">
      <c r="A11" s="18">
        <f t="shared" ca="1" si="0"/>
        <v>89</v>
      </c>
      <c r="C11" s="13" t="s">
        <v>36</v>
      </c>
      <c r="D11" s="13"/>
      <c r="E11" s="12"/>
    </row>
    <row r="12" spans="1:8" x14ac:dyDescent="0.25">
      <c r="A12" s="18">
        <f t="shared" ca="1" si="0"/>
        <v>82</v>
      </c>
    </row>
    <row r="13" spans="1:8" x14ac:dyDescent="0.25">
      <c r="A13" s="18">
        <f t="shared" ca="1" si="0"/>
        <v>79</v>
      </c>
      <c r="C13" s="46" t="s">
        <v>69</v>
      </c>
      <c r="D13" s="46"/>
      <c r="E13" s="46"/>
      <c r="F13" s="46"/>
      <c r="G13" s="34"/>
    </row>
    <row r="14" spans="1:8" x14ac:dyDescent="0.25">
      <c r="A14" s="18">
        <f t="shared" ca="1" si="0"/>
        <v>81</v>
      </c>
      <c r="C14" s="34" t="s">
        <v>77</v>
      </c>
      <c r="D14" s="34"/>
      <c r="E14" s="34"/>
      <c r="F14" s="34"/>
      <c r="G14" s="34"/>
    </row>
    <row r="15" spans="1:8" x14ac:dyDescent="0.25">
      <c r="A15" s="18">
        <v>50</v>
      </c>
    </row>
    <row r="16" spans="1:8" ht="15.75" thickBot="1" x14ac:dyDescent="0.3">
      <c r="A16" s="18">
        <f t="shared" ca="1" si="0"/>
        <v>84</v>
      </c>
      <c r="C16" s="8" t="s">
        <v>27</v>
      </c>
    </row>
    <row r="17" spans="1:8" x14ac:dyDescent="0.25">
      <c r="A17" s="18">
        <f t="shared" ca="1" si="0"/>
        <v>69</v>
      </c>
      <c r="C17" s="61"/>
      <c r="D17" s="62"/>
      <c r="E17" s="62"/>
      <c r="F17" s="62"/>
      <c r="G17" s="62"/>
      <c r="H17" s="63"/>
    </row>
    <row r="18" spans="1:8" x14ac:dyDescent="0.25">
      <c r="A18" s="18">
        <f t="shared" ca="1" si="0"/>
        <v>60</v>
      </c>
      <c r="C18" s="64"/>
      <c r="D18" s="65"/>
      <c r="E18" s="65"/>
      <c r="F18" s="65"/>
      <c r="G18" s="65"/>
      <c r="H18" s="66"/>
    </row>
    <row r="19" spans="1:8" x14ac:dyDescent="0.25">
      <c r="A19" s="18">
        <f t="shared" ca="1" si="0"/>
        <v>63</v>
      </c>
      <c r="C19" s="64"/>
      <c r="D19" s="65"/>
      <c r="E19" s="65"/>
      <c r="F19" s="65"/>
      <c r="G19" s="65"/>
      <c r="H19" s="66"/>
    </row>
    <row r="20" spans="1:8" x14ac:dyDescent="0.25">
      <c r="A20" s="18">
        <f t="shared" ca="1" si="0"/>
        <v>69</v>
      </c>
      <c r="C20" s="64"/>
      <c r="D20" s="65"/>
      <c r="E20" s="65"/>
      <c r="F20" s="65"/>
      <c r="G20" s="65"/>
      <c r="H20" s="66"/>
    </row>
    <row r="21" spans="1:8" x14ac:dyDescent="0.25">
      <c r="A21" s="18">
        <f t="shared" ca="1" si="0"/>
        <v>97</v>
      </c>
      <c r="C21" s="64"/>
      <c r="D21" s="65"/>
      <c r="E21" s="65"/>
      <c r="F21" s="65"/>
      <c r="G21" s="65"/>
      <c r="H21" s="66"/>
    </row>
    <row r="22" spans="1:8" x14ac:dyDescent="0.25">
      <c r="A22" s="18">
        <f t="shared" ca="1" si="0"/>
        <v>64</v>
      </c>
      <c r="C22" s="64"/>
      <c r="D22" s="65"/>
      <c r="E22" s="65"/>
      <c r="F22" s="65"/>
      <c r="G22" s="65"/>
      <c r="H22" s="66"/>
    </row>
    <row r="23" spans="1:8" x14ac:dyDescent="0.25">
      <c r="A23" s="18">
        <f t="shared" ca="1" si="0"/>
        <v>62</v>
      </c>
      <c r="C23" s="64"/>
      <c r="D23" s="65"/>
      <c r="E23" s="65"/>
      <c r="F23" s="65"/>
      <c r="G23" s="65"/>
      <c r="H23" s="66"/>
    </row>
    <row r="24" spans="1:8" x14ac:dyDescent="0.25">
      <c r="A24" s="18">
        <f t="shared" ca="1" si="0"/>
        <v>62</v>
      </c>
      <c r="C24" s="64"/>
      <c r="D24" s="65"/>
      <c r="E24" s="65"/>
      <c r="F24" s="65"/>
      <c r="G24" s="65"/>
      <c r="H24" s="66"/>
    </row>
    <row r="25" spans="1:8" x14ac:dyDescent="0.25">
      <c r="A25" s="18">
        <f t="shared" ca="1" si="0"/>
        <v>92</v>
      </c>
      <c r="C25" s="64"/>
      <c r="D25" s="65"/>
      <c r="E25" s="65"/>
      <c r="F25" s="65"/>
      <c r="G25" s="65"/>
      <c r="H25" s="66"/>
    </row>
    <row r="26" spans="1:8" x14ac:dyDescent="0.25">
      <c r="A26" s="18">
        <f t="shared" ca="1" si="0"/>
        <v>99</v>
      </c>
      <c r="C26" s="64"/>
      <c r="D26" s="65"/>
      <c r="E26" s="65"/>
      <c r="F26" s="65"/>
      <c r="G26" s="65"/>
      <c r="H26" s="66"/>
    </row>
    <row r="27" spans="1:8" x14ac:dyDescent="0.25">
      <c r="A27" s="18">
        <f t="shared" ca="1" si="0"/>
        <v>67</v>
      </c>
      <c r="C27" s="64"/>
      <c r="D27" s="65"/>
      <c r="E27" s="65"/>
      <c r="F27" s="65"/>
      <c r="G27" s="65"/>
      <c r="H27" s="66"/>
    </row>
    <row r="28" spans="1:8" x14ac:dyDescent="0.25">
      <c r="A28" s="18">
        <f t="shared" ca="1" si="0"/>
        <v>98</v>
      </c>
      <c r="C28" s="64"/>
      <c r="D28" s="65"/>
      <c r="E28" s="65"/>
      <c r="F28" s="65"/>
      <c r="G28" s="65"/>
      <c r="H28" s="66"/>
    </row>
    <row r="29" spans="1:8" x14ac:dyDescent="0.25">
      <c r="A29" s="18">
        <f t="shared" ca="1" si="0"/>
        <v>90</v>
      </c>
      <c r="C29" s="64"/>
      <c r="D29" s="65"/>
      <c r="E29" s="65"/>
      <c r="F29" s="65"/>
      <c r="G29" s="65"/>
      <c r="H29" s="66"/>
    </row>
    <row r="30" spans="1:8" x14ac:dyDescent="0.25">
      <c r="A30" s="18">
        <f t="shared" ca="1" si="0"/>
        <v>88</v>
      </c>
      <c r="C30" s="64"/>
      <c r="D30" s="65"/>
      <c r="E30" s="65"/>
      <c r="F30" s="65"/>
      <c r="G30" s="65"/>
      <c r="H30" s="66"/>
    </row>
    <row r="31" spans="1:8" x14ac:dyDescent="0.25">
      <c r="A31" s="18">
        <f t="shared" ca="1" si="0"/>
        <v>81</v>
      </c>
      <c r="C31" s="64"/>
      <c r="D31" s="65"/>
      <c r="E31" s="65"/>
      <c r="F31" s="65"/>
      <c r="G31" s="65"/>
      <c r="H31" s="66"/>
    </row>
    <row r="32" spans="1:8" ht="15.75" thickBot="1" x14ac:dyDescent="0.3">
      <c r="A32" s="18">
        <f t="shared" ca="1" si="0"/>
        <v>83</v>
      </c>
      <c r="C32" s="67"/>
      <c r="D32" s="68"/>
      <c r="E32" s="68"/>
      <c r="F32" s="68"/>
      <c r="G32" s="68"/>
      <c r="H32" s="69"/>
    </row>
    <row r="33" spans="1:8" x14ac:dyDescent="0.25">
      <c r="A33" s="18">
        <v>37</v>
      </c>
    </row>
    <row r="34" spans="1:8" x14ac:dyDescent="0.25">
      <c r="A34" s="18">
        <f t="shared" ca="1" si="0"/>
        <v>75</v>
      </c>
    </row>
    <row r="35" spans="1:8" ht="15.75" thickBot="1" x14ac:dyDescent="0.3">
      <c r="A35" s="18">
        <f t="shared" ca="1" si="0"/>
        <v>88</v>
      </c>
      <c r="C35" s="8" t="s">
        <v>28</v>
      </c>
    </row>
    <row r="36" spans="1:8" x14ac:dyDescent="0.25">
      <c r="A36" s="18">
        <f t="shared" ca="1" si="0"/>
        <v>78</v>
      </c>
      <c r="C36" s="61"/>
      <c r="D36" s="62"/>
      <c r="E36" s="62"/>
      <c r="F36" s="62"/>
      <c r="G36" s="62"/>
      <c r="H36" s="63"/>
    </row>
    <row r="37" spans="1:8" x14ac:dyDescent="0.25">
      <c r="A37" s="18">
        <f t="shared" ca="1" si="0"/>
        <v>95</v>
      </c>
      <c r="C37" s="64"/>
      <c r="D37" s="65"/>
      <c r="E37" s="65"/>
      <c r="F37" s="65"/>
      <c r="G37" s="65"/>
      <c r="H37" s="66"/>
    </row>
    <row r="38" spans="1:8" x14ac:dyDescent="0.25">
      <c r="A38" s="18">
        <f t="shared" ca="1" si="0"/>
        <v>94</v>
      </c>
      <c r="C38" s="64"/>
      <c r="D38" s="65"/>
      <c r="E38" s="65"/>
      <c r="F38" s="65"/>
      <c r="G38" s="65"/>
      <c r="H38" s="66"/>
    </row>
    <row r="39" spans="1:8" x14ac:dyDescent="0.25">
      <c r="A39" s="18">
        <f t="shared" ca="1" si="0"/>
        <v>100</v>
      </c>
      <c r="C39" s="64"/>
      <c r="D39" s="65"/>
      <c r="E39" s="65"/>
      <c r="F39" s="65"/>
      <c r="G39" s="65"/>
      <c r="H39" s="66"/>
    </row>
    <row r="40" spans="1:8" x14ac:dyDescent="0.25">
      <c r="A40" s="18">
        <f t="shared" ca="1" si="0"/>
        <v>89</v>
      </c>
      <c r="C40" s="64"/>
      <c r="D40" s="65"/>
      <c r="E40" s="65"/>
      <c r="F40" s="65"/>
      <c r="G40" s="65"/>
      <c r="H40" s="66"/>
    </row>
    <row r="41" spans="1:8" x14ac:dyDescent="0.25">
      <c r="A41" s="18">
        <f t="shared" ca="1" si="0"/>
        <v>56</v>
      </c>
      <c r="C41" s="64"/>
      <c r="D41" s="65"/>
      <c r="E41" s="65"/>
      <c r="F41" s="65"/>
      <c r="G41" s="65"/>
      <c r="H41" s="66"/>
    </row>
    <row r="42" spans="1:8" x14ac:dyDescent="0.25">
      <c r="A42" s="18">
        <f t="shared" ca="1" si="0"/>
        <v>94</v>
      </c>
      <c r="C42" s="64"/>
      <c r="D42" s="65"/>
      <c r="E42" s="65"/>
      <c r="F42" s="65"/>
      <c r="G42" s="65"/>
      <c r="H42" s="66"/>
    </row>
    <row r="43" spans="1:8" x14ac:dyDescent="0.25">
      <c r="A43" s="18">
        <f t="shared" ca="1" si="0"/>
        <v>60</v>
      </c>
      <c r="C43" s="64"/>
      <c r="D43" s="65"/>
      <c r="E43" s="65"/>
      <c r="F43" s="65"/>
      <c r="G43" s="65"/>
      <c r="H43" s="66"/>
    </row>
    <row r="44" spans="1:8" x14ac:dyDescent="0.25">
      <c r="A44" s="18">
        <f t="shared" ca="1" si="0"/>
        <v>63</v>
      </c>
      <c r="C44" s="64"/>
      <c r="D44" s="65"/>
      <c r="E44" s="65"/>
      <c r="F44" s="65"/>
      <c r="G44" s="65"/>
      <c r="H44" s="66"/>
    </row>
    <row r="45" spans="1:8" x14ac:dyDescent="0.25">
      <c r="A45" s="18">
        <f t="shared" ca="1" si="0"/>
        <v>98</v>
      </c>
      <c r="C45" s="64"/>
      <c r="D45" s="65"/>
      <c r="E45" s="65"/>
      <c r="F45" s="65"/>
      <c r="G45" s="65"/>
      <c r="H45" s="66"/>
    </row>
    <row r="46" spans="1:8" x14ac:dyDescent="0.25">
      <c r="A46" s="18">
        <f t="shared" ca="1" si="0"/>
        <v>64</v>
      </c>
      <c r="C46" s="64"/>
      <c r="D46" s="65"/>
      <c r="E46" s="65"/>
      <c r="F46" s="65"/>
      <c r="G46" s="65"/>
      <c r="H46" s="66"/>
    </row>
    <row r="47" spans="1:8" x14ac:dyDescent="0.25">
      <c r="A47" s="18">
        <f t="shared" ca="1" si="0"/>
        <v>78</v>
      </c>
      <c r="C47" s="64"/>
      <c r="D47" s="65"/>
      <c r="E47" s="65"/>
      <c r="F47" s="65"/>
      <c r="G47" s="65"/>
      <c r="H47" s="66"/>
    </row>
    <row r="48" spans="1:8" x14ac:dyDescent="0.25">
      <c r="A48" s="18">
        <f t="shared" ca="1" si="0"/>
        <v>57</v>
      </c>
      <c r="C48" s="64"/>
      <c r="D48" s="65"/>
      <c r="E48" s="65"/>
      <c r="F48" s="65"/>
      <c r="G48" s="65"/>
      <c r="H48" s="66"/>
    </row>
    <row r="49" spans="1:8" x14ac:dyDescent="0.25">
      <c r="A49" s="18">
        <f t="shared" ca="1" si="0"/>
        <v>60</v>
      </c>
      <c r="C49" s="64"/>
      <c r="D49" s="65"/>
      <c r="E49" s="65"/>
      <c r="F49" s="65"/>
      <c r="G49" s="65"/>
      <c r="H49" s="66"/>
    </row>
    <row r="50" spans="1:8" x14ac:dyDescent="0.25">
      <c r="A50" s="18">
        <f t="shared" ca="1" si="0"/>
        <v>67</v>
      </c>
      <c r="C50" s="64"/>
      <c r="D50" s="65"/>
      <c r="E50" s="65"/>
      <c r="F50" s="65"/>
      <c r="G50" s="65"/>
      <c r="H50" s="66"/>
    </row>
    <row r="51" spans="1:8" ht="15.75" thickBot="1" x14ac:dyDescent="0.3">
      <c r="A51" s="18">
        <f t="shared" ca="1" si="0"/>
        <v>79</v>
      </c>
      <c r="C51" s="67"/>
      <c r="D51" s="68"/>
      <c r="E51" s="68"/>
      <c r="F51" s="68"/>
      <c r="G51" s="68"/>
      <c r="H51" s="69"/>
    </row>
    <row r="52" spans="1:8" x14ac:dyDescent="0.25">
      <c r="A52" s="18">
        <f t="shared" ca="1" si="0"/>
        <v>60</v>
      </c>
    </row>
    <row r="53" spans="1:8" x14ac:dyDescent="0.25">
      <c r="A53" s="18">
        <f t="shared" ca="1" si="0"/>
        <v>75</v>
      </c>
    </row>
    <row r="54" spans="1:8" x14ac:dyDescent="0.25">
      <c r="A54" s="18">
        <v>29</v>
      </c>
    </row>
    <row r="55" spans="1:8" x14ac:dyDescent="0.25">
      <c r="A55" s="18">
        <f t="shared" ca="1" si="0"/>
        <v>68</v>
      </c>
    </row>
    <row r="56" spans="1:8" x14ac:dyDescent="0.25">
      <c r="A56" s="18">
        <f t="shared" ca="1" si="0"/>
        <v>82</v>
      </c>
    </row>
    <row r="57" spans="1:8" x14ac:dyDescent="0.25">
      <c r="A57" s="18">
        <f t="shared" ca="1" si="0"/>
        <v>81</v>
      </c>
    </row>
    <row r="58" spans="1:8" x14ac:dyDescent="0.25">
      <c r="A58" s="18">
        <f t="shared" ca="1" si="0"/>
        <v>100</v>
      </c>
    </row>
    <row r="59" spans="1:8" x14ac:dyDescent="0.25">
      <c r="A59" s="18">
        <f t="shared" ca="1" si="0"/>
        <v>63</v>
      </c>
    </row>
    <row r="60" spans="1:8" x14ac:dyDescent="0.25">
      <c r="A60" s="18">
        <f t="shared" ca="1" si="0"/>
        <v>60</v>
      </c>
    </row>
    <row r="61" spans="1:8" x14ac:dyDescent="0.25">
      <c r="A61" s="18">
        <f t="shared" ca="1" si="0"/>
        <v>97</v>
      </c>
    </row>
    <row r="62" spans="1:8" x14ac:dyDescent="0.25">
      <c r="A62" s="18">
        <f t="shared" ca="1" si="0"/>
        <v>58</v>
      </c>
    </row>
    <row r="63" spans="1:8" x14ac:dyDescent="0.25">
      <c r="A63" s="18">
        <v>26</v>
      </c>
    </row>
    <row r="64" spans="1:8" x14ac:dyDescent="0.25">
      <c r="A64" s="18">
        <f t="shared" ca="1" si="0"/>
        <v>84</v>
      </c>
    </row>
    <row r="65" spans="1:1" x14ac:dyDescent="0.25">
      <c r="A65" s="18">
        <f t="shared" ca="1" si="0"/>
        <v>88</v>
      </c>
    </row>
    <row r="66" spans="1:1" x14ac:dyDescent="0.25">
      <c r="A66" s="18">
        <f t="shared" ca="1" si="0"/>
        <v>68</v>
      </c>
    </row>
    <row r="67" spans="1:1" x14ac:dyDescent="0.25">
      <c r="A67" s="18">
        <f t="shared" ca="1" si="0"/>
        <v>64</v>
      </c>
    </row>
    <row r="68" spans="1:1" x14ac:dyDescent="0.25">
      <c r="A68" s="18">
        <f t="shared" ca="1" si="0"/>
        <v>72</v>
      </c>
    </row>
    <row r="69" spans="1:1" x14ac:dyDescent="0.25">
      <c r="A69" s="18">
        <f t="shared" ca="1" si="0"/>
        <v>59</v>
      </c>
    </row>
    <row r="70" spans="1:1" x14ac:dyDescent="0.25">
      <c r="A70" s="18">
        <f t="shared" ca="1" si="0"/>
        <v>60</v>
      </c>
    </row>
    <row r="71" spans="1:1" x14ac:dyDescent="0.25">
      <c r="A71" s="18">
        <f t="shared" ref="A71:A134" ca="1" si="1">RANDBETWEEN(56,100)</f>
        <v>66</v>
      </c>
    </row>
    <row r="72" spans="1:1" x14ac:dyDescent="0.25">
      <c r="A72" s="18">
        <f t="shared" ca="1" si="1"/>
        <v>56</v>
      </c>
    </row>
    <row r="73" spans="1:1" x14ac:dyDescent="0.25">
      <c r="A73" s="18">
        <f t="shared" ca="1" si="1"/>
        <v>79</v>
      </c>
    </row>
    <row r="74" spans="1:1" x14ac:dyDescent="0.25">
      <c r="A74" s="18">
        <f t="shared" ca="1" si="1"/>
        <v>86</v>
      </c>
    </row>
    <row r="75" spans="1:1" x14ac:dyDescent="0.25">
      <c r="A75" s="18">
        <f t="shared" ca="1" si="1"/>
        <v>56</v>
      </c>
    </row>
    <row r="76" spans="1:1" x14ac:dyDescent="0.25">
      <c r="A76" s="18">
        <f t="shared" ca="1" si="1"/>
        <v>73</v>
      </c>
    </row>
    <row r="77" spans="1:1" x14ac:dyDescent="0.25">
      <c r="A77" s="18">
        <f t="shared" ca="1" si="1"/>
        <v>89</v>
      </c>
    </row>
    <row r="78" spans="1:1" x14ac:dyDescent="0.25">
      <c r="A78" s="18">
        <f t="shared" ca="1" si="1"/>
        <v>95</v>
      </c>
    </row>
    <row r="79" spans="1:1" x14ac:dyDescent="0.25">
      <c r="A79" s="18">
        <f t="shared" ca="1" si="1"/>
        <v>71</v>
      </c>
    </row>
    <row r="80" spans="1:1" x14ac:dyDescent="0.25">
      <c r="A80" s="18">
        <f t="shared" ca="1" si="1"/>
        <v>64</v>
      </c>
    </row>
    <row r="81" spans="1:1" x14ac:dyDescent="0.25">
      <c r="A81" s="18">
        <f t="shared" ca="1" si="1"/>
        <v>71</v>
      </c>
    </row>
    <row r="82" spans="1:1" x14ac:dyDescent="0.25">
      <c r="A82" s="18">
        <f t="shared" ca="1" si="1"/>
        <v>72</v>
      </c>
    </row>
    <row r="83" spans="1:1" x14ac:dyDescent="0.25">
      <c r="A83" s="18">
        <f t="shared" ca="1" si="1"/>
        <v>73</v>
      </c>
    </row>
    <row r="84" spans="1:1" x14ac:dyDescent="0.25">
      <c r="A84" s="18">
        <f t="shared" ca="1" si="1"/>
        <v>73</v>
      </c>
    </row>
    <row r="85" spans="1:1" x14ac:dyDescent="0.25">
      <c r="A85" s="18">
        <f t="shared" ca="1" si="1"/>
        <v>87</v>
      </c>
    </row>
    <row r="86" spans="1:1" x14ac:dyDescent="0.25">
      <c r="A86" s="18">
        <f t="shared" ca="1" si="1"/>
        <v>58</v>
      </c>
    </row>
    <row r="87" spans="1:1" x14ac:dyDescent="0.25">
      <c r="A87" s="18">
        <f t="shared" ca="1" si="1"/>
        <v>96</v>
      </c>
    </row>
    <row r="88" spans="1:1" x14ac:dyDescent="0.25">
      <c r="A88" s="18">
        <f t="shared" ca="1" si="1"/>
        <v>87</v>
      </c>
    </row>
    <row r="89" spans="1:1" x14ac:dyDescent="0.25">
      <c r="A89" s="18">
        <f t="shared" ca="1" si="1"/>
        <v>86</v>
      </c>
    </row>
    <row r="90" spans="1:1" x14ac:dyDescent="0.25">
      <c r="A90" s="18">
        <f t="shared" ca="1" si="1"/>
        <v>92</v>
      </c>
    </row>
    <row r="91" spans="1:1" x14ac:dyDescent="0.25">
      <c r="A91" s="18">
        <f t="shared" ca="1" si="1"/>
        <v>79</v>
      </c>
    </row>
    <row r="92" spans="1:1" x14ac:dyDescent="0.25">
      <c r="A92" s="18">
        <f t="shared" ca="1" si="1"/>
        <v>76</v>
      </c>
    </row>
    <row r="93" spans="1:1" x14ac:dyDescent="0.25">
      <c r="A93" s="18">
        <f t="shared" ca="1" si="1"/>
        <v>69</v>
      </c>
    </row>
    <row r="94" spans="1:1" x14ac:dyDescent="0.25">
      <c r="A94" s="18">
        <f t="shared" ca="1" si="1"/>
        <v>98</v>
      </c>
    </row>
    <row r="95" spans="1:1" x14ac:dyDescent="0.25">
      <c r="A95" s="18">
        <f t="shared" ca="1" si="1"/>
        <v>96</v>
      </c>
    </row>
    <row r="96" spans="1:1" x14ac:dyDescent="0.25">
      <c r="A96" s="18">
        <f t="shared" ca="1" si="1"/>
        <v>73</v>
      </c>
    </row>
    <row r="97" spans="1:1" x14ac:dyDescent="0.25">
      <c r="A97" s="18">
        <f t="shared" ca="1" si="1"/>
        <v>96</v>
      </c>
    </row>
    <row r="98" spans="1:1" x14ac:dyDescent="0.25">
      <c r="A98" s="18">
        <f t="shared" ca="1" si="1"/>
        <v>84</v>
      </c>
    </row>
    <row r="99" spans="1:1" x14ac:dyDescent="0.25">
      <c r="A99" s="18">
        <f t="shared" ca="1" si="1"/>
        <v>65</v>
      </c>
    </row>
    <row r="100" spans="1:1" x14ac:dyDescent="0.25">
      <c r="A100" s="18">
        <f t="shared" ca="1" si="1"/>
        <v>100</v>
      </c>
    </row>
    <row r="101" spans="1:1" x14ac:dyDescent="0.25">
      <c r="A101" s="18">
        <f t="shared" ca="1" si="1"/>
        <v>59</v>
      </c>
    </row>
    <row r="102" spans="1:1" x14ac:dyDescent="0.25">
      <c r="A102" s="18">
        <f t="shared" ca="1" si="1"/>
        <v>91</v>
      </c>
    </row>
    <row r="103" spans="1:1" x14ac:dyDescent="0.25">
      <c r="A103" s="18">
        <f t="shared" ca="1" si="1"/>
        <v>58</v>
      </c>
    </row>
    <row r="104" spans="1:1" x14ac:dyDescent="0.25">
      <c r="A104" s="18">
        <f t="shared" ca="1" si="1"/>
        <v>73</v>
      </c>
    </row>
    <row r="105" spans="1:1" x14ac:dyDescent="0.25">
      <c r="A105" s="18">
        <f t="shared" ca="1" si="1"/>
        <v>98</v>
      </c>
    </row>
    <row r="106" spans="1:1" x14ac:dyDescent="0.25">
      <c r="A106" s="18">
        <f t="shared" ca="1" si="1"/>
        <v>94</v>
      </c>
    </row>
    <row r="107" spans="1:1" x14ac:dyDescent="0.25">
      <c r="A107" s="18">
        <f t="shared" ca="1" si="1"/>
        <v>68</v>
      </c>
    </row>
    <row r="108" spans="1:1" x14ac:dyDescent="0.25">
      <c r="A108" s="18">
        <f t="shared" ca="1" si="1"/>
        <v>66</v>
      </c>
    </row>
    <row r="109" spans="1:1" x14ac:dyDescent="0.25">
      <c r="A109" s="18">
        <f t="shared" ca="1" si="1"/>
        <v>81</v>
      </c>
    </row>
    <row r="110" spans="1:1" x14ac:dyDescent="0.25">
      <c r="A110" s="18">
        <f t="shared" ca="1" si="1"/>
        <v>64</v>
      </c>
    </row>
    <row r="111" spans="1:1" x14ac:dyDescent="0.25">
      <c r="A111" s="18">
        <f t="shared" ca="1" si="1"/>
        <v>69</v>
      </c>
    </row>
    <row r="112" spans="1:1" x14ac:dyDescent="0.25">
      <c r="A112" s="18">
        <f t="shared" ca="1" si="1"/>
        <v>89</v>
      </c>
    </row>
    <row r="113" spans="1:1" x14ac:dyDescent="0.25">
      <c r="A113" s="18">
        <f t="shared" ca="1" si="1"/>
        <v>82</v>
      </c>
    </row>
    <row r="114" spans="1:1" x14ac:dyDescent="0.25">
      <c r="A114" s="18">
        <f t="shared" ca="1" si="1"/>
        <v>65</v>
      </c>
    </row>
    <row r="115" spans="1:1" x14ac:dyDescent="0.25">
      <c r="A115" s="18">
        <f t="shared" ca="1" si="1"/>
        <v>94</v>
      </c>
    </row>
    <row r="116" spans="1:1" x14ac:dyDescent="0.25">
      <c r="A116" s="18">
        <f t="shared" ca="1" si="1"/>
        <v>94</v>
      </c>
    </row>
    <row r="117" spans="1:1" x14ac:dyDescent="0.25">
      <c r="A117" s="18">
        <f t="shared" ca="1" si="1"/>
        <v>71</v>
      </c>
    </row>
    <row r="118" spans="1:1" x14ac:dyDescent="0.25">
      <c r="A118" s="18">
        <f t="shared" ca="1" si="1"/>
        <v>65</v>
      </c>
    </row>
    <row r="119" spans="1:1" x14ac:dyDescent="0.25">
      <c r="A119" s="18">
        <f t="shared" ca="1" si="1"/>
        <v>81</v>
      </c>
    </row>
    <row r="120" spans="1:1" x14ac:dyDescent="0.25">
      <c r="A120" s="18">
        <f t="shared" ca="1" si="1"/>
        <v>81</v>
      </c>
    </row>
    <row r="121" spans="1:1" x14ac:dyDescent="0.25">
      <c r="A121" s="18">
        <f t="shared" ca="1" si="1"/>
        <v>96</v>
      </c>
    </row>
    <row r="122" spans="1:1" x14ac:dyDescent="0.25">
      <c r="A122" s="18">
        <f t="shared" ca="1" si="1"/>
        <v>90</v>
      </c>
    </row>
    <row r="123" spans="1:1" x14ac:dyDescent="0.25">
      <c r="A123" s="18">
        <f t="shared" ca="1" si="1"/>
        <v>99</v>
      </c>
    </row>
    <row r="124" spans="1:1" x14ac:dyDescent="0.25">
      <c r="A124" s="18">
        <f t="shared" ca="1" si="1"/>
        <v>94</v>
      </c>
    </row>
    <row r="125" spans="1:1" x14ac:dyDescent="0.25">
      <c r="A125" s="18">
        <f t="shared" ca="1" si="1"/>
        <v>95</v>
      </c>
    </row>
    <row r="126" spans="1:1" x14ac:dyDescent="0.25">
      <c r="A126" s="18">
        <f t="shared" ca="1" si="1"/>
        <v>62</v>
      </c>
    </row>
    <row r="127" spans="1:1" x14ac:dyDescent="0.25">
      <c r="A127" s="18">
        <f t="shared" ca="1" si="1"/>
        <v>73</v>
      </c>
    </row>
    <row r="128" spans="1:1" x14ac:dyDescent="0.25">
      <c r="A128" s="18">
        <f t="shared" ca="1" si="1"/>
        <v>82</v>
      </c>
    </row>
    <row r="129" spans="1:1" x14ac:dyDescent="0.25">
      <c r="A129" s="18">
        <f t="shared" ca="1" si="1"/>
        <v>83</v>
      </c>
    </row>
    <row r="130" spans="1:1" x14ac:dyDescent="0.25">
      <c r="A130" s="18">
        <f t="shared" ca="1" si="1"/>
        <v>91</v>
      </c>
    </row>
    <row r="131" spans="1:1" x14ac:dyDescent="0.25">
      <c r="A131" s="18">
        <f t="shared" ca="1" si="1"/>
        <v>87</v>
      </c>
    </row>
    <row r="132" spans="1:1" x14ac:dyDescent="0.25">
      <c r="A132" s="18">
        <f t="shared" ca="1" si="1"/>
        <v>62</v>
      </c>
    </row>
    <row r="133" spans="1:1" x14ac:dyDescent="0.25">
      <c r="A133" s="18">
        <f t="shared" ca="1" si="1"/>
        <v>79</v>
      </c>
    </row>
    <row r="134" spans="1:1" x14ac:dyDescent="0.25">
      <c r="A134" s="18">
        <f t="shared" ca="1" si="1"/>
        <v>89</v>
      </c>
    </row>
    <row r="135" spans="1:1" x14ac:dyDescent="0.25">
      <c r="A135" s="18">
        <f t="shared" ref="A135:A149" ca="1" si="2">RANDBETWEEN(56,100)</f>
        <v>67</v>
      </c>
    </row>
    <row r="136" spans="1:1" x14ac:dyDescent="0.25">
      <c r="A136" s="18">
        <f t="shared" ca="1" si="2"/>
        <v>83</v>
      </c>
    </row>
    <row r="137" spans="1:1" x14ac:dyDescent="0.25">
      <c r="A137" s="18">
        <f t="shared" ca="1" si="2"/>
        <v>79</v>
      </c>
    </row>
    <row r="138" spans="1:1" x14ac:dyDescent="0.25">
      <c r="A138" s="18">
        <f t="shared" ca="1" si="2"/>
        <v>56</v>
      </c>
    </row>
    <row r="139" spans="1:1" x14ac:dyDescent="0.25">
      <c r="A139" s="18">
        <f t="shared" ca="1" si="2"/>
        <v>82</v>
      </c>
    </row>
    <row r="140" spans="1:1" x14ac:dyDescent="0.25">
      <c r="A140" s="18">
        <f t="shared" ca="1" si="2"/>
        <v>82</v>
      </c>
    </row>
    <row r="141" spans="1:1" x14ac:dyDescent="0.25">
      <c r="A141" s="18">
        <f t="shared" ca="1" si="2"/>
        <v>87</v>
      </c>
    </row>
    <row r="142" spans="1:1" x14ac:dyDescent="0.25">
      <c r="A142" s="18">
        <f t="shared" ca="1" si="2"/>
        <v>81</v>
      </c>
    </row>
    <row r="143" spans="1:1" x14ac:dyDescent="0.25">
      <c r="A143" s="18">
        <f t="shared" ca="1" si="2"/>
        <v>96</v>
      </c>
    </row>
    <row r="144" spans="1:1" x14ac:dyDescent="0.25">
      <c r="A144" s="18">
        <f t="shared" ca="1" si="2"/>
        <v>84</v>
      </c>
    </row>
    <row r="145" spans="1:1" x14ac:dyDescent="0.25">
      <c r="A145" s="18">
        <f t="shared" ca="1" si="2"/>
        <v>85</v>
      </c>
    </row>
    <row r="146" spans="1:1" x14ac:dyDescent="0.25">
      <c r="A146" s="18">
        <f t="shared" ca="1" si="2"/>
        <v>93</v>
      </c>
    </row>
    <row r="147" spans="1:1" x14ac:dyDescent="0.25">
      <c r="A147" s="18">
        <f t="shared" ca="1" si="2"/>
        <v>91</v>
      </c>
    </row>
    <row r="148" spans="1:1" x14ac:dyDescent="0.25">
      <c r="A148" s="18">
        <f t="shared" ca="1" si="2"/>
        <v>60</v>
      </c>
    </row>
    <row r="149" spans="1:1" x14ac:dyDescent="0.25">
      <c r="A149" s="18">
        <f t="shared" ca="1" si="2"/>
        <v>91</v>
      </c>
    </row>
    <row r="150" spans="1:1" x14ac:dyDescent="0.25">
      <c r="A150" s="15"/>
    </row>
    <row r="151" spans="1:1" x14ac:dyDescent="0.25">
      <c r="A151" s="15"/>
    </row>
    <row r="152" spans="1:1" x14ac:dyDescent="0.25">
      <c r="A152" s="15"/>
    </row>
    <row r="153" spans="1:1" x14ac:dyDescent="0.25">
      <c r="A153" s="15"/>
    </row>
    <row r="154" spans="1:1" x14ac:dyDescent="0.25">
      <c r="A154" s="15"/>
    </row>
    <row r="155" spans="1:1" x14ac:dyDescent="0.25">
      <c r="A155" s="15"/>
    </row>
    <row r="156" spans="1:1" x14ac:dyDescent="0.25">
      <c r="A156" s="15"/>
    </row>
    <row r="157" spans="1:1" x14ac:dyDescent="0.25">
      <c r="A157" s="15"/>
    </row>
  </sheetData>
  <mergeCells count="5">
    <mergeCell ref="A2:D2"/>
    <mergeCell ref="A4:G4"/>
    <mergeCell ref="C17:H32"/>
    <mergeCell ref="C36:H51"/>
    <mergeCell ref="C13: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00"/>
  <sheetViews>
    <sheetView workbookViewId="0">
      <selection activeCell="E4" sqref="E4"/>
    </sheetView>
  </sheetViews>
  <sheetFormatPr defaultRowHeight="15" x14ac:dyDescent="0.25"/>
  <cols>
    <col min="1" max="3" width="9.140625" style="37"/>
    <col min="4" max="4" width="15.85546875" style="37" customWidth="1"/>
    <col min="5" max="5" width="14" style="37" customWidth="1"/>
    <col min="6" max="16384" width="9.140625" style="37"/>
  </cols>
  <sheetData>
    <row r="1" spans="1:11" ht="44.25" customHeight="1" x14ac:dyDescent="0.25">
      <c r="A1" s="70" t="s">
        <v>86</v>
      </c>
      <c r="B1" s="70"/>
      <c r="C1" s="70"/>
      <c r="D1" s="70"/>
      <c r="E1" s="70"/>
      <c r="F1" s="70"/>
      <c r="G1" s="70"/>
      <c r="H1" s="70"/>
      <c r="I1" s="70"/>
      <c r="J1" s="70"/>
      <c r="K1" s="70"/>
    </row>
    <row r="3" spans="1:11" x14ac:dyDescent="0.25">
      <c r="A3" s="38" t="s">
        <v>87</v>
      </c>
    </row>
    <row r="4" spans="1:11" x14ac:dyDescent="0.25">
      <c r="A4" s="39">
        <v>57</v>
      </c>
      <c r="D4" s="36" t="s">
        <v>79</v>
      </c>
      <c r="E4" s="36"/>
    </row>
    <row r="5" spans="1:11" x14ac:dyDescent="0.25">
      <c r="A5" s="39">
        <v>47</v>
      </c>
      <c r="D5" s="36" t="s">
        <v>80</v>
      </c>
      <c r="E5" s="36"/>
    </row>
    <row r="6" spans="1:11" x14ac:dyDescent="0.25">
      <c r="A6" s="39">
        <v>77</v>
      </c>
      <c r="D6" s="36" t="s">
        <v>85</v>
      </c>
      <c r="E6" s="36"/>
    </row>
    <row r="7" spans="1:11" x14ac:dyDescent="0.25">
      <c r="A7" s="39">
        <v>55</v>
      </c>
      <c r="D7" s="36" t="s">
        <v>81</v>
      </c>
      <c r="E7" s="36"/>
    </row>
    <row r="8" spans="1:11" x14ac:dyDescent="0.25">
      <c r="A8" s="39">
        <v>31</v>
      </c>
      <c r="D8" s="36" t="s">
        <v>82</v>
      </c>
      <c r="E8" s="36"/>
    </row>
    <row r="9" spans="1:11" x14ac:dyDescent="0.25">
      <c r="A9" s="39">
        <v>51</v>
      </c>
      <c r="D9" s="36" t="s">
        <v>83</v>
      </c>
      <c r="E9" s="36"/>
    </row>
    <row r="10" spans="1:11" x14ac:dyDescent="0.25">
      <c r="A10" s="39">
        <v>58</v>
      </c>
      <c r="D10" s="36" t="s">
        <v>84</v>
      </c>
      <c r="E10" s="36"/>
    </row>
    <row r="11" spans="1:11" x14ac:dyDescent="0.25">
      <c r="A11" s="39">
        <v>43</v>
      </c>
    </row>
    <row r="12" spans="1:11" x14ac:dyDescent="0.25">
      <c r="A12" s="39">
        <v>60</v>
      </c>
    </row>
    <row r="13" spans="1:11" x14ac:dyDescent="0.25">
      <c r="A13" s="39">
        <v>73</v>
      </c>
    </row>
    <row r="14" spans="1:11" x14ac:dyDescent="0.25">
      <c r="A14" s="39">
        <v>61</v>
      </c>
    </row>
    <row r="15" spans="1:11" x14ac:dyDescent="0.25">
      <c r="A15" s="39">
        <v>52</v>
      </c>
    </row>
    <row r="16" spans="1:11" x14ac:dyDescent="0.25">
      <c r="A16" s="39">
        <v>63</v>
      </c>
    </row>
    <row r="17" spans="1:1" x14ac:dyDescent="0.25">
      <c r="A17" s="39">
        <v>43</v>
      </c>
    </row>
    <row r="18" spans="1:1" x14ac:dyDescent="0.25">
      <c r="A18" s="39">
        <v>65</v>
      </c>
    </row>
    <row r="19" spans="1:1" x14ac:dyDescent="0.25">
      <c r="A19" s="39">
        <v>69</v>
      </c>
    </row>
    <row r="20" spans="1:1" x14ac:dyDescent="0.25">
      <c r="A20" s="39">
        <v>98</v>
      </c>
    </row>
    <row r="21" spans="1:1" x14ac:dyDescent="0.25">
      <c r="A21" s="39">
        <v>53</v>
      </c>
    </row>
    <row r="22" spans="1:1" x14ac:dyDescent="0.25">
      <c r="A22" s="39">
        <v>80</v>
      </c>
    </row>
    <row r="23" spans="1:1" x14ac:dyDescent="0.25">
      <c r="A23" s="39">
        <v>27</v>
      </c>
    </row>
    <row r="24" spans="1:1" x14ac:dyDescent="0.25">
      <c r="A24" s="39">
        <v>59</v>
      </c>
    </row>
    <row r="25" spans="1:1" x14ac:dyDescent="0.25">
      <c r="A25" s="39">
        <v>63</v>
      </c>
    </row>
    <row r="26" spans="1:1" x14ac:dyDescent="0.25">
      <c r="A26" s="39">
        <v>78</v>
      </c>
    </row>
    <row r="27" spans="1:1" x14ac:dyDescent="0.25">
      <c r="A27" s="39">
        <v>19</v>
      </c>
    </row>
    <row r="28" spans="1:1" x14ac:dyDescent="0.25">
      <c r="A28" s="39">
        <v>87</v>
      </c>
    </row>
    <row r="29" spans="1:1" x14ac:dyDescent="0.25">
      <c r="A29" s="39">
        <v>67</v>
      </c>
    </row>
    <row r="30" spans="1:1" x14ac:dyDescent="0.25">
      <c r="A30" s="39">
        <v>64</v>
      </c>
    </row>
    <row r="31" spans="1:1" x14ac:dyDescent="0.25">
      <c r="A31" s="39">
        <v>33</v>
      </c>
    </row>
    <row r="32" spans="1:1" x14ac:dyDescent="0.25">
      <c r="A32" s="39">
        <v>67</v>
      </c>
    </row>
    <row r="33" spans="1:1" x14ac:dyDescent="0.25">
      <c r="A33" s="39">
        <v>65</v>
      </c>
    </row>
    <row r="34" spans="1:1" x14ac:dyDescent="0.25">
      <c r="A34" s="39">
        <v>22</v>
      </c>
    </row>
    <row r="35" spans="1:1" x14ac:dyDescent="0.25">
      <c r="A35" s="39">
        <v>61</v>
      </c>
    </row>
    <row r="36" spans="1:1" x14ac:dyDescent="0.25">
      <c r="A36" s="39">
        <v>79</v>
      </c>
    </row>
    <row r="37" spans="1:1" x14ac:dyDescent="0.25">
      <c r="A37" s="39">
        <v>72</v>
      </c>
    </row>
    <row r="38" spans="1:1" x14ac:dyDescent="0.25">
      <c r="A38" s="39">
        <v>73</v>
      </c>
    </row>
    <row r="39" spans="1:1" x14ac:dyDescent="0.25">
      <c r="A39" s="39">
        <v>70</v>
      </c>
    </row>
    <row r="40" spans="1:1" x14ac:dyDescent="0.25">
      <c r="A40" s="39">
        <v>50</v>
      </c>
    </row>
    <row r="41" spans="1:1" x14ac:dyDescent="0.25">
      <c r="A41" s="39">
        <v>78</v>
      </c>
    </row>
    <row r="42" spans="1:1" x14ac:dyDescent="0.25">
      <c r="A42" s="39">
        <v>62</v>
      </c>
    </row>
    <row r="43" spans="1:1" x14ac:dyDescent="0.25">
      <c r="A43" s="39">
        <v>72</v>
      </c>
    </row>
    <row r="44" spans="1:1" x14ac:dyDescent="0.25">
      <c r="A44" s="39">
        <v>45</v>
      </c>
    </row>
    <row r="45" spans="1:1" x14ac:dyDescent="0.25">
      <c r="A45" s="39">
        <v>70</v>
      </c>
    </row>
    <row r="46" spans="1:1" x14ac:dyDescent="0.25">
      <c r="A46" s="39">
        <v>61</v>
      </c>
    </row>
    <row r="47" spans="1:1" x14ac:dyDescent="0.25">
      <c r="A47" s="39">
        <v>80</v>
      </c>
    </row>
    <row r="48" spans="1:1" x14ac:dyDescent="0.25">
      <c r="A48" s="39">
        <v>45</v>
      </c>
    </row>
    <row r="49" spans="1:1" x14ac:dyDescent="0.25">
      <c r="A49" s="39">
        <v>43</v>
      </c>
    </row>
    <row r="50" spans="1:1" x14ac:dyDescent="0.25">
      <c r="A50" s="39">
        <v>53</v>
      </c>
    </row>
    <row r="51" spans="1:1" x14ac:dyDescent="0.25">
      <c r="A51" s="39">
        <v>60</v>
      </c>
    </row>
    <row r="52" spans="1:1" x14ac:dyDescent="0.25">
      <c r="A52" s="39">
        <v>59</v>
      </c>
    </row>
    <row r="53" spans="1:1" x14ac:dyDescent="0.25">
      <c r="A53" s="39">
        <v>77</v>
      </c>
    </row>
    <row r="54" spans="1:1" x14ac:dyDescent="0.25">
      <c r="A54" s="39">
        <v>77</v>
      </c>
    </row>
    <row r="55" spans="1:1" x14ac:dyDescent="0.25">
      <c r="A55" s="39">
        <v>55</v>
      </c>
    </row>
    <row r="56" spans="1:1" x14ac:dyDescent="0.25">
      <c r="A56" s="39">
        <v>67</v>
      </c>
    </row>
    <row r="57" spans="1:1" x14ac:dyDescent="0.25">
      <c r="A57" s="39">
        <v>62</v>
      </c>
    </row>
    <row r="58" spans="1:1" x14ac:dyDescent="0.25">
      <c r="A58" s="39">
        <v>73</v>
      </c>
    </row>
    <row r="59" spans="1:1" x14ac:dyDescent="0.25">
      <c r="A59" s="39">
        <v>42</v>
      </c>
    </row>
    <row r="60" spans="1:1" x14ac:dyDescent="0.25">
      <c r="A60" s="39">
        <v>58</v>
      </c>
    </row>
    <row r="61" spans="1:1" x14ac:dyDescent="0.25">
      <c r="A61" s="39">
        <v>51</v>
      </c>
    </row>
    <row r="62" spans="1:1" x14ac:dyDescent="0.25">
      <c r="A62" s="39">
        <v>59</v>
      </c>
    </row>
    <row r="63" spans="1:1" x14ac:dyDescent="0.25">
      <c r="A63" s="39">
        <v>75</v>
      </c>
    </row>
    <row r="64" spans="1:1" x14ac:dyDescent="0.25">
      <c r="A64" s="39">
        <v>51</v>
      </c>
    </row>
    <row r="65" spans="1:1" x14ac:dyDescent="0.25">
      <c r="A65" s="39">
        <v>58</v>
      </c>
    </row>
    <row r="66" spans="1:1" x14ac:dyDescent="0.25">
      <c r="A66" s="39">
        <v>75</v>
      </c>
    </row>
    <row r="67" spans="1:1" x14ac:dyDescent="0.25">
      <c r="A67" s="39">
        <v>51</v>
      </c>
    </row>
    <row r="68" spans="1:1" x14ac:dyDescent="0.25">
      <c r="A68" s="39">
        <v>75</v>
      </c>
    </row>
    <row r="69" spans="1:1" x14ac:dyDescent="0.25">
      <c r="A69" s="39">
        <v>55</v>
      </c>
    </row>
    <row r="70" spans="1:1" x14ac:dyDescent="0.25">
      <c r="A70" s="39">
        <v>45</v>
      </c>
    </row>
    <row r="71" spans="1:1" x14ac:dyDescent="0.25">
      <c r="A71" s="39">
        <v>51</v>
      </c>
    </row>
    <row r="72" spans="1:1" x14ac:dyDescent="0.25">
      <c r="A72" s="39">
        <v>40</v>
      </c>
    </row>
    <row r="73" spans="1:1" x14ac:dyDescent="0.25">
      <c r="A73" s="39">
        <v>73</v>
      </c>
    </row>
    <row r="74" spans="1:1" x14ac:dyDescent="0.25">
      <c r="A74" s="39">
        <v>53</v>
      </c>
    </row>
    <row r="75" spans="1:1" x14ac:dyDescent="0.25">
      <c r="A75" s="39">
        <v>50</v>
      </c>
    </row>
    <row r="76" spans="1:1" x14ac:dyDescent="0.25">
      <c r="A76" s="39">
        <v>49</v>
      </c>
    </row>
    <row r="77" spans="1:1" x14ac:dyDescent="0.25">
      <c r="A77" s="39">
        <v>70</v>
      </c>
    </row>
    <row r="78" spans="1:1" x14ac:dyDescent="0.25">
      <c r="A78" s="39">
        <v>57</v>
      </c>
    </row>
    <row r="79" spans="1:1" x14ac:dyDescent="0.25">
      <c r="A79" s="39">
        <v>70</v>
      </c>
    </row>
    <row r="80" spans="1:1" x14ac:dyDescent="0.25">
      <c r="A80" s="39">
        <v>40</v>
      </c>
    </row>
    <row r="81" spans="1:1" x14ac:dyDescent="0.25">
      <c r="A81" s="39">
        <v>71</v>
      </c>
    </row>
    <row r="82" spans="1:1" x14ac:dyDescent="0.25">
      <c r="A82" s="39">
        <v>41</v>
      </c>
    </row>
    <row r="83" spans="1:1" x14ac:dyDescent="0.25">
      <c r="A83" s="39">
        <v>78</v>
      </c>
    </row>
    <row r="84" spans="1:1" x14ac:dyDescent="0.25">
      <c r="A84" s="39">
        <v>41</v>
      </c>
    </row>
    <row r="85" spans="1:1" x14ac:dyDescent="0.25">
      <c r="A85" s="39">
        <v>70</v>
      </c>
    </row>
    <row r="86" spans="1:1" x14ac:dyDescent="0.25">
      <c r="A86" s="39">
        <v>71</v>
      </c>
    </row>
    <row r="87" spans="1:1" x14ac:dyDescent="0.25">
      <c r="A87" s="39">
        <v>40</v>
      </c>
    </row>
    <row r="88" spans="1:1" x14ac:dyDescent="0.25">
      <c r="A88" s="39">
        <v>75</v>
      </c>
    </row>
    <row r="89" spans="1:1" x14ac:dyDescent="0.25">
      <c r="A89" s="39">
        <v>80</v>
      </c>
    </row>
    <row r="90" spans="1:1" x14ac:dyDescent="0.25">
      <c r="A90" s="39">
        <v>68</v>
      </c>
    </row>
    <row r="91" spans="1:1" x14ac:dyDescent="0.25">
      <c r="A91" s="39">
        <v>69</v>
      </c>
    </row>
    <row r="92" spans="1:1" x14ac:dyDescent="0.25">
      <c r="A92" s="39">
        <v>48</v>
      </c>
    </row>
    <row r="93" spans="1:1" x14ac:dyDescent="0.25">
      <c r="A93" s="39">
        <v>51</v>
      </c>
    </row>
    <row r="94" spans="1:1" x14ac:dyDescent="0.25">
      <c r="A94" s="39">
        <v>48</v>
      </c>
    </row>
    <row r="95" spans="1:1" x14ac:dyDescent="0.25">
      <c r="A95" s="39">
        <v>59</v>
      </c>
    </row>
    <row r="96" spans="1:1" x14ac:dyDescent="0.25">
      <c r="A96" s="39">
        <v>41</v>
      </c>
    </row>
    <row r="97" spans="1:1" x14ac:dyDescent="0.25">
      <c r="A97" s="39">
        <v>64</v>
      </c>
    </row>
    <row r="98" spans="1:1" x14ac:dyDescent="0.25">
      <c r="A98" s="39">
        <v>44</v>
      </c>
    </row>
    <row r="99" spans="1:1" x14ac:dyDescent="0.25">
      <c r="A99" s="39">
        <v>79</v>
      </c>
    </row>
    <row r="100" spans="1:1" x14ac:dyDescent="0.25">
      <c r="A100" s="39">
        <v>44</v>
      </c>
    </row>
    <row r="101" spans="1:1" x14ac:dyDescent="0.25">
      <c r="A101" s="39">
        <v>70</v>
      </c>
    </row>
    <row r="102" spans="1:1" x14ac:dyDescent="0.25">
      <c r="A102" s="39">
        <v>42</v>
      </c>
    </row>
    <row r="103" spans="1:1" x14ac:dyDescent="0.25">
      <c r="A103" s="39">
        <v>56</v>
      </c>
    </row>
    <row r="104" spans="1:1" x14ac:dyDescent="0.25">
      <c r="A104" s="39">
        <v>41</v>
      </c>
    </row>
    <row r="105" spans="1:1" x14ac:dyDescent="0.25">
      <c r="A105" s="39">
        <v>52</v>
      </c>
    </row>
    <row r="106" spans="1:1" x14ac:dyDescent="0.25">
      <c r="A106" s="39">
        <v>68</v>
      </c>
    </row>
    <row r="107" spans="1:1" x14ac:dyDescent="0.25">
      <c r="A107" s="39">
        <v>45</v>
      </c>
    </row>
    <row r="108" spans="1:1" x14ac:dyDescent="0.25">
      <c r="A108" s="39">
        <v>41</v>
      </c>
    </row>
    <row r="109" spans="1:1" x14ac:dyDescent="0.25">
      <c r="A109" s="39">
        <v>71</v>
      </c>
    </row>
    <row r="110" spans="1:1" x14ac:dyDescent="0.25">
      <c r="A110" s="39">
        <v>47</v>
      </c>
    </row>
    <row r="111" spans="1:1" x14ac:dyDescent="0.25">
      <c r="A111" s="39">
        <v>67</v>
      </c>
    </row>
    <row r="112" spans="1:1" x14ac:dyDescent="0.25">
      <c r="A112" s="39">
        <v>75</v>
      </c>
    </row>
    <row r="113" spans="1:1" x14ac:dyDescent="0.25">
      <c r="A113" s="39">
        <v>76</v>
      </c>
    </row>
    <row r="114" spans="1:1" x14ac:dyDescent="0.25">
      <c r="A114" s="39">
        <v>60</v>
      </c>
    </row>
    <row r="115" spans="1:1" x14ac:dyDescent="0.25">
      <c r="A115" s="39">
        <v>62</v>
      </c>
    </row>
    <row r="116" spans="1:1" x14ac:dyDescent="0.25">
      <c r="A116" s="39">
        <v>68</v>
      </c>
    </row>
    <row r="117" spans="1:1" x14ac:dyDescent="0.25">
      <c r="A117" s="39">
        <v>74</v>
      </c>
    </row>
    <row r="118" spans="1:1" x14ac:dyDescent="0.25">
      <c r="A118" s="39">
        <v>80</v>
      </c>
    </row>
    <row r="119" spans="1:1" x14ac:dyDescent="0.25">
      <c r="A119" s="39">
        <v>47</v>
      </c>
    </row>
    <row r="120" spans="1:1" x14ac:dyDescent="0.25">
      <c r="A120" s="39">
        <v>54</v>
      </c>
    </row>
    <row r="121" spans="1:1" x14ac:dyDescent="0.25">
      <c r="A121" s="39">
        <v>44</v>
      </c>
    </row>
    <row r="122" spans="1:1" x14ac:dyDescent="0.25">
      <c r="A122" s="39">
        <v>58</v>
      </c>
    </row>
    <row r="123" spans="1:1" x14ac:dyDescent="0.25">
      <c r="A123" s="39">
        <v>64</v>
      </c>
    </row>
    <row r="124" spans="1:1" x14ac:dyDescent="0.25">
      <c r="A124" s="39">
        <v>71</v>
      </c>
    </row>
    <row r="125" spans="1:1" x14ac:dyDescent="0.25">
      <c r="A125" s="39">
        <v>50</v>
      </c>
    </row>
    <row r="126" spans="1:1" x14ac:dyDescent="0.25">
      <c r="A126" s="39">
        <v>51</v>
      </c>
    </row>
    <row r="127" spans="1:1" x14ac:dyDescent="0.25">
      <c r="A127" s="39">
        <v>53</v>
      </c>
    </row>
    <row r="128" spans="1:1" x14ac:dyDescent="0.25">
      <c r="A128" s="39">
        <v>48</v>
      </c>
    </row>
    <row r="129" spans="1:1" x14ac:dyDescent="0.25">
      <c r="A129" s="39">
        <v>57</v>
      </c>
    </row>
    <row r="130" spans="1:1" x14ac:dyDescent="0.25">
      <c r="A130" s="39">
        <v>51</v>
      </c>
    </row>
    <row r="131" spans="1:1" x14ac:dyDescent="0.25">
      <c r="A131" s="39">
        <v>40</v>
      </c>
    </row>
    <row r="132" spans="1:1" x14ac:dyDescent="0.25">
      <c r="A132" s="39">
        <v>79</v>
      </c>
    </row>
    <row r="133" spans="1:1" x14ac:dyDescent="0.25">
      <c r="A133" s="39">
        <v>41</v>
      </c>
    </row>
    <row r="134" spans="1:1" x14ac:dyDescent="0.25">
      <c r="A134" s="39">
        <v>48</v>
      </c>
    </row>
    <row r="135" spans="1:1" x14ac:dyDescent="0.25">
      <c r="A135" s="39">
        <v>52</v>
      </c>
    </row>
    <row r="136" spans="1:1" x14ac:dyDescent="0.25">
      <c r="A136" s="39">
        <v>72</v>
      </c>
    </row>
    <row r="137" spans="1:1" x14ac:dyDescent="0.25">
      <c r="A137" s="39">
        <v>72</v>
      </c>
    </row>
    <row r="138" spans="1:1" x14ac:dyDescent="0.25">
      <c r="A138" s="39">
        <v>75</v>
      </c>
    </row>
    <row r="139" spans="1:1" x14ac:dyDescent="0.25">
      <c r="A139" s="39">
        <v>50</v>
      </c>
    </row>
    <row r="140" spans="1:1" x14ac:dyDescent="0.25">
      <c r="A140" s="39">
        <v>45</v>
      </c>
    </row>
    <row r="141" spans="1:1" x14ac:dyDescent="0.25">
      <c r="A141" s="39">
        <v>79</v>
      </c>
    </row>
    <row r="142" spans="1:1" x14ac:dyDescent="0.25">
      <c r="A142" s="39">
        <v>54</v>
      </c>
    </row>
    <row r="143" spans="1:1" x14ac:dyDescent="0.25">
      <c r="A143" s="39">
        <v>65</v>
      </c>
    </row>
    <row r="144" spans="1:1" x14ac:dyDescent="0.25">
      <c r="A144" s="39">
        <v>61</v>
      </c>
    </row>
    <row r="145" spans="1:1" x14ac:dyDescent="0.25">
      <c r="A145" s="39">
        <v>66</v>
      </c>
    </row>
    <row r="146" spans="1:1" x14ac:dyDescent="0.25">
      <c r="A146" s="39">
        <v>70</v>
      </c>
    </row>
    <row r="147" spans="1:1" x14ac:dyDescent="0.25">
      <c r="A147" s="39">
        <v>45</v>
      </c>
    </row>
    <row r="148" spans="1:1" x14ac:dyDescent="0.25">
      <c r="A148" s="39">
        <v>41</v>
      </c>
    </row>
    <row r="149" spans="1:1" x14ac:dyDescent="0.25">
      <c r="A149" s="39">
        <v>62</v>
      </c>
    </row>
    <row r="150" spans="1:1" x14ac:dyDescent="0.25">
      <c r="A150" s="39">
        <v>52</v>
      </c>
    </row>
    <row r="151" spans="1:1" x14ac:dyDescent="0.25">
      <c r="A151" s="39">
        <v>72</v>
      </c>
    </row>
    <row r="152" spans="1:1" x14ac:dyDescent="0.25">
      <c r="A152" s="39">
        <v>63</v>
      </c>
    </row>
    <row r="153" spans="1:1" x14ac:dyDescent="0.25">
      <c r="A153" s="39">
        <v>78</v>
      </c>
    </row>
    <row r="154" spans="1:1" x14ac:dyDescent="0.25">
      <c r="A154" s="39">
        <v>43</v>
      </c>
    </row>
    <row r="155" spans="1:1" x14ac:dyDescent="0.25">
      <c r="A155" s="39">
        <v>70</v>
      </c>
    </row>
    <row r="156" spans="1:1" x14ac:dyDescent="0.25">
      <c r="A156" s="39">
        <v>51</v>
      </c>
    </row>
    <row r="157" spans="1:1" x14ac:dyDescent="0.25">
      <c r="A157" s="39">
        <v>61</v>
      </c>
    </row>
    <row r="158" spans="1:1" x14ac:dyDescent="0.25">
      <c r="A158" s="39">
        <v>68</v>
      </c>
    </row>
    <row r="159" spans="1:1" x14ac:dyDescent="0.25">
      <c r="A159" s="39">
        <v>79</v>
      </c>
    </row>
    <row r="160" spans="1:1" x14ac:dyDescent="0.25">
      <c r="A160" s="39">
        <v>65</v>
      </c>
    </row>
    <row r="161" spans="1:1" x14ac:dyDescent="0.25">
      <c r="A161" s="39">
        <v>47</v>
      </c>
    </row>
    <row r="162" spans="1:1" x14ac:dyDescent="0.25">
      <c r="A162" s="39">
        <v>44</v>
      </c>
    </row>
    <row r="163" spans="1:1" x14ac:dyDescent="0.25">
      <c r="A163" s="39">
        <v>59</v>
      </c>
    </row>
    <row r="164" spans="1:1" x14ac:dyDescent="0.25">
      <c r="A164" s="39">
        <v>58</v>
      </c>
    </row>
    <row r="165" spans="1:1" x14ac:dyDescent="0.25">
      <c r="A165" s="39">
        <v>50</v>
      </c>
    </row>
    <row r="166" spans="1:1" x14ac:dyDescent="0.25">
      <c r="A166" s="39">
        <v>58</v>
      </c>
    </row>
    <row r="167" spans="1:1" x14ac:dyDescent="0.25">
      <c r="A167" s="39">
        <v>68</v>
      </c>
    </row>
    <row r="168" spans="1:1" x14ac:dyDescent="0.25">
      <c r="A168" s="39">
        <v>59</v>
      </c>
    </row>
    <row r="169" spans="1:1" x14ac:dyDescent="0.25">
      <c r="A169" s="39">
        <v>60</v>
      </c>
    </row>
    <row r="170" spans="1:1" x14ac:dyDescent="0.25">
      <c r="A170" s="39">
        <v>67</v>
      </c>
    </row>
    <row r="171" spans="1:1" x14ac:dyDescent="0.25">
      <c r="A171" s="39">
        <v>43</v>
      </c>
    </row>
    <row r="172" spans="1:1" x14ac:dyDescent="0.25">
      <c r="A172" s="39">
        <v>72</v>
      </c>
    </row>
    <row r="173" spans="1:1" x14ac:dyDescent="0.25">
      <c r="A173" s="39">
        <v>54</v>
      </c>
    </row>
    <row r="174" spans="1:1" x14ac:dyDescent="0.25">
      <c r="A174" s="39">
        <v>44</v>
      </c>
    </row>
    <row r="175" spans="1:1" x14ac:dyDescent="0.25">
      <c r="A175" s="39">
        <v>41</v>
      </c>
    </row>
    <row r="176" spans="1:1" x14ac:dyDescent="0.25">
      <c r="A176" s="39">
        <v>43</v>
      </c>
    </row>
    <row r="177" spans="1:1" x14ac:dyDescent="0.25">
      <c r="A177" s="39">
        <v>74</v>
      </c>
    </row>
    <row r="178" spans="1:1" x14ac:dyDescent="0.25">
      <c r="A178" s="39">
        <v>65</v>
      </c>
    </row>
    <row r="179" spans="1:1" x14ac:dyDescent="0.25">
      <c r="A179" s="39">
        <v>54</v>
      </c>
    </row>
    <row r="180" spans="1:1" x14ac:dyDescent="0.25">
      <c r="A180" s="39">
        <v>52</v>
      </c>
    </row>
    <row r="181" spans="1:1" x14ac:dyDescent="0.25">
      <c r="A181" s="39">
        <v>68</v>
      </c>
    </row>
    <row r="182" spans="1:1" x14ac:dyDescent="0.25">
      <c r="A182" s="39">
        <v>45</v>
      </c>
    </row>
    <row r="183" spans="1:1" x14ac:dyDescent="0.25">
      <c r="A183" s="39">
        <v>79</v>
      </c>
    </row>
    <row r="184" spans="1:1" x14ac:dyDescent="0.25">
      <c r="A184" s="39">
        <v>79</v>
      </c>
    </row>
    <row r="185" spans="1:1" x14ac:dyDescent="0.25">
      <c r="A185" s="39">
        <v>46</v>
      </c>
    </row>
    <row r="186" spans="1:1" x14ac:dyDescent="0.25">
      <c r="A186" s="39">
        <v>49</v>
      </c>
    </row>
    <row r="187" spans="1:1" x14ac:dyDescent="0.25">
      <c r="A187" s="39">
        <v>68</v>
      </c>
    </row>
    <row r="188" spans="1:1" x14ac:dyDescent="0.25">
      <c r="A188" s="39">
        <v>52</v>
      </c>
    </row>
    <row r="189" spans="1:1" x14ac:dyDescent="0.25">
      <c r="A189" s="39">
        <v>70</v>
      </c>
    </row>
    <row r="190" spans="1:1" x14ac:dyDescent="0.25">
      <c r="A190" s="39">
        <v>52</v>
      </c>
    </row>
    <row r="191" spans="1:1" x14ac:dyDescent="0.25">
      <c r="A191" s="39">
        <v>72</v>
      </c>
    </row>
    <row r="192" spans="1:1" x14ac:dyDescent="0.25">
      <c r="A192" s="39">
        <v>76</v>
      </c>
    </row>
    <row r="193" spans="1:1" x14ac:dyDescent="0.25">
      <c r="A193" s="39">
        <v>45</v>
      </c>
    </row>
    <row r="194" spans="1:1" x14ac:dyDescent="0.25">
      <c r="A194" s="39">
        <v>54</v>
      </c>
    </row>
    <row r="195" spans="1:1" x14ac:dyDescent="0.25">
      <c r="A195" s="39">
        <v>41</v>
      </c>
    </row>
    <row r="196" spans="1:1" x14ac:dyDescent="0.25">
      <c r="A196" s="39">
        <v>70</v>
      </c>
    </row>
    <row r="197" spans="1:1" x14ac:dyDescent="0.25">
      <c r="A197" s="39">
        <v>56</v>
      </c>
    </row>
    <row r="198" spans="1:1" x14ac:dyDescent="0.25">
      <c r="A198" s="39">
        <v>48</v>
      </c>
    </row>
    <row r="199" spans="1:1" x14ac:dyDescent="0.25">
      <c r="A199" s="39">
        <v>78</v>
      </c>
    </row>
    <row r="200" spans="1:1" x14ac:dyDescent="0.25">
      <c r="A200" s="39">
        <v>64</v>
      </c>
    </row>
    <row r="201" spans="1:1" x14ac:dyDescent="0.25">
      <c r="A201" s="39">
        <v>49</v>
      </c>
    </row>
    <row r="202" spans="1:1" x14ac:dyDescent="0.25">
      <c r="A202" s="39">
        <v>71</v>
      </c>
    </row>
    <row r="203" spans="1:1" x14ac:dyDescent="0.25">
      <c r="A203" s="39">
        <v>77</v>
      </c>
    </row>
    <row r="204" spans="1:1" x14ac:dyDescent="0.25">
      <c r="A204" s="39">
        <v>72</v>
      </c>
    </row>
    <row r="205" spans="1:1" x14ac:dyDescent="0.25">
      <c r="A205" s="39">
        <v>67</v>
      </c>
    </row>
    <row r="206" spans="1:1" x14ac:dyDescent="0.25">
      <c r="A206" s="39">
        <v>70</v>
      </c>
    </row>
    <row r="207" spans="1:1" x14ac:dyDescent="0.25">
      <c r="A207" s="39">
        <v>44</v>
      </c>
    </row>
    <row r="208" spans="1:1" x14ac:dyDescent="0.25">
      <c r="A208" s="39">
        <v>75</v>
      </c>
    </row>
    <row r="209" spans="1:1" x14ac:dyDescent="0.25">
      <c r="A209" s="39">
        <v>66</v>
      </c>
    </row>
    <row r="210" spans="1:1" x14ac:dyDescent="0.25">
      <c r="A210" s="39">
        <v>62</v>
      </c>
    </row>
    <row r="211" spans="1:1" x14ac:dyDescent="0.25">
      <c r="A211" s="39">
        <v>45</v>
      </c>
    </row>
    <row r="212" spans="1:1" x14ac:dyDescent="0.25">
      <c r="A212" s="39">
        <v>80</v>
      </c>
    </row>
    <row r="213" spans="1:1" x14ac:dyDescent="0.25">
      <c r="A213" s="39">
        <v>52</v>
      </c>
    </row>
    <row r="214" spans="1:1" x14ac:dyDescent="0.25">
      <c r="A214" s="39">
        <v>66</v>
      </c>
    </row>
    <row r="215" spans="1:1" x14ac:dyDescent="0.25">
      <c r="A215" s="39">
        <v>76</v>
      </c>
    </row>
    <row r="216" spans="1:1" x14ac:dyDescent="0.25">
      <c r="A216" s="39">
        <v>49</v>
      </c>
    </row>
    <row r="217" spans="1:1" x14ac:dyDescent="0.25">
      <c r="A217" s="39">
        <v>68</v>
      </c>
    </row>
    <row r="218" spans="1:1" x14ac:dyDescent="0.25">
      <c r="A218" s="39">
        <v>53</v>
      </c>
    </row>
    <row r="219" spans="1:1" x14ac:dyDescent="0.25">
      <c r="A219" s="39">
        <v>53</v>
      </c>
    </row>
    <row r="220" spans="1:1" x14ac:dyDescent="0.25">
      <c r="A220" s="39">
        <v>56</v>
      </c>
    </row>
    <row r="221" spans="1:1" x14ac:dyDescent="0.25">
      <c r="A221" s="39">
        <v>59</v>
      </c>
    </row>
    <row r="222" spans="1:1" x14ac:dyDescent="0.25">
      <c r="A222" s="39">
        <v>60</v>
      </c>
    </row>
    <row r="223" spans="1:1" x14ac:dyDescent="0.25">
      <c r="A223" s="39">
        <v>75</v>
      </c>
    </row>
    <row r="224" spans="1:1" x14ac:dyDescent="0.25">
      <c r="A224" s="39">
        <v>77</v>
      </c>
    </row>
    <row r="225" spans="1:1" x14ac:dyDescent="0.25">
      <c r="A225" s="39">
        <v>75</v>
      </c>
    </row>
    <row r="226" spans="1:1" x14ac:dyDescent="0.25">
      <c r="A226" s="39">
        <v>70</v>
      </c>
    </row>
    <row r="227" spans="1:1" x14ac:dyDescent="0.25">
      <c r="A227" s="39">
        <v>47</v>
      </c>
    </row>
    <row r="228" spans="1:1" x14ac:dyDescent="0.25">
      <c r="A228" s="39">
        <v>60</v>
      </c>
    </row>
    <row r="229" spans="1:1" x14ac:dyDescent="0.25">
      <c r="A229" s="39">
        <v>54</v>
      </c>
    </row>
    <row r="230" spans="1:1" x14ac:dyDescent="0.25">
      <c r="A230" s="39">
        <v>55</v>
      </c>
    </row>
    <row r="231" spans="1:1" x14ac:dyDescent="0.25">
      <c r="A231" s="39">
        <v>76</v>
      </c>
    </row>
    <row r="232" spans="1:1" x14ac:dyDescent="0.25">
      <c r="A232" s="39">
        <v>58</v>
      </c>
    </row>
    <row r="233" spans="1:1" x14ac:dyDescent="0.25">
      <c r="A233" s="39">
        <v>69</v>
      </c>
    </row>
    <row r="234" spans="1:1" x14ac:dyDescent="0.25">
      <c r="A234" s="39">
        <v>64</v>
      </c>
    </row>
    <row r="235" spans="1:1" x14ac:dyDescent="0.25">
      <c r="A235" s="39">
        <v>54</v>
      </c>
    </row>
    <row r="236" spans="1:1" x14ac:dyDescent="0.25">
      <c r="A236" s="39">
        <v>78</v>
      </c>
    </row>
    <row r="237" spans="1:1" x14ac:dyDescent="0.25">
      <c r="A237" s="39">
        <v>56</v>
      </c>
    </row>
    <row r="238" spans="1:1" x14ac:dyDescent="0.25">
      <c r="A238" s="39">
        <v>71</v>
      </c>
    </row>
    <row r="239" spans="1:1" x14ac:dyDescent="0.25">
      <c r="A239" s="39">
        <v>18</v>
      </c>
    </row>
    <row r="240" spans="1:1" x14ac:dyDescent="0.25">
      <c r="A240" s="39">
        <v>57</v>
      </c>
    </row>
    <row r="241" spans="1:1" x14ac:dyDescent="0.25">
      <c r="A241" s="39">
        <v>52</v>
      </c>
    </row>
    <row r="242" spans="1:1" x14ac:dyDescent="0.25">
      <c r="A242" s="39">
        <v>61</v>
      </c>
    </row>
    <row r="243" spans="1:1" x14ac:dyDescent="0.25">
      <c r="A243" s="39">
        <v>55</v>
      </c>
    </row>
    <row r="244" spans="1:1" x14ac:dyDescent="0.25">
      <c r="A244" s="39">
        <v>46</v>
      </c>
    </row>
    <row r="245" spans="1:1" x14ac:dyDescent="0.25">
      <c r="A245" s="39">
        <v>53</v>
      </c>
    </row>
    <row r="246" spans="1:1" x14ac:dyDescent="0.25">
      <c r="A246" s="39">
        <v>43</v>
      </c>
    </row>
    <row r="247" spans="1:1" x14ac:dyDescent="0.25">
      <c r="A247" s="39">
        <v>77</v>
      </c>
    </row>
    <row r="248" spans="1:1" x14ac:dyDescent="0.25">
      <c r="A248" s="39">
        <v>58</v>
      </c>
    </row>
    <row r="249" spans="1:1" x14ac:dyDescent="0.25">
      <c r="A249" s="39">
        <v>41</v>
      </c>
    </row>
    <row r="250" spans="1:1" x14ac:dyDescent="0.25">
      <c r="A250" s="39">
        <v>71</v>
      </c>
    </row>
    <row r="251" spans="1:1" x14ac:dyDescent="0.25">
      <c r="A251" s="39">
        <v>69</v>
      </c>
    </row>
    <row r="252" spans="1:1" x14ac:dyDescent="0.25">
      <c r="A252" s="39">
        <v>68</v>
      </c>
    </row>
    <row r="253" spans="1:1" x14ac:dyDescent="0.25">
      <c r="A253" s="39">
        <v>69</v>
      </c>
    </row>
    <row r="254" spans="1:1" x14ac:dyDescent="0.25">
      <c r="A254" s="39">
        <v>70</v>
      </c>
    </row>
    <row r="255" spans="1:1" x14ac:dyDescent="0.25">
      <c r="A255" s="39">
        <v>50</v>
      </c>
    </row>
    <row r="256" spans="1:1" x14ac:dyDescent="0.25">
      <c r="A256" s="39">
        <v>46</v>
      </c>
    </row>
    <row r="257" spans="1:1" x14ac:dyDescent="0.25">
      <c r="A257" s="39">
        <v>46</v>
      </c>
    </row>
    <row r="258" spans="1:1" x14ac:dyDescent="0.25">
      <c r="A258" s="39">
        <v>43</v>
      </c>
    </row>
    <row r="259" spans="1:1" x14ac:dyDescent="0.25">
      <c r="A259" s="39">
        <v>75</v>
      </c>
    </row>
    <row r="260" spans="1:1" x14ac:dyDescent="0.25">
      <c r="A260" s="39">
        <v>49</v>
      </c>
    </row>
    <row r="261" spans="1:1" x14ac:dyDescent="0.25">
      <c r="A261" s="39">
        <v>48</v>
      </c>
    </row>
    <row r="262" spans="1:1" x14ac:dyDescent="0.25">
      <c r="A262" s="39">
        <v>55</v>
      </c>
    </row>
    <row r="263" spans="1:1" x14ac:dyDescent="0.25">
      <c r="A263" s="39">
        <v>58</v>
      </c>
    </row>
    <row r="264" spans="1:1" x14ac:dyDescent="0.25">
      <c r="A264" s="39">
        <v>54</v>
      </c>
    </row>
    <row r="265" spans="1:1" x14ac:dyDescent="0.25">
      <c r="A265" s="39">
        <v>50</v>
      </c>
    </row>
    <row r="266" spans="1:1" x14ac:dyDescent="0.25">
      <c r="A266" s="39">
        <v>47</v>
      </c>
    </row>
    <row r="267" spans="1:1" x14ac:dyDescent="0.25">
      <c r="A267" s="39">
        <v>51</v>
      </c>
    </row>
    <row r="268" spans="1:1" x14ac:dyDescent="0.25">
      <c r="A268" s="39">
        <v>78</v>
      </c>
    </row>
    <row r="269" spans="1:1" x14ac:dyDescent="0.25">
      <c r="A269" s="39">
        <v>62</v>
      </c>
    </row>
    <row r="270" spans="1:1" x14ac:dyDescent="0.25">
      <c r="A270" s="39">
        <v>53</v>
      </c>
    </row>
    <row r="271" spans="1:1" x14ac:dyDescent="0.25">
      <c r="A271" s="39">
        <v>51</v>
      </c>
    </row>
    <row r="272" spans="1:1" x14ac:dyDescent="0.25">
      <c r="A272" s="39">
        <v>49</v>
      </c>
    </row>
    <row r="273" spans="1:1" x14ac:dyDescent="0.25">
      <c r="A273" s="39">
        <v>80</v>
      </c>
    </row>
    <row r="274" spans="1:1" x14ac:dyDescent="0.25">
      <c r="A274" s="39">
        <v>70</v>
      </c>
    </row>
    <row r="275" spans="1:1" x14ac:dyDescent="0.25">
      <c r="A275" s="39">
        <v>65</v>
      </c>
    </row>
    <row r="276" spans="1:1" x14ac:dyDescent="0.25">
      <c r="A276" s="39">
        <v>41</v>
      </c>
    </row>
    <row r="277" spans="1:1" x14ac:dyDescent="0.25">
      <c r="A277" s="39">
        <v>58</v>
      </c>
    </row>
    <row r="278" spans="1:1" x14ac:dyDescent="0.25">
      <c r="A278" s="39">
        <v>66</v>
      </c>
    </row>
    <row r="279" spans="1:1" x14ac:dyDescent="0.25">
      <c r="A279" s="39">
        <v>55</v>
      </c>
    </row>
    <row r="280" spans="1:1" x14ac:dyDescent="0.25">
      <c r="A280" s="39">
        <v>53</v>
      </c>
    </row>
    <row r="281" spans="1:1" x14ac:dyDescent="0.25">
      <c r="A281" s="39">
        <v>73</v>
      </c>
    </row>
    <row r="282" spans="1:1" x14ac:dyDescent="0.25">
      <c r="A282" s="39">
        <v>77</v>
      </c>
    </row>
    <row r="283" spans="1:1" x14ac:dyDescent="0.25">
      <c r="A283" s="39">
        <v>49</v>
      </c>
    </row>
    <row r="284" spans="1:1" x14ac:dyDescent="0.25">
      <c r="A284" s="39">
        <v>52</v>
      </c>
    </row>
    <row r="285" spans="1:1" x14ac:dyDescent="0.25">
      <c r="A285" s="39">
        <v>60</v>
      </c>
    </row>
    <row r="286" spans="1:1" x14ac:dyDescent="0.25">
      <c r="A286" s="39">
        <v>58</v>
      </c>
    </row>
    <row r="287" spans="1:1" x14ac:dyDescent="0.25">
      <c r="A287" s="39">
        <v>43</v>
      </c>
    </row>
    <row r="288" spans="1:1" x14ac:dyDescent="0.25">
      <c r="A288" s="39">
        <v>72</v>
      </c>
    </row>
    <row r="289" spans="1:1" x14ac:dyDescent="0.25">
      <c r="A289" s="39">
        <v>44</v>
      </c>
    </row>
    <row r="290" spans="1:1" x14ac:dyDescent="0.25">
      <c r="A290" s="39">
        <v>80</v>
      </c>
    </row>
    <row r="291" spans="1:1" x14ac:dyDescent="0.25">
      <c r="A291" s="39">
        <v>62</v>
      </c>
    </row>
    <row r="292" spans="1:1" x14ac:dyDescent="0.25">
      <c r="A292" s="39">
        <v>78</v>
      </c>
    </row>
    <row r="293" spans="1:1" x14ac:dyDescent="0.25">
      <c r="A293" s="39">
        <v>60</v>
      </c>
    </row>
    <row r="294" spans="1:1" x14ac:dyDescent="0.25">
      <c r="A294" s="39">
        <v>74</v>
      </c>
    </row>
    <row r="295" spans="1:1" x14ac:dyDescent="0.25">
      <c r="A295" s="39">
        <v>44</v>
      </c>
    </row>
    <row r="296" spans="1:1" x14ac:dyDescent="0.25">
      <c r="A296" s="39">
        <v>61</v>
      </c>
    </row>
    <row r="297" spans="1:1" x14ac:dyDescent="0.25">
      <c r="A297" s="39">
        <v>53</v>
      </c>
    </row>
    <row r="298" spans="1:1" x14ac:dyDescent="0.25">
      <c r="A298" s="39">
        <v>64</v>
      </c>
    </row>
    <row r="299" spans="1:1" x14ac:dyDescent="0.25">
      <c r="A299" s="39">
        <v>40</v>
      </c>
    </row>
    <row r="300" spans="1:1" x14ac:dyDescent="0.25">
      <c r="A300" s="39">
        <v>48</v>
      </c>
    </row>
    <row r="301" spans="1:1" x14ac:dyDescent="0.25">
      <c r="A301" s="39">
        <v>65</v>
      </c>
    </row>
    <row r="302" spans="1:1" x14ac:dyDescent="0.25">
      <c r="A302" s="39">
        <v>72</v>
      </c>
    </row>
    <row r="303" spans="1:1" x14ac:dyDescent="0.25">
      <c r="A303" s="39">
        <v>54</v>
      </c>
    </row>
    <row r="304" spans="1:1" x14ac:dyDescent="0.25">
      <c r="A304" s="39">
        <v>65</v>
      </c>
    </row>
    <row r="305" spans="1:1" x14ac:dyDescent="0.25">
      <c r="A305" s="39">
        <v>54</v>
      </c>
    </row>
    <row r="306" spans="1:1" x14ac:dyDescent="0.25">
      <c r="A306" s="39">
        <v>73</v>
      </c>
    </row>
    <row r="307" spans="1:1" x14ac:dyDescent="0.25">
      <c r="A307" s="39">
        <v>79</v>
      </c>
    </row>
    <row r="308" spans="1:1" x14ac:dyDescent="0.25">
      <c r="A308" s="39">
        <v>57</v>
      </c>
    </row>
    <row r="309" spans="1:1" x14ac:dyDescent="0.25">
      <c r="A309" s="39">
        <v>57</v>
      </c>
    </row>
    <row r="310" spans="1:1" x14ac:dyDescent="0.25">
      <c r="A310" s="39">
        <v>71</v>
      </c>
    </row>
    <row r="311" spans="1:1" x14ac:dyDescent="0.25">
      <c r="A311" s="39">
        <v>57</v>
      </c>
    </row>
    <row r="312" spans="1:1" x14ac:dyDescent="0.25">
      <c r="A312" s="39">
        <v>64</v>
      </c>
    </row>
    <row r="313" spans="1:1" x14ac:dyDescent="0.25">
      <c r="A313" s="39">
        <v>76</v>
      </c>
    </row>
    <row r="314" spans="1:1" x14ac:dyDescent="0.25">
      <c r="A314" s="39">
        <v>51</v>
      </c>
    </row>
    <row r="315" spans="1:1" x14ac:dyDescent="0.25">
      <c r="A315" s="39">
        <v>49</v>
      </c>
    </row>
    <row r="316" spans="1:1" x14ac:dyDescent="0.25">
      <c r="A316" s="39">
        <v>55</v>
      </c>
    </row>
    <row r="317" spans="1:1" x14ac:dyDescent="0.25">
      <c r="A317" s="39">
        <v>42</v>
      </c>
    </row>
    <row r="318" spans="1:1" x14ac:dyDescent="0.25">
      <c r="A318" s="39">
        <v>55</v>
      </c>
    </row>
    <row r="319" spans="1:1" x14ac:dyDescent="0.25">
      <c r="A319" s="39">
        <v>61</v>
      </c>
    </row>
    <row r="320" spans="1:1" x14ac:dyDescent="0.25">
      <c r="A320" s="39">
        <v>59</v>
      </c>
    </row>
    <row r="321" spans="1:1" x14ac:dyDescent="0.25">
      <c r="A321" s="39">
        <v>68</v>
      </c>
    </row>
    <row r="322" spans="1:1" x14ac:dyDescent="0.25">
      <c r="A322" s="39">
        <v>61</v>
      </c>
    </row>
    <row r="323" spans="1:1" x14ac:dyDescent="0.25">
      <c r="A323" s="39">
        <v>75</v>
      </c>
    </row>
    <row r="324" spans="1:1" x14ac:dyDescent="0.25">
      <c r="A324" s="39">
        <v>54</v>
      </c>
    </row>
    <row r="325" spans="1:1" x14ac:dyDescent="0.25">
      <c r="A325" s="39">
        <v>76</v>
      </c>
    </row>
    <row r="326" spans="1:1" x14ac:dyDescent="0.25">
      <c r="A326" s="39">
        <v>74</v>
      </c>
    </row>
    <row r="327" spans="1:1" x14ac:dyDescent="0.25">
      <c r="A327" s="39">
        <v>61</v>
      </c>
    </row>
    <row r="328" spans="1:1" x14ac:dyDescent="0.25">
      <c r="A328" s="39">
        <v>76</v>
      </c>
    </row>
    <row r="329" spans="1:1" x14ac:dyDescent="0.25">
      <c r="A329" s="39">
        <v>53</v>
      </c>
    </row>
    <row r="330" spans="1:1" x14ac:dyDescent="0.25">
      <c r="A330" s="39">
        <v>46</v>
      </c>
    </row>
    <row r="331" spans="1:1" x14ac:dyDescent="0.25">
      <c r="A331" s="39">
        <v>68</v>
      </c>
    </row>
    <row r="332" spans="1:1" x14ac:dyDescent="0.25">
      <c r="A332" s="39">
        <v>62</v>
      </c>
    </row>
    <row r="333" spans="1:1" x14ac:dyDescent="0.25">
      <c r="A333" s="39">
        <v>80</v>
      </c>
    </row>
    <row r="334" spans="1:1" x14ac:dyDescent="0.25">
      <c r="A334" s="39">
        <v>48</v>
      </c>
    </row>
    <row r="335" spans="1:1" x14ac:dyDescent="0.25">
      <c r="A335" s="39">
        <v>64</v>
      </c>
    </row>
    <row r="336" spans="1:1" x14ac:dyDescent="0.25">
      <c r="A336" s="39">
        <v>71</v>
      </c>
    </row>
    <row r="337" spans="1:1" x14ac:dyDescent="0.25">
      <c r="A337" s="39">
        <v>53</v>
      </c>
    </row>
    <row r="338" spans="1:1" x14ac:dyDescent="0.25">
      <c r="A338" s="39">
        <v>68</v>
      </c>
    </row>
    <row r="339" spans="1:1" x14ac:dyDescent="0.25">
      <c r="A339" s="39">
        <v>60</v>
      </c>
    </row>
    <row r="340" spans="1:1" x14ac:dyDescent="0.25">
      <c r="A340" s="39">
        <v>50</v>
      </c>
    </row>
    <row r="341" spans="1:1" x14ac:dyDescent="0.25">
      <c r="A341" s="39">
        <v>78</v>
      </c>
    </row>
    <row r="342" spans="1:1" x14ac:dyDescent="0.25">
      <c r="A342" s="39">
        <v>48</v>
      </c>
    </row>
    <row r="343" spans="1:1" x14ac:dyDescent="0.25">
      <c r="A343" s="39">
        <v>45</v>
      </c>
    </row>
    <row r="344" spans="1:1" x14ac:dyDescent="0.25">
      <c r="A344" s="39">
        <v>79</v>
      </c>
    </row>
    <row r="345" spans="1:1" x14ac:dyDescent="0.25">
      <c r="A345" s="39">
        <v>69</v>
      </c>
    </row>
    <row r="346" spans="1:1" x14ac:dyDescent="0.25">
      <c r="A346" s="39">
        <v>45</v>
      </c>
    </row>
    <row r="347" spans="1:1" x14ac:dyDescent="0.25">
      <c r="A347" s="39">
        <v>41</v>
      </c>
    </row>
    <row r="348" spans="1:1" x14ac:dyDescent="0.25">
      <c r="A348" s="39">
        <v>61</v>
      </c>
    </row>
    <row r="349" spans="1:1" x14ac:dyDescent="0.25">
      <c r="A349" s="39">
        <v>70</v>
      </c>
    </row>
    <row r="350" spans="1:1" x14ac:dyDescent="0.25">
      <c r="A350" s="39">
        <v>41</v>
      </c>
    </row>
    <row r="351" spans="1:1" x14ac:dyDescent="0.25">
      <c r="A351" s="39">
        <v>64</v>
      </c>
    </row>
    <row r="352" spans="1:1" x14ac:dyDescent="0.25">
      <c r="A352" s="39">
        <v>53</v>
      </c>
    </row>
    <row r="353" spans="1:1" x14ac:dyDescent="0.25">
      <c r="A353" s="39">
        <v>77</v>
      </c>
    </row>
    <row r="354" spans="1:1" x14ac:dyDescent="0.25">
      <c r="A354" s="39">
        <v>62</v>
      </c>
    </row>
    <row r="355" spans="1:1" x14ac:dyDescent="0.25">
      <c r="A355" s="39">
        <v>53</v>
      </c>
    </row>
    <row r="356" spans="1:1" x14ac:dyDescent="0.25">
      <c r="A356" s="39">
        <v>47</v>
      </c>
    </row>
    <row r="357" spans="1:1" x14ac:dyDescent="0.25">
      <c r="A357" s="39">
        <v>56</v>
      </c>
    </row>
    <row r="358" spans="1:1" x14ac:dyDescent="0.25">
      <c r="A358" s="39">
        <v>62</v>
      </c>
    </row>
    <row r="359" spans="1:1" x14ac:dyDescent="0.25">
      <c r="A359" s="39">
        <v>55</v>
      </c>
    </row>
    <row r="360" spans="1:1" x14ac:dyDescent="0.25">
      <c r="A360" s="39">
        <v>43</v>
      </c>
    </row>
    <row r="361" spans="1:1" x14ac:dyDescent="0.25">
      <c r="A361" s="39">
        <v>66</v>
      </c>
    </row>
    <row r="362" spans="1:1" x14ac:dyDescent="0.25">
      <c r="A362" s="39">
        <v>80</v>
      </c>
    </row>
    <row r="363" spans="1:1" x14ac:dyDescent="0.25">
      <c r="A363" s="39">
        <v>57</v>
      </c>
    </row>
    <row r="364" spans="1:1" x14ac:dyDescent="0.25">
      <c r="A364" s="39">
        <v>54</v>
      </c>
    </row>
    <row r="365" spans="1:1" x14ac:dyDescent="0.25">
      <c r="A365" s="39">
        <v>58</v>
      </c>
    </row>
    <row r="366" spans="1:1" x14ac:dyDescent="0.25">
      <c r="A366" s="39">
        <v>76</v>
      </c>
    </row>
    <row r="367" spans="1:1" x14ac:dyDescent="0.25">
      <c r="A367" s="39">
        <v>49</v>
      </c>
    </row>
    <row r="368" spans="1:1" x14ac:dyDescent="0.25">
      <c r="A368" s="39">
        <v>63</v>
      </c>
    </row>
    <row r="369" spans="1:1" x14ac:dyDescent="0.25">
      <c r="A369" s="39">
        <v>42</v>
      </c>
    </row>
    <row r="370" spans="1:1" x14ac:dyDescent="0.25">
      <c r="A370" s="39">
        <v>55</v>
      </c>
    </row>
    <row r="371" spans="1:1" x14ac:dyDescent="0.25">
      <c r="A371" s="39">
        <v>51</v>
      </c>
    </row>
    <row r="372" spans="1:1" x14ac:dyDescent="0.25">
      <c r="A372" s="39">
        <v>47</v>
      </c>
    </row>
    <row r="373" spans="1:1" x14ac:dyDescent="0.25">
      <c r="A373" s="39">
        <v>53</v>
      </c>
    </row>
    <row r="374" spans="1:1" x14ac:dyDescent="0.25">
      <c r="A374" s="39">
        <v>74</v>
      </c>
    </row>
    <row r="375" spans="1:1" x14ac:dyDescent="0.25">
      <c r="A375" s="39">
        <v>65</v>
      </c>
    </row>
    <row r="376" spans="1:1" x14ac:dyDescent="0.25">
      <c r="A376" s="39">
        <v>68</v>
      </c>
    </row>
    <row r="377" spans="1:1" x14ac:dyDescent="0.25">
      <c r="A377" s="39">
        <v>80</v>
      </c>
    </row>
    <row r="378" spans="1:1" x14ac:dyDescent="0.25">
      <c r="A378" s="39">
        <v>73</v>
      </c>
    </row>
    <row r="379" spans="1:1" x14ac:dyDescent="0.25">
      <c r="A379" s="39">
        <v>49</v>
      </c>
    </row>
    <row r="380" spans="1:1" x14ac:dyDescent="0.25">
      <c r="A380" s="39">
        <v>72</v>
      </c>
    </row>
    <row r="381" spans="1:1" x14ac:dyDescent="0.25">
      <c r="A381" s="39">
        <v>41</v>
      </c>
    </row>
    <row r="382" spans="1:1" x14ac:dyDescent="0.25">
      <c r="A382" s="39">
        <v>53</v>
      </c>
    </row>
    <row r="383" spans="1:1" x14ac:dyDescent="0.25">
      <c r="A383" s="39">
        <v>68</v>
      </c>
    </row>
    <row r="384" spans="1:1" x14ac:dyDescent="0.25">
      <c r="A384" s="39">
        <v>59</v>
      </c>
    </row>
    <row r="385" spans="1:1" x14ac:dyDescent="0.25">
      <c r="A385" s="39">
        <v>73</v>
      </c>
    </row>
    <row r="386" spans="1:1" x14ac:dyDescent="0.25">
      <c r="A386" s="39">
        <v>55</v>
      </c>
    </row>
    <row r="387" spans="1:1" x14ac:dyDescent="0.25">
      <c r="A387" s="39">
        <v>42</v>
      </c>
    </row>
    <row r="388" spans="1:1" x14ac:dyDescent="0.25">
      <c r="A388" s="39">
        <v>61</v>
      </c>
    </row>
    <row r="389" spans="1:1" x14ac:dyDescent="0.25">
      <c r="A389" s="39">
        <v>62</v>
      </c>
    </row>
    <row r="390" spans="1:1" x14ac:dyDescent="0.25">
      <c r="A390" s="39">
        <v>55</v>
      </c>
    </row>
    <row r="391" spans="1:1" x14ac:dyDescent="0.25">
      <c r="A391" s="39">
        <v>55</v>
      </c>
    </row>
    <row r="392" spans="1:1" x14ac:dyDescent="0.25">
      <c r="A392" s="39">
        <v>69</v>
      </c>
    </row>
    <row r="393" spans="1:1" x14ac:dyDescent="0.25">
      <c r="A393" s="39">
        <v>65</v>
      </c>
    </row>
    <row r="394" spans="1:1" x14ac:dyDescent="0.25">
      <c r="A394" s="39">
        <v>65</v>
      </c>
    </row>
    <row r="395" spans="1:1" x14ac:dyDescent="0.25">
      <c r="A395" s="39">
        <v>42</v>
      </c>
    </row>
    <row r="396" spans="1:1" x14ac:dyDescent="0.25">
      <c r="A396" s="39">
        <v>79</v>
      </c>
    </row>
    <row r="397" spans="1:1" x14ac:dyDescent="0.25">
      <c r="A397" s="39">
        <v>79</v>
      </c>
    </row>
    <row r="398" spans="1:1" x14ac:dyDescent="0.25">
      <c r="A398" s="39">
        <v>51</v>
      </c>
    </row>
    <row r="399" spans="1:1" x14ac:dyDescent="0.25">
      <c r="A399" s="39">
        <v>49</v>
      </c>
    </row>
    <row r="400" spans="1:1" x14ac:dyDescent="0.25">
      <c r="A400" s="39">
        <v>52</v>
      </c>
    </row>
    <row r="401" spans="1:1" x14ac:dyDescent="0.25">
      <c r="A401" s="39">
        <v>67</v>
      </c>
    </row>
    <row r="402" spans="1:1" x14ac:dyDescent="0.25">
      <c r="A402" s="39">
        <v>58</v>
      </c>
    </row>
    <row r="403" spans="1:1" x14ac:dyDescent="0.25">
      <c r="A403" s="39">
        <v>68</v>
      </c>
    </row>
    <row r="404" spans="1:1" x14ac:dyDescent="0.25">
      <c r="A404" s="39">
        <v>54</v>
      </c>
    </row>
    <row r="405" spans="1:1" x14ac:dyDescent="0.25">
      <c r="A405" s="39">
        <v>51</v>
      </c>
    </row>
    <row r="406" spans="1:1" x14ac:dyDescent="0.25">
      <c r="A406" s="39">
        <v>68</v>
      </c>
    </row>
    <row r="407" spans="1:1" x14ac:dyDescent="0.25">
      <c r="A407" s="39">
        <v>48</v>
      </c>
    </row>
    <row r="408" spans="1:1" x14ac:dyDescent="0.25">
      <c r="A408" s="39">
        <v>45</v>
      </c>
    </row>
    <row r="409" spans="1:1" x14ac:dyDescent="0.25">
      <c r="A409" s="39">
        <v>52</v>
      </c>
    </row>
    <row r="410" spans="1:1" x14ac:dyDescent="0.25">
      <c r="A410" s="39">
        <v>70</v>
      </c>
    </row>
    <row r="411" spans="1:1" x14ac:dyDescent="0.25">
      <c r="A411" s="39">
        <v>68</v>
      </c>
    </row>
    <row r="412" spans="1:1" x14ac:dyDescent="0.25">
      <c r="A412" s="39">
        <v>72</v>
      </c>
    </row>
    <row r="413" spans="1:1" x14ac:dyDescent="0.25">
      <c r="A413" s="39">
        <v>70</v>
      </c>
    </row>
    <row r="414" spans="1:1" x14ac:dyDescent="0.25">
      <c r="A414" s="39">
        <v>69</v>
      </c>
    </row>
    <row r="415" spans="1:1" x14ac:dyDescent="0.25">
      <c r="A415" s="39">
        <v>56</v>
      </c>
    </row>
    <row r="416" spans="1:1" x14ac:dyDescent="0.25">
      <c r="A416" s="39">
        <v>72</v>
      </c>
    </row>
    <row r="417" spans="1:1" x14ac:dyDescent="0.25">
      <c r="A417" s="39">
        <v>68</v>
      </c>
    </row>
    <row r="418" spans="1:1" x14ac:dyDescent="0.25">
      <c r="A418" s="39">
        <v>80</v>
      </c>
    </row>
    <row r="419" spans="1:1" x14ac:dyDescent="0.25">
      <c r="A419" s="39">
        <v>96</v>
      </c>
    </row>
    <row r="420" spans="1:1" x14ac:dyDescent="0.25">
      <c r="A420" s="39">
        <v>59</v>
      </c>
    </row>
    <row r="421" spans="1:1" x14ac:dyDescent="0.25">
      <c r="A421" s="39">
        <v>48</v>
      </c>
    </row>
    <row r="422" spans="1:1" x14ac:dyDescent="0.25">
      <c r="A422" s="39">
        <v>64</v>
      </c>
    </row>
    <row r="423" spans="1:1" x14ac:dyDescent="0.25">
      <c r="A423" s="39">
        <v>73</v>
      </c>
    </row>
    <row r="424" spans="1:1" x14ac:dyDescent="0.25">
      <c r="A424" s="39">
        <v>70</v>
      </c>
    </row>
    <row r="425" spans="1:1" x14ac:dyDescent="0.25">
      <c r="A425" s="39">
        <v>40</v>
      </c>
    </row>
    <row r="426" spans="1:1" x14ac:dyDescent="0.25">
      <c r="A426" s="39">
        <v>67</v>
      </c>
    </row>
    <row r="427" spans="1:1" x14ac:dyDescent="0.25">
      <c r="A427" s="39">
        <v>80</v>
      </c>
    </row>
    <row r="428" spans="1:1" x14ac:dyDescent="0.25">
      <c r="A428" s="39">
        <v>77</v>
      </c>
    </row>
    <row r="429" spans="1:1" x14ac:dyDescent="0.25">
      <c r="A429" s="39">
        <v>90</v>
      </c>
    </row>
    <row r="430" spans="1:1" x14ac:dyDescent="0.25">
      <c r="A430" s="39">
        <v>64</v>
      </c>
    </row>
    <row r="431" spans="1:1" x14ac:dyDescent="0.25">
      <c r="A431" s="39">
        <v>42</v>
      </c>
    </row>
    <row r="432" spans="1:1" x14ac:dyDescent="0.25">
      <c r="A432" s="39">
        <v>70</v>
      </c>
    </row>
    <row r="433" spans="1:1" x14ac:dyDescent="0.25">
      <c r="A433" s="39">
        <v>40</v>
      </c>
    </row>
    <row r="434" spans="1:1" x14ac:dyDescent="0.25">
      <c r="A434" s="39">
        <v>76</v>
      </c>
    </row>
    <row r="435" spans="1:1" x14ac:dyDescent="0.25">
      <c r="A435" s="39">
        <v>41</v>
      </c>
    </row>
    <row r="436" spans="1:1" x14ac:dyDescent="0.25">
      <c r="A436" s="39">
        <v>62</v>
      </c>
    </row>
    <row r="437" spans="1:1" x14ac:dyDescent="0.25">
      <c r="A437" s="39">
        <v>56</v>
      </c>
    </row>
    <row r="438" spans="1:1" x14ac:dyDescent="0.25">
      <c r="A438" s="39">
        <v>53</v>
      </c>
    </row>
    <row r="439" spans="1:1" x14ac:dyDescent="0.25">
      <c r="A439" s="39">
        <v>59</v>
      </c>
    </row>
    <row r="440" spans="1:1" x14ac:dyDescent="0.25">
      <c r="A440" s="39">
        <v>43</v>
      </c>
    </row>
    <row r="441" spans="1:1" x14ac:dyDescent="0.25">
      <c r="A441" s="39">
        <v>76</v>
      </c>
    </row>
    <row r="442" spans="1:1" x14ac:dyDescent="0.25">
      <c r="A442" s="39">
        <v>80</v>
      </c>
    </row>
    <row r="443" spans="1:1" x14ac:dyDescent="0.25">
      <c r="A443" s="39">
        <v>44</v>
      </c>
    </row>
    <row r="444" spans="1:1" x14ac:dyDescent="0.25">
      <c r="A444" s="39">
        <v>42</v>
      </c>
    </row>
    <row r="445" spans="1:1" x14ac:dyDescent="0.25">
      <c r="A445" s="39">
        <v>66</v>
      </c>
    </row>
    <row r="446" spans="1:1" x14ac:dyDescent="0.25">
      <c r="A446" s="39">
        <v>40</v>
      </c>
    </row>
    <row r="447" spans="1:1" x14ac:dyDescent="0.25">
      <c r="A447" s="39">
        <v>40</v>
      </c>
    </row>
    <row r="448" spans="1:1" x14ac:dyDescent="0.25">
      <c r="A448" s="39">
        <v>73</v>
      </c>
    </row>
    <row r="449" spans="1:1" x14ac:dyDescent="0.25">
      <c r="A449" s="39">
        <v>68</v>
      </c>
    </row>
    <row r="450" spans="1:1" x14ac:dyDescent="0.25">
      <c r="A450" s="39">
        <v>57</v>
      </c>
    </row>
    <row r="451" spans="1:1" x14ac:dyDescent="0.25">
      <c r="A451" s="39">
        <v>68</v>
      </c>
    </row>
    <row r="452" spans="1:1" x14ac:dyDescent="0.25">
      <c r="A452" s="39">
        <v>80</v>
      </c>
    </row>
    <row r="453" spans="1:1" x14ac:dyDescent="0.25">
      <c r="A453" s="39">
        <v>40</v>
      </c>
    </row>
    <row r="454" spans="1:1" x14ac:dyDescent="0.25">
      <c r="A454" s="39">
        <v>56</v>
      </c>
    </row>
    <row r="455" spans="1:1" x14ac:dyDescent="0.25">
      <c r="A455" s="39">
        <v>48</v>
      </c>
    </row>
    <row r="456" spans="1:1" x14ac:dyDescent="0.25">
      <c r="A456" s="39">
        <v>80</v>
      </c>
    </row>
    <row r="457" spans="1:1" x14ac:dyDescent="0.25">
      <c r="A457" s="39">
        <v>75</v>
      </c>
    </row>
    <row r="458" spans="1:1" x14ac:dyDescent="0.25">
      <c r="A458" s="39">
        <v>55</v>
      </c>
    </row>
    <row r="459" spans="1:1" x14ac:dyDescent="0.25">
      <c r="A459" s="39">
        <v>72</v>
      </c>
    </row>
    <row r="460" spans="1:1" x14ac:dyDescent="0.25">
      <c r="A460" s="39">
        <v>75</v>
      </c>
    </row>
    <row r="461" spans="1:1" x14ac:dyDescent="0.25">
      <c r="A461" s="39">
        <v>48</v>
      </c>
    </row>
    <row r="462" spans="1:1" x14ac:dyDescent="0.25">
      <c r="A462" s="39">
        <v>62</v>
      </c>
    </row>
    <row r="463" spans="1:1" x14ac:dyDescent="0.25">
      <c r="A463" s="39">
        <v>78</v>
      </c>
    </row>
    <row r="464" spans="1:1" x14ac:dyDescent="0.25">
      <c r="A464" s="39">
        <v>74</v>
      </c>
    </row>
    <row r="465" spans="1:1" x14ac:dyDescent="0.25">
      <c r="A465" s="39">
        <v>78</v>
      </c>
    </row>
    <row r="466" spans="1:1" x14ac:dyDescent="0.25">
      <c r="A466" s="39">
        <v>55</v>
      </c>
    </row>
    <row r="467" spans="1:1" x14ac:dyDescent="0.25">
      <c r="A467" s="39">
        <v>47</v>
      </c>
    </row>
    <row r="468" spans="1:1" x14ac:dyDescent="0.25">
      <c r="A468" s="39">
        <v>69</v>
      </c>
    </row>
    <row r="469" spans="1:1" x14ac:dyDescent="0.25">
      <c r="A469" s="39">
        <v>62</v>
      </c>
    </row>
    <row r="470" spans="1:1" x14ac:dyDescent="0.25">
      <c r="A470" s="39">
        <v>46</v>
      </c>
    </row>
    <row r="471" spans="1:1" x14ac:dyDescent="0.25">
      <c r="A471" s="39">
        <v>45</v>
      </c>
    </row>
    <row r="472" spans="1:1" x14ac:dyDescent="0.25">
      <c r="A472" s="39">
        <v>70</v>
      </c>
    </row>
    <row r="473" spans="1:1" x14ac:dyDescent="0.25">
      <c r="A473" s="39">
        <v>59</v>
      </c>
    </row>
    <row r="474" spans="1:1" x14ac:dyDescent="0.25">
      <c r="A474" s="39">
        <v>66</v>
      </c>
    </row>
    <row r="475" spans="1:1" x14ac:dyDescent="0.25">
      <c r="A475" s="39">
        <v>66</v>
      </c>
    </row>
    <row r="476" spans="1:1" x14ac:dyDescent="0.25">
      <c r="A476" s="39">
        <v>50</v>
      </c>
    </row>
    <row r="477" spans="1:1" x14ac:dyDescent="0.25">
      <c r="A477" s="39">
        <v>70</v>
      </c>
    </row>
    <row r="478" spans="1:1" x14ac:dyDescent="0.25">
      <c r="A478" s="39">
        <v>60</v>
      </c>
    </row>
    <row r="479" spans="1:1" x14ac:dyDescent="0.25">
      <c r="A479" s="39">
        <v>76</v>
      </c>
    </row>
    <row r="480" spans="1:1" x14ac:dyDescent="0.25">
      <c r="A480" s="39">
        <v>60</v>
      </c>
    </row>
    <row r="481" spans="1:1" x14ac:dyDescent="0.25">
      <c r="A481" s="39">
        <v>70</v>
      </c>
    </row>
    <row r="482" spans="1:1" x14ac:dyDescent="0.25">
      <c r="A482" s="39">
        <v>43</v>
      </c>
    </row>
    <row r="483" spans="1:1" x14ac:dyDescent="0.25">
      <c r="A483" s="39">
        <v>55</v>
      </c>
    </row>
    <row r="484" spans="1:1" x14ac:dyDescent="0.25">
      <c r="A484" s="39">
        <v>66</v>
      </c>
    </row>
    <row r="485" spans="1:1" x14ac:dyDescent="0.25">
      <c r="A485" s="39">
        <v>68</v>
      </c>
    </row>
    <row r="486" spans="1:1" x14ac:dyDescent="0.25">
      <c r="A486" s="39">
        <v>66</v>
      </c>
    </row>
    <row r="487" spans="1:1" x14ac:dyDescent="0.25">
      <c r="A487" s="39">
        <v>77</v>
      </c>
    </row>
    <row r="488" spans="1:1" x14ac:dyDescent="0.25">
      <c r="A488" s="39">
        <v>43</v>
      </c>
    </row>
    <row r="489" spans="1:1" x14ac:dyDescent="0.25">
      <c r="A489" s="39">
        <v>64</v>
      </c>
    </row>
    <row r="490" spans="1:1" x14ac:dyDescent="0.25">
      <c r="A490" s="39">
        <v>67</v>
      </c>
    </row>
    <row r="491" spans="1:1" x14ac:dyDescent="0.25">
      <c r="A491" s="39">
        <v>62</v>
      </c>
    </row>
    <row r="492" spans="1:1" x14ac:dyDescent="0.25">
      <c r="A492" s="39">
        <v>50</v>
      </c>
    </row>
    <row r="493" spans="1:1" x14ac:dyDescent="0.25">
      <c r="A493" s="39">
        <v>75</v>
      </c>
    </row>
    <row r="494" spans="1:1" x14ac:dyDescent="0.25">
      <c r="A494" s="39">
        <v>58</v>
      </c>
    </row>
    <row r="495" spans="1:1" x14ac:dyDescent="0.25">
      <c r="A495" s="39">
        <v>77</v>
      </c>
    </row>
    <row r="496" spans="1:1" x14ac:dyDescent="0.25">
      <c r="A496" s="39">
        <v>73</v>
      </c>
    </row>
    <row r="497" spans="1:1" x14ac:dyDescent="0.25">
      <c r="A497" s="39">
        <v>41</v>
      </c>
    </row>
    <row r="498" spans="1:1" x14ac:dyDescent="0.25">
      <c r="A498" s="39">
        <v>70</v>
      </c>
    </row>
    <row r="499" spans="1:1" x14ac:dyDescent="0.25">
      <c r="A499" s="39">
        <v>71</v>
      </c>
    </row>
    <row r="500" spans="1:1" x14ac:dyDescent="0.25">
      <c r="A500" s="39">
        <v>79</v>
      </c>
    </row>
    <row r="501" spans="1:1" x14ac:dyDescent="0.25">
      <c r="A501" s="39">
        <v>68</v>
      </c>
    </row>
    <row r="502" spans="1:1" x14ac:dyDescent="0.25">
      <c r="A502" s="39">
        <v>50</v>
      </c>
    </row>
    <row r="503" spans="1:1" x14ac:dyDescent="0.25">
      <c r="A503" s="39">
        <v>60</v>
      </c>
    </row>
    <row r="504" spans="1:1" x14ac:dyDescent="0.25">
      <c r="A504" s="39">
        <v>46</v>
      </c>
    </row>
    <row r="505" spans="1:1" x14ac:dyDescent="0.25">
      <c r="A505" s="39">
        <v>58</v>
      </c>
    </row>
    <row r="506" spans="1:1" x14ac:dyDescent="0.25">
      <c r="A506" s="39">
        <v>58</v>
      </c>
    </row>
    <row r="507" spans="1:1" x14ac:dyDescent="0.25">
      <c r="A507" s="39">
        <v>50</v>
      </c>
    </row>
    <row r="508" spans="1:1" x14ac:dyDescent="0.25">
      <c r="A508" s="39">
        <v>48</v>
      </c>
    </row>
    <row r="509" spans="1:1" x14ac:dyDescent="0.25">
      <c r="A509" s="39">
        <v>59</v>
      </c>
    </row>
    <row r="510" spans="1:1" x14ac:dyDescent="0.25">
      <c r="A510" s="39">
        <v>73</v>
      </c>
    </row>
    <row r="511" spans="1:1" x14ac:dyDescent="0.25">
      <c r="A511" s="39">
        <v>43</v>
      </c>
    </row>
    <row r="512" spans="1:1" x14ac:dyDescent="0.25">
      <c r="A512" s="39">
        <v>64</v>
      </c>
    </row>
    <row r="513" spans="1:1" x14ac:dyDescent="0.25">
      <c r="A513" s="39">
        <v>71</v>
      </c>
    </row>
    <row r="514" spans="1:1" x14ac:dyDescent="0.25">
      <c r="A514" s="39">
        <v>42</v>
      </c>
    </row>
    <row r="515" spans="1:1" x14ac:dyDescent="0.25">
      <c r="A515" s="39">
        <v>47</v>
      </c>
    </row>
    <row r="516" spans="1:1" x14ac:dyDescent="0.25">
      <c r="A516" s="39">
        <v>57</v>
      </c>
    </row>
    <row r="517" spans="1:1" x14ac:dyDescent="0.25">
      <c r="A517" s="39">
        <v>67</v>
      </c>
    </row>
    <row r="518" spans="1:1" x14ac:dyDescent="0.25">
      <c r="A518" s="39">
        <v>46</v>
      </c>
    </row>
    <row r="519" spans="1:1" x14ac:dyDescent="0.25">
      <c r="A519" s="39">
        <v>41</v>
      </c>
    </row>
    <row r="520" spans="1:1" x14ac:dyDescent="0.25">
      <c r="A520" s="39">
        <v>52</v>
      </c>
    </row>
    <row r="521" spans="1:1" x14ac:dyDescent="0.25">
      <c r="A521" s="39">
        <v>55</v>
      </c>
    </row>
    <row r="522" spans="1:1" x14ac:dyDescent="0.25">
      <c r="A522" s="39">
        <v>73</v>
      </c>
    </row>
    <row r="523" spans="1:1" x14ac:dyDescent="0.25">
      <c r="A523" s="39">
        <v>41</v>
      </c>
    </row>
    <row r="524" spans="1:1" x14ac:dyDescent="0.25">
      <c r="A524" s="39">
        <v>47</v>
      </c>
    </row>
    <row r="525" spans="1:1" x14ac:dyDescent="0.25">
      <c r="A525" s="39">
        <v>59</v>
      </c>
    </row>
    <row r="526" spans="1:1" x14ac:dyDescent="0.25">
      <c r="A526" s="39">
        <v>50</v>
      </c>
    </row>
    <row r="527" spans="1:1" x14ac:dyDescent="0.25">
      <c r="A527" s="39">
        <v>74</v>
      </c>
    </row>
    <row r="528" spans="1:1" x14ac:dyDescent="0.25">
      <c r="A528" s="39">
        <v>70</v>
      </c>
    </row>
    <row r="529" spans="1:1" x14ac:dyDescent="0.25">
      <c r="A529" s="39">
        <v>65</v>
      </c>
    </row>
    <row r="530" spans="1:1" x14ac:dyDescent="0.25">
      <c r="A530" s="39">
        <v>48</v>
      </c>
    </row>
    <row r="531" spans="1:1" x14ac:dyDescent="0.25">
      <c r="A531" s="39">
        <v>78</v>
      </c>
    </row>
    <row r="532" spans="1:1" x14ac:dyDescent="0.25">
      <c r="A532" s="39">
        <v>48</v>
      </c>
    </row>
    <row r="533" spans="1:1" x14ac:dyDescent="0.25">
      <c r="A533" s="39">
        <v>72</v>
      </c>
    </row>
    <row r="534" spans="1:1" x14ac:dyDescent="0.25">
      <c r="A534" s="39">
        <v>53</v>
      </c>
    </row>
    <row r="535" spans="1:1" x14ac:dyDescent="0.25">
      <c r="A535" s="39">
        <v>52</v>
      </c>
    </row>
    <row r="536" spans="1:1" x14ac:dyDescent="0.25">
      <c r="A536" s="39">
        <v>59</v>
      </c>
    </row>
    <row r="537" spans="1:1" x14ac:dyDescent="0.25">
      <c r="A537" s="39">
        <v>79</v>
      </c>
    </row>
    <row r="538" spans="1:1" x14ac:dyDescent="0.25">
      <c r="A538" s="39">
        <v>69</v>
      </c>
    </row>
    <row r="539" spans="1:1" x14ac:dyDescent="0.25">
      <c r="A539" s="39">
        <v>70</v>
      </c>
    </row>
    <row r="540" spans="1:1" x14ac:dyDescent="0.25">
      <c r="A540" s="39">
        <v>80</v>
      </c>
    </row>
    <row r="541" spans="1:1" x14ac:dyDescent="0.25">
      <c r="A541" s="39">
        <v>57</v>
      </c>
    </row>
    <row r="542" spans="1:1" x14ac:dyDescent="0.25">
      <c r="A542" s="39">
        <v>48</v>
      </c>
    </row>
    <row r="543" spans="1:1" x14ac:dyDescent="0.25">
      <c r="A543" s="39">
        <v>51</v>
      </c>
    </row>
    <row r="544" spans="1:1" x14ac:dyDescent="0.25">
      <c r="A544" s="39">
        <v>58</v>
      </c>
    </row>
    <row r="545" spans="1:1" x14ac:dyDescent="0.25">
      <c r="A545" s="39">
        <v>51</v>
      </c>
    </row>
    <row r="546" spans="1:1" x14ac:dyDescent="0.25">
      <c r="A546" s="39">
        <v>58</v>
      </c>
    </row>
    <row r="547" spans="1:1" x14ac:dyDescent="0.25">
      <c r="A547" s="39">
        <v>48</v>
      </c>
    </row>
    <row r="548" spans="1:1" x14ac:dyDescent="0.25">
      <c r="A548" s="39">
        <v>64</v>
      </c>
    </row>
    <row r="549" spans="1:1" x14ac:dyDescent="0.25">
      <c r="A549" s="39">
        <v>77</v>
      </c>
    </row>
    <row r="550" spans="1:1" x14ac:dyDescent="0.25">
      <c r="A550" s="39">
        <v>70</v>
      </c>
    </row>
    <row r="551" spans="1:1" x14ac:dyDescent="0.25">
      <c r="A551" s="39">
        <v>62</v>
      </c>
    </row>
    <row r="552" spans="1:1" x14ac:dyDescent="0.25">
      <c r="A552" s="39">
        <v>71</v>
      </c>
    </row>
    <row r="553" spans="1:1" x14ac:dyDescent="0.25">
      <c r="A553" s="39">
        <v>65</v>
      </c>
    </row>
    <row r="554" spans="1:1" x14ac:dyDescent="0.25">
      <c r="A554" s="39">
        <v>61</v>
      </c>
    </row>
    <row r="555" spans="1:1" x14ac:dyDescent="0.25">
      <c r="A555" s="39">
        <v>52</v>
      </c>
    </row>
    <row r="556" spans="1:1" x14ac:dyDescent="0.25">
      <c r="A556" s="39">
        <v>71</v>
      </c>
    </row>
    <row r="557" spans="1:1" x14ac:dyDescent="0.25">
      <c r="A557" s="39">
        <v>62</v>
      </c>
    </row>
    <row r="558" spans="1:1" x14ac:dyDescent="0.25">
      <c r="A558" s="39">
        <v>64</v>
      </c>
    </row>
    <row r="559" spans="1:1" x14ac:dyDescent="0.25">
      <c r="A559" s="39">
        <v>45</v>
      </c>
    </row>
    <row r="560" spans="1:1" x14ac:dyDescent="0.25">
      <c r="A560" s="39">
        <v>80</v>
      </c>
    </row>
    <row r="561" spans="1:1" x14ac:dyDescent="0.25">
      <c r="A561" s="39">
        <v>64</v>
      </c>
    </row>
    <row r="562" spans="1:1" x14ac:dyDescent="0.25">
      <c r="A562" s="39">
        <v>74</v>
      </c>
    </row>
    <row r="563" spans="1:1" x14ac:dyDescent="0.25">
      <c r="A563" s="39">
        <v>65</v>
      </c>
    </row>
    <row r="564" spans="1:1" x14ac:dyDescent="0.25">
      <c r="A564" s="39">
        <v>70</v>
      </c>
    </row>
    <row r="565" spans="1:1" x14ac:dyDescent="0.25">
      <c r="A565" s="39">
        <v>53</v>
      </c>
    </row>
    <row r="566" spans="1:1" x14ac:dyDescent="0.25">
      <c r="A566" s="39">
        <v>67</v>
      </c>
    </row>
    <row r="567" spans="1:1" x14ac:dyDescent="0.25">
      <c r="A567" s="39">
        <v>79</v>
      </c>
    </row>
    <row r="568" spans="1:1" x14ac:dyDescent="0.25">
      <c r="A568" s="39">
        <v>77</v>
      </c>
    </row>
    <row r="569" spans="1:1" x14ac:dyDescent="0.25">
      <c r="A569" s="39">
        <v>59</v>
      </c>
    </row>
    <row r="570" spans="1:1" x14ac:dyDescent="0.25">
      <c r="A570" s="39">
        <v>70</v>
      </c>
    </row>
    <row r="571" spans="1:1" x14ac:dyDescent="0.25">
      <c r="A571" s="39">
        <v>58</v>
      </c>
    </row>
    <row r="572" spans="1:1" x14ac:dyDescent="0.25">
      <c r="A572" s="39">
        <v>75</v>
      </c>
    </row>
    <row r="573" spans="1:1" x14ac:dyDescent="0.25">
      <c r="A573" s="39">
        <v>80</v>
      </c>
    </row>
    <row r="574" spans="1:1" x14ac:dyDescent="0.25">
      <c r="A574" s="39">
        <v>67</v>
      </c>
    </row>
    <row r="575" spans="1:1" x14ac:dyDescent="0.25">
      <c r="A575" s="39">
        <v>42</v>
      </c>
    </row>
    <row r="576" spans="1:1" x14ac:dyDescent="0.25">
      <c r="A576" s="39">
        <v>58</v>
      </c>
    </row>
    <row r="577" spans="1:1" x14ac:dyDescent="0.25">
      <c r="A577" s="39">
        <v>49</v>
      </c>
    </row>
    <row r="578" spans="1:1" x14ac:dyDescent="0.25">
      <c r="A578" s="39">
        <v>46</v>
      </c>
    </row>
    <row r="579" spans="1:1" x14ac:dyDescent="0.25">
      <c r="A579" s="39">
        <v>60</v>
      </c>
    </row>
    <row r="580" spans="1:1" x14ac:dyDescent="0.25">
      <c r="A580" s="39">
        <v>78</v>
      </c>
    </row>
    <row r="581" spans="1:1" x14ac:dyDescent="0.25">
      <c r="A581" s="39">
        <v>52</v>
      </c>
    </row>
    <row r="582" spans="1:1" x14ac:dyDescent="0.25">
      <c r="A582" s="39">
        <v>75</v>
      </c>
    </row>
    <row r="583" spans="1:1" x14ac:dyDescent="0.25">
      <c r="A583" s="39">
        <v>66</v>
      </c>
    </row>
    <row r="584" spans="1:1" x14ac:dyDescent="0.25">
      <c r="A584" s="39">
        <v>64</v>
      </c>
    </row>
    <row r="585" spans="1:1" x14ac:dyDescent="0.25">
      <c r="A585" s="39">
        <v>66</v>
      </c>
    </row>
    <row r="586" spans="1:1" x14ac:dyDescent="0.25">
      <c r="A586" s="39">
        <v>64</v>
      </c>
    </row>
    <row r="587" spans="1:1" x14ac:dyDescent="0.25">
      <c r="A587" s="39">
        <v>65</v>
      </c>
    </row>
    <row r="588" spans="1:1" x14ac:dyDescent="0.25">
      <c r="A588" s="39">
        <v>80</v>
      </c>
    </row>
    <row r="589" spans="1:1" x14ac:dyDescent="0.25">
      <c r="A589" s="39">
        <v>71</v>
      </c>
    </row>
    <row r="590" spans="1:1" x14ac:dyDescent="0.25">
      <c r="A590" s="39">
        <v>50</v>
      </c>
    </row>
    <row r="591" spans="1:1" x14ac:dyDescent="0.25">
      <c r="A591" s="39">
        <v>52</v>
      </c>
    </row>
    <row r="592" spans="1:1" x14ac:dyDescent="0.25">
      <c r="A592" s="39">
        <v>44</v>
      </c>
    </row>
    <row r="593" spans="1:1" x14ac:dyDescent="0.25">
      <c r="A593" s="39">
        <v>64</v>
      </c>
    </row>
    <row r="594" spans="1:1" x14ac:dyDescent="0.25">
      <c r="A594" s="39">
        <v>42</v>
      </c>
    </row>
    <row r="595" spans="1:1" x14ac:dyDescent="0.25">
      <c r="A595" s="39">
        <v>56</v>
      </c>
    </row>
    <row r="596" spans="1:1" x14ac:dyDescent="0.25">
      <c r="A596" s="39">
        <v>63</v>
      </c>
    </row>
    <row r="597" spans="1:1" x14ac:dyDescent="0.25">
      <c r="A597" s="39">
        <v>50</v>
      </c>
    </row>
    <row r="598" spans="1:1" x14ac:dyDescent="0.25">
      <c r="A598" s="39">
        <v>55</v>
      </c>
    </row>
    <row r="599" spans="1:1" x14ac:dyDescent="0.25">
      <c r="A599" s="39">
        <v>63</v>
      </c>
    </row>
    <row r="600" spans="1:1" x14ac:dyDescent="0.25">
      <c r="A600" s="39">
        <v>56</v>
      </c>
    </row>
    <row r="601" spans="1:1" x14ac:dyDescent="0.25">
      <c r="A601" s="39">
        <v>76</v>
      </c>
    </row>
    <row r="602" spans="1:1" x14ac:dyDescent="0.25">
      <c r="A602" s="39">
        <v>42</v>
      </c>
    </row>
    <row r="603" spans="1:1" x14ac:dyDescent="0.25">
      <c r="A603" s="39">
        <v>78</v>
      </c>
    </row>
    <row r="604" spans="1:1" x14ac:dyDescent="0.25">
      <c r="A604" s="39">
        <v>62</v>
      </c>
    </row>
    <row r="605" spans="1:1" x14ac:dyDescent="0.25">
      <c r="A605" s="39">
        <v>47</v>
      </c>
    </row>
    <row r="606" spans="1:1" x14ac:dyDescent="0.25">
      <c r="A606" s="39">
        <v>77</v>
      </c>
    </row>
    <row r="607" spans="1:1" x14ac:dyDescent="0.25">
      <c r="A607" s="39">
        <v>73</v>
      </c>
    </row>
    <row r="608" spans="1:1" x14ac:dyDescent="0.25">
      <c r="A608" s="39">
        <v>74</v>
      </c>
    </row>
    <row r="609" spans="1:1" x14ac:dyDescent="0.25">
      <c r="A609" s="39">
        <v>52</v>
      </c>
    </row>
    <row r="610" spans="1:1" x14ac:dyDescent="0.25">
      <c r="A610" s="39">
        <v>48</v>
      </c>
    </row>
    <row r="611" spans="1:1" x14ac:dyDescent="0.25">
      <c r="A611" s="39">
        <v>52</v>
      </c>
    </row>
    <row r="612" spans="1:1" x14ac:dyDescent="0.25">
      <c r="A612" s="39">
        <v>80</v>
      </c>
    </row>
    <row r="613" spans="1:1" x14ac:dyDescent="0.25">
      <c r="A613" s="39">
        <v>54</v>
      </c>
    </row>
    <row r="614" spans="1:1" x14ac:dyDescent="0.25">
      <c r="A614" s="39">
        <v>59</v>
      </c>
    </row>
    <row r="615" spans="1:1" x14ac:dyDescent="0.25">
      <c r="A615" s="39">
        <v>72</v>
      </c>
    </row>
    <row r="616" spans="1:1" x14ac:dyDescent="0.25">
      <c r="A616" s="39">
        <v>51</v>
      </c>
    </row>
    <row r="617" spans="1:1" x14ac:dyDescent="0.25">
      <c r="A617" s="39">
        <v>76</v>
      </c>
    </row>
    <row r="618" spans="1:1" x14ac:dyDescent="0.25">
      <c r="A618" s="39">
        <v>70</v>
      </c>
    </row>
    <row r="619" spans="1:1" x14ac:dyDescent="0.25">
      <c r="A619" s="39">
        <v>69</v>
      </c>
    </row>
    <row r="620" spans="1:1" x14ac:dyDescent="0.25">
      <c r="A620" s="39">
        <v>76</v>
      </c>
    </row>
    <row r="621" spans="1:1" x14ac:dyDescent="0.25">
      <c r="A621" s="39">
        <v>61</v>
      </c>
    </row>
    <row r="622" spans="1:1" x14ac:dyDescent="0.25">
      <c r="A622" s="39">
        <v>65</v>
      </c>
    </row>
    <row r="623" spans="1:1" x14ac:dyDescent="0.25">
      <c r="A623" s="39">
        <v>45</v>
      </c>
    </row>
    <row r="624" spans="1:1" x14ac:dyDescent="0.25">
      <c r="A624" s="39">
        <v>57</v>
      </c>
    </row>
    <row r="625" spans="1:1" x14ac:dyDescent="0.25">
      <c r="A625" s="39">
        <v>78</v>
      </c>
    </row>
    <row r="626" spans="1:1" x14ac:dyDescent="0.25">
      <c r="A626" s="39">
        <v>76</v>
      </c>
    </row>
    <row r="627" spans="1:1" x14ac:dyDescent="0.25">
      <c r="A627" s="39">
        <v>79</v>
      </c>
    </row>
    <row r="628" spans="1:1" x14ac:dyDescent="0.25">
      <c r="A628" s="39">
        <v>46</v>
      </c>
    </row>
    <row r="629" spans="1:1" x14ac:dyDescent="0.25">
      <c r="A629" s="39">
        <v>69</v>
      </c>
    </row>
    <row r="630" spans="1:1" x14ac:dyDescent="0.25">
      <c r="A630" s="39">
        <v>67</v>
      </c>
    </row>
    <row r="631" spans="1:1" x14ac:dyDescent="0.25">
      <c r="A631" s="39">
        <v>58</v>
      </c>
    </row>
    <row r="632" spans="1:1" x14ac:dyDescent="0.25">
      <c r="A632" s="39">
        <v>49</v>
      </c>
    </row>
    <row r="633" spans="1:1" x14ac:dyDescent="0.25">
      <c r="A633" s="39">
        <v>48</v>
      </c>
    </row>
    <row r="634" spans="1:1" x14ac:dyDescent="0.25">
      <c r="A634" s="39">
        <v>64</v>
      </c>
    </row>
    <row r="635" spans="1:1" x14ac:dyDescent="0.25">
      <c r="A635" s="39">
        <v>42</v>
      </c>
    </row>
    <row r="636" spans="1:1" x14ac:dyDescent="0.25">
      <c r="A636" s="39">
        <v>77</v>
      </c>
    </row>
    <row r="637" spans="1:1" x14ac:dyDescent="0.25">
      <c r="A637" s="39">
        <v>77</v>
      </c>
    </row>
    <row r="638" spans="1:1" x14ac:dyDescent="0.25">
      <c r="A638" s="39">
        <v>42</v>
      </c>
    </row>
    <row r="639" spans="1:1" x14ac:dyDescent="0.25">
      <c r="A639" s="39">
        <v>46</v>
      </c>
    </row>
    <row r="640" spans="1:1" x14ac:dyDescent="0.25">
      <c r="A640" s="39">
        <v>71</v>
      </c>
    </row>
    <row r="641" spans="1:1" x14ac:dyDescent="0.25">
      <c r="A641" s="39">
        <v>49</v>
      </c>
    </row>
    <row r="642" spans="1:1" x14ac:dyDescent="0.25">
      <c r="A642" s="39">
        <v>66</v>
      </c>
    </row>
    <row r="643" spans="1:1" x14ac:dyDescent="0.25">
      <c r="A643" s="39">
        <v>49</v>
      </c>
    </row>
    <row r="644" spans="1:1" x14ac:dyDescent="0.25">
      <c r="A644" s="39">
        <v>53</v>
      </c>
    </row>
    <row r="645" spans="1:1" x14ac:dyDescent="0.25">
      <c r="A645" s="39">
        <v>56</v>
      </c>
    </row>
    <row r="646" spans="1:1" x14ac:dyDescent="0.25">
      <c r="A646" s="39">
        <v>63</v>
      </c>
    </row>
    <row r="647" spans="1:1" x14ac:dyDescent="0.25">
      <c r="A647" s="39">
        <v>57</v>
      </c>
    </row>
    <row r="648" spans="1:1" x14ac:dyDescent="0.25">
      <c r="A648" s="39">
        <v>69</v>
      </c>
    </row>
    <row r="649" spans="1:1" x14ac:dyDescent="0.25">
      <c r="A649" s="39">
        <v>71</v>
      </c>
    </row>
    <row r="650" spans="1:1" x14ac:dyDescent="0.25">
      <c r="A650" s="39">
        <v>40</v>
      </c>
    </row>
    <row r="651" spans="1:1" x14ac:dyDescent="0.25">
      <c r="A651" s="39">
        <v>52</v>
      </c>
    </row>
    <row r="652" spans="1:1" x14ac:dyDescent="0.25">
      <c r="A652" s="39">
        <v>50</v>
      </c>
    </row>
    <row r="653" spans="1:1" x14ac:dyDescent="0.25">
      <c r="A653" s="39">
        <v>71</v>
      </c>
    </row>
    <row r="654" spans="1:1" x14ac:dyDescent="0.25">
      <c r="A654" s="39">
        <v>62</v>
      </c>
    </row>
    <row r="655" spans="1:1" x14ac:dyDescent="0.25">
      <c r="A655" s="39">
        <v>49</v>
      </c>
    </row>
    <row r="656" spans="1:1" x14ac:dyDescent="0.25">
      <c r="A656" s="39">
        <v>42</v>
      </c>
    </row>
    <row r="657" spans="1:1" x14ac:dyDescent="0.25">
      <c r="A657" s="39">
        <v>61</v>
      </c>
    </row>
    <row r="658" spans="1:1" x14ac:dyDescent="0.25">
      <c r="A658" s="39">
        <v>60</v>
      </c>
    </row>
    <row r="659" spans="1:1" x14ac:dyDescent="0.25">
      <c r="A659" s="39">
        <v>76</v>
      </c>
    </row>
    <row r="660" spans="1:1" x14ac:dyDescent="0.25">
      <c r="A660" s="39">
        <v>40</v>
      </c>
    </row>
    <row r="661" spans="1:1" x14ac:dyDescent="0.25">
      <c r="A661" s="39">
        <v>50</v>
      </c>
    </row>
    <row r="662" spans="1:1" x14ac:dyDescent="0.25">
      <c r="A662" s="39">
        <v>54</v>
      </c>
    </row>
    <row r="663" spans="1:1" x14ac:dyDescent="0.25">
      <c r="A663" s="39">
        <v>55</v>
      </c>
    </row>
    <row r="664" spans="1:1" x14ac:dyDescent="0.25">
      <c r="A664" s="39">
        <v>64</v>
      </c>
    </row>
    <row r="665" spans="1:1" x14ac:dyDescent="0.25">
      <c r="A665" s="39">
        <v>49</v>
      </c>
    </row>
    <row r="666" spans="1:1" x14ac:dyDescent="0.25">
      <c r="A666" s="39">
        <v>50</v>
      </c>
    </row>
    <row r="667" spans="1:1" x14ac:dyDescent="0.25">
      <c r="A667" s="39">
        <v>52</v>
      </c>
    </row>
    <row r="668" spans="1:1" x14ac:dyDescent="0.25">
      <c r="A668" s="39">
        <v>60</v>
      </c>
    </row>
    <row r="669" spans="1:1" x14ac:dyDescent="0.25">
      <c r="A669" s="39">
        <v>52</v>
      </c>
    </row>
    <row r="670" spans="1:1" x14ac:dyDescent="0.25">
      <c r="A670" s="39">
        <v>50</v>
      </c>
    </row>
    <row r="671" spans="1:1" x14ac:dyDescent="0.25">
      <c r="A671" s="39">
        <v>55</v>
      </c>
    </row>
    <row r="672" spans="1:1" x14ac:dyDescent="0.25">
      <c r="A672" s="39">
        <v>78</v>
      </c>
    </row>
    <row r="673" spans="1:1" x14ac:dyDescent="0.25">
      <c r="A673" s="39">
        <v>56</v>
      </c>
    </row>
    <row r="674" spans="1:1" x14ac:dyDescent="0.25">
      <c r="A674" s="39">
        <v>44</v>
      </c>
    </row>
    <row r="675" spans="1:1" x14ac:dyDescent="0.25">
      <c r="A675" s="39">
        <v>40</v>
      </c>
    </row>
    <row r="676" spans="1:1" x14ac:dyDescent="0.25">
      <c r="A676" s="39">
        <v>50</v>
      </c>
    </row>
    <row r="677" spans="1:1" x14ac:dyDescent="0.25">
      <c r="A677" s="39">
        <v>70</v>
      </c>
    </row>
    <row r="678" spans="1:1" x14ac:dyDescent="0.25">
      <c r="A678" s="39">
        <v>64</v>
      </c>
    </row>
    <row r="679" spans="1:1" x14ac:dyDescent="0.25">
      <c r="A679" s="39">
        <v>72</v>
      </c>
    </row>
    <row r="680" spans="1:1" x14ac:dyDescent="0.25">
      <c r="A680" s="39">
        <v>56</v>
      </c>
    </row>
    <row r="681" spans="1:1" x14ac:dyDescent="0.25">
      <c r="A681" s="39">
        <v>47</v>
      </c>
    </row>
    <row r="682" spans="1:1" x14ac:dyDescent="0.25">
      <c r="A682" s="39">
        <v>53</v>
      </c>
    </row>
    <row r="683" spans="1:1" x14ac:dyDescent="0.25">
      <c r="A683" s="39">
        <v>47</v>
      </c>
    </row>
    <row r="684" spans="1:1" x14ac:dyDescent="0.25">
      <c r="A684" s="39">
        <v>42</v>
      </c>
    </row>
    <row r="685" spans="1:1" x14ac:dyDescent="0.25">
      <c r="A685" s="39">
        <v>76</v>
      </c>
    </row>
    <row r="686" spans="1:1" x14ac:dyDescent="0.25">
      <c r="A686" s="39">
        <v>99</v>
      </c>
    </row>
    <row r="687" spans="1:1" x14ac:dyDescent="0.25">
      <c r="A687" s="39">
        <v>48</v>
      </c>
    </row>
    <row r="688" spans="1:1" x14ac:dyDescent="0.25">
      <c r="A688" s="39">
        <v>46</v>
      </c>
    </row>
    <row r="689" spans="1:1" x14ac:dyDescent="0.25">
      <c r="A689" s="39">
        <v>61</v>
      </c>
    </row>
    <row r="690" spans="1:1" x14ac:dyDescent="0.25">
      <c r="A690" s="39">
        <v>52</v>
      </c>
    </row>
    <row r="691" spans="1:1" x14ac:dyDescent="0.25">
      <c r="A691" s="39">
        <v>59</v>
      </c>
    </row>
    <row r="692" spans="1:1" x14ac:dyDescent="0.25">
      <c r="A692" s="39">
        <v>66</v>
      </c>
    </row>
    <row r="693" spans="1:1" x14ac:dyDescent="0.25">
      <c r="A693" s="39">
        <v>47</v>
      </c>
    </row>
    <row r="694" spans="1:1" x14ac:dyDescent="0.25">
      <c r="A694" s="39">
        <v>57</v>
      </c>
    </row>
    <row r="695" spans="1:1" x14ac:dyDescent="0.25">
      <c r="A695" s="39">
        <v>60</v>
      </c>
    </row>
    <row r="696" spans="1:1" x14ac:dyDescent="0.25">
      <c r="A696" s="39">
        <v>40</v>
      </c>
    </row>
    <row r="697" spans="1:1" x14ac:dyDescent="0.25">
      <c r="A697" s="39">
        <v>47</v>
      </c>
    </row>
    <row r="698" spans="1:1" x14ac:dyDescent="0.25">
      <c r="A698" s="39">
        <v>75</v>
      </c>
    </row>
    <row r="699" spans="1:1" x14ac:dyDescent="0.25">
      <c r="A699" s="39">
        <v>45</v>
      </c>
    </row>
    <row r="700" spans="1:1" x14ac:dyDescent="0.25">
      <c r="A700" s="39">
        <v>57</v>
      </c>
    </row>
    <row r="701" spans="1:1" x14ac:dyDescent="0.25">
      <c r="A701" s="39">
        <v>54</v>
      </c>
    </row>
    <row r="702" spans="1:1" x14ac:dyDescent="0.25">
      <c r="A702" s="39">
        <v>62</v>
      </c>
    </row>
    <row r="703" spans="1:1" x14ac:dyDescent="0.25">
      <c r="A703" s="39">
        <v>64</v>
      </c>
    </row>
    <row r="704" spans="1:1" x14ac:dyDescent="0.25">
      <c r="A704" s="39">
        <v>70</v>
      </c>
    </row>
    <row r="705" spans="1:1" x14ac:dyDescent="0.25">
      <c r="A705" s="39">
        <v>75</v>
      </c>
    </row>
    <row r="706" spans="1:1" x14ac:dyDescent="0.25">
      <c r="A706" s="39">
        <v>57</v>
      </c>
    </row>
    <row r="707" spans="1:1" x14ac:dyDescent="0.25">
      <c r="A707" s="39">
        <v>67</v>
      </c>
    </row>
    <row r="708" spans="1:1" x14ac:dyDescent="0.25">
      <c r="A708" s="39">
        <v>56</v>
      </c>
    </row>
    <row r="709" spans="1:1" x14ac:dyDescent="0.25">
      <c r="A709" s="39">
        <v>43</v>
      </c>
    </row>
    <row r="710" spans="1:1" x14ac:dyDescent="0.25">
      <c r="A710" s="39">
        <v>66</v>
      </c>
    </row>
    <row r="711" spans="1:1" x14ac:dyDescent="0.25">
      <c r="A711" s="39">
        <v>58</v>
      </c>
    </row>
    <row r="712" spans="1:1" x14ac:dyDescent="0.25">
      <c r="A712" s="39">
        <v>80</v>
      </c>
    </row>
    <row r="713" spans="1:1" x14ac:dyDescent="0.25">
      <c r="A713" s="39">
        <v>58</v>
      </c>
    </row>
    <row r="714" spans="1:1" x14ac:dyDescent="0.25">
      <c r="A714" s="39">
        <v>48</v>
      </c>
    </row>
    <row r="715" spans="1:1" x14ac:dyDescent="0.25">
      <c r="A715" s="39">
        <v>50</v>
      </c>
    </row>
    <row r="716" spans="1:1" x14ac:dyDescent="0.25">
      <c r="A716" s="39">
        <v>49</v>
      </c>
    </row>
    <row r="717" spans="1:1" x14ac:dyDescent="0.25">
      <c r="A717" s="39">
        <v>71</v>
      </c>
    </row>
    <row r="718" spans="1:1" x14ac:dyDescent="0.25">
      <c r="A718" s="39">
        <v>61</v>
      </c>
    </row>
    <row r="719" spans="1:1" x14ac:dyDescent="0.25">
      <c r="A719" s="39">
        <v>62</v>
      </c>
    </row>
    <row r="720" spans="1:1" x14ac:dyDescent="0.25">
      <c r="A720" s="39">
        <v>67</v>
      </c>
    </row>
    <row r="721" spans="1:1" x14ac:dyDescent="0.25">
      <c r="A721" s="39">
        <v>45</v>
      </c>
    </row>
    <row r="722" spans="1:1" x14ac:dyDescent="0.25">
      <c r="A722" s="39">
        <v>52</v>
      </c>
    </row>
    <row r="723" spans="1:1" x14ac:dyDescent="0.25">
      <c r="A723" s="39">
        <v>60</v>
      </c>
    </row>
    <row r="724" spans="1:1" x14ac:dyDescent="0.25">
      <c r="A724" s="39">
        <v>59</v>
      </c>
    </row>
    <row r="725" spans="1:1" x14ac:dyDescent="0.25">
      <c r="A725" s="39">
        <v>78</v>
      </c>
    </row>
    <row r="726" spans="1:1" x14ac:dyDescent="0.25">
      <c r="A726" s="39">
        <v>78</v>
      </c>
    </row>
    <row r="727" spans="1:1" x14ac:dyDescent="0.25">
      <c r="A727" s="39">
        <v>80</v>
      </c>
    </row>
    <row r="728" spans="1:1" x14ac:dyDescent="0.25">
      <c r="A728" s="39">
        <v>78</v>
      </c>
    </row>
    <row r="729" spans="1:1" x14ac:dyDescent="0.25">
      <c r="A729" s="39">
        <v>57</v>
      </c>
    </row>
    <row r="730" spans="1:1" x14ac:dyDescent="0.25">
      <c r="A730" s="39">
        <v>55</v>
      </c>
    </row>
    <row r="731" spans="1:1" x14ac:dyDescent="0.25">
      <c r="A731" s="39">
        <v>75</v>
      </c>
    </row>
    <row r="732" spans="1:1" x14ac:dyDescent="0.25">
      <c r="A732" s="39">
        <v>76</v>
      </c>
    </row>
    <row r="733" spans="1:1" x14ac:dyDescent="0.25">
      <c r="A733" s="39">
        <v>54</v>
      </c>
    </row>
    <row r="734" spans="1:1" x14ac:dyDescent="0.25">
      <c r="A734" s="39">
        <v>41</v>
      </c>
    </row>
    <row r="735" spans="1:1" x14ac:dyDescent="0.25">
      <c r="A735" s="39">
        <v>57</v>
      </c>
    </row>
    <row r="736" spans="1:1" x14ac:dyDescent="0.25">
      <c r="A736" s="39">
        <v>60</v>
      </c>
    </row>
    <row r="737" spans="1:1" x14ac:dyDescent="0.25">
      <c r="A737" s="39">
        <v>79</v>
      </c>
    </row>
    <row r="738" spans="1:1" x14ac:dyDescent="0.25">
      <c r="A738" s="39">
        <v>73</v>
      </c>
    </row>
    <row r="739" spans="1:1" x14ac:dyDescent="0.25">
      <c r="A739" s="39">
        <v>73</v>
      </c>
    </row>
    <row r="740" spans="1:1" x14ac:dyDescent="0.25">
      <c r="A740" s="39">
        <v>48</v>
      </c>
    </row>
    <row r="741" spans="1:1" x14ac:dyDescent="0.25">
      <c r="A741" s="39">
        <v>49</v>
      </c>
    </row>
    <row r="742" spans="1:1" x14ac:dyDescent="0.25">
      <c r="A742" s="39">
        <v>42</v>
      </c>
    </row>
    <row r="743" spans="1:1" x14ac:dyDescent="0.25">
      <c r="A743" s="39">
        <v>59</v>
      </c>
    </row>
    <row r="744" spans="1:1" x14ac:dyDescent="0.25">
      <c r="A744" s="39">
        <v>63</v>
      </c>
    </row>
    <row r="745" spans="1:1" x14ac:dyDescent="0.25">
      <c r="A745" s="39">
        <v>68</v>
      </c>
    </row>
    <row r="746" spans="1:1" x14ac:dyDescent="0.25">
      <c r="A746" s="39">
        <v>55</v>
      </c>
    </row>
    <row r="747" spans="1:1" x14ac:dyDescent="0.25">
      <c r="A747" s="39">
        <v>78</v>
      </c>
    </row>
    <row r="748" spans="1:1" x14ac:dyDescent="0.25">
      <c r="A748" s="39">
        <v>80</v>
      </c>
    </row>
    <row r="749" spans="1:1" x14ac:dyDescent="0.25">
      <c r="A749" s="39">
        <v>47</v>
      </c>
    </row>
    <row r="750" spans="1:1" x14ac:dyDescent="0.25">
      <c r="A750" s="39">
        <v>61</v>
      </c>
    </row>
    <row r="751" spans="1:1" x14ac:dyDescent="0.25">
      <c r="A751" s="39">
        <v>41</v>
      </c>
    </row>
    <row r="752" spans="1:1" x14ac:dyDescent="0.25">
      <c r="A752" s="39">
        <v>51</v>
      </c>
    </row>
    <row r="753" spans="1:1" x14ac:dyDescent="0.25">
      <c r="A753" s="39">
        <v>72</v>
      </c>
    </row>
    <row r="754" spans="1:1" x14ac:dyDescent="0.25">
      <c r="A754" s="39">
        <v>52</v>
      </c>
    </row>
    <row r="755" spans="1:1" x14ac:dyDescent="0.25">
      <c r="A755" s="39">
        <v>55</v>
      </c>
    </row>
    <row r="756" spans="1:1" x14ac:dyDescent="0.25">
      <c r="A756" s="39">
        <v>65</v>
      </c>
    </row>
    <row r="757" spans="1:1" x14ac:dyDescent="0.25">
      <c r="A757" s="39">
        <v>70</v>
      </c>
    </row>
    <row r="758" spans="1:1" x14ac:dyDescent="0.25">
      <c r="A758" s="39">
        <v>70</v>
      </c>
    </row>
    <row r="759" spans="1:1" x14ac:dyDescent="0.25">
      <c r="A759" s="39">
        <v>48</v>
      </c>
    </row>
    <row r="760" spans="1:1" x14ac:dyDescent="0.25">
      <c r="A760" s="39">
        <v>40</v>
      </c>
    </row>
    <row r="761" spans="1:1" x14ac:dyDescent="0.25">
      <c r="A761" s="39">
        <v>77</v>
      </c>
    </row>
    <row r="762" spans="1:1" x14ac:dyDescent="0.25">
      <c r="A762" s="39">
        <v>78</v>
      </c>
    </row>
    <row r="763" spans="1:1" x14ac:dyDescent="0.25">
      <c r="A763" s="39">
        <v>56</v>
      </c>
    </row>
    <row r="764" spans="1:1" x14ac:dyDescent="0.25">
      <c r="A764" s="39">
        <v>54</v>
      </c>
    </row>
    <row r="765" spans="1:1" x14ac:dyDescent="0.25">
      <c r="A765" s="39">
        <v>45</v>
      </c>
    </row>
    <row r="766" spans="1:1" x14ac:dyDescent="0.25">
      <c r="A766" s="39">
        <v>80</v>
      </c>
    </row>
    <row r="767" spans="1:1" x14ac:dyDescent="0.25">
      <c r="A767" s="39">
        <v>48</v>
      </c>
    </row>
    <row r="768" spans="1:1" x14ac:dyDescent="0.25">
      <c r="A768" s="39">
        <v>72</v>
      </c>
    </row>
    <row r="769" spans="1:1" x14ac:dyDescent="0.25">
      <c r="A769" s="39">
        <v>65</v>
      </c>
    </row>
    <row r="770" spans="1:1" x14ac:dyDescent="0.25">
      <c r="A770" s="39">
        <v>54</v>
      </c>
    </row>
    <row r="771" spans="1:1" x14ac:dyDescent="0.25">
      <c r="A771" s="39">
        <v>46</v>
      </c>
    </row>
    <row r="772" spans="1:1" x14ac:dyDescent="0.25">
      <c r="A772" s="39">
        <v>68</v>
      </c>
    </row>
    <row r="773" spans="1:1" x14ac:dyDescent="0.25">
      <c r="A773" s="39">
        <v>61</v>
      </c>
    </row>
    <row r="774" spans="1:1" x14ac:dyDescent="0.25">
      <c r="A774" s="39">
        <v>74</v>
      </c>
    </row>
    <row r="775" spans="1:1" x14ac:dyDescent="0.25">
      <c r="A775" s="39">
        <v>74</v>
      </c>
    </row>
    <row r="776" spans="1:1" x14ac:dyDescent="0.25">
      <c r="A776" s="39">
        <v>78</v>
      </c>
    </row>
    <row r="777" spans="1:1" x14ac:dyDescent="0.25">
      <c r="A777" s="39">
        <v>54</v>
      </c>
    </row>
    <row r="778" spans="1:1" x14ac:dyDescent="0.25">
      <c r="A778" s="39">
        <v>79</v>
      </c>
    </row>
    <row r="779" spans="1:1" x14ac:dyDescent="0.25">
      <c r="A779" s="39">
        <v>70</v>
      </c>
    </row>
    <row r="780" spans="1:1" x14ac:dyDescent="0.25">
      <c r="A780" s="39">
        <v>73</v>
      </c>
    </row>
    <row r="781" spans="1:1" x14ac:dyDescent="0.25">
      <c r="A781" s="39">
        <v>66</v>
      </c>
    </row>
    <row r="782" spans="1:1" x14ac:dyDescent="0.25">
      <c r="A782" s="39">
        <v>60</v>
      </c>
    </row>
    <row r="783" spans="1:1" x14ac:dyDescent="0.25">
      <c r="A783" s="39">
        <v>57</v>
      </c>
    </row>
    <row r="784" spans="1:1" x14ac:dyDescent="0.25">
      <c r="A784" s="39">
        <v>73</v>
      </c>
    </row>
    <row r="785" spans="1:1" x14ac:dyDescent="0.25">
      <c r="A785" s="39">
        <v>74</v>
      </c>
    </row>
    <row r="786" spans="1:1" x14ac:dyDescent="0.25">
      <c r="A786" s="39">
        <v>54</v>
      </c>
    </row>
    <row r="787" spans="1:1" x14ac:dyDescent="0.25">
      <c r="A787" s="39">
        <v>54</v>
      </c>
    </row>
    <row r="788" spans="1:1" x14ac:dyDescent="0.25">
      <c r="A788" s="39">
        <v>50</v>
      </c>
    </row>
    <row r="789" spans="1:1" x14ac:dyDescent="0.25">
      <c r="A789" s="39">
        <v>46</v>
      </c>
    </row>
    <row r="790" spans="1:1" x14ac:dyDescent="0.25">
      <c r="A790" s="39">
        <v>54</v>
      </c>
    </row>
    <row r="791" spans="1:1" x14ac:dyDescent="0.25">
      <c r="A791" s="39">
        <v>70</v>
      </c>
    </row>
    <row r="792" spans="1:1" x14ac:dyDescent="0.25">
      <c r="A792" s="39">
        <v>75</v>
      </c>
    </row>
    <row r="793" spans="1:1" x14ac:dyDescent="0.25">
      <c r="A793" s="39">
        <v>64</v>
      </c>
    </row>
    <row r="794" spans="1:1" x14ac:dyDescent="0.25">
      <c r="A794" s="39">
        <v>51</v>
      </c>
    </row>
    <row r="795" spans="1:1" x14ac:dyDescent="0.25">
      <c r="A795" s="39">
        <v>63</v>
      </c>
    </row>
    <row r="796" spans="1:1" x14ac:dyDescent="0.25">
      <c r="A796" s="39">
        <v>61</v>
      </c>
    </row>
    <row r="797" spans="1:1" x14ac:dyDescent="0.25">
      <c r="A797" s="39">
        <v>53</v>
      </c>
    </row>
    <row r="798" spans="1:1" x14ac:dyDescent="0.25">
      <c r="A798" s="39">
        <v>40</v>
      </c>
    </row>
    <row r="799" spans="1:1" x14ac:dyDescent="0.25">
      <c r="A799" s="39">
        <v>75</v>
      </c>
    </row>
    <row r="800" spans="1:1" x14ac:dyDescent="0.25">
      <c r="A800" s="39">
        <v>46</v>
      </c>
    </row>
    <row r="801" spans="1:1" x14ac:dyDescent="0.25">
      <c r="A801" s="39">
        <v>69</v>
      </c>
    </row>
    <row r="802" spans="1:1" x14ac:dyDescent="0.25">
      <c r="A802" s="39">
        <v>44</v>
      </c>
    </row>
    <row r="803" spans="1:1" x14ac:dyDescent="0.25">
      <c r="A803" s="39">
        <v>55</v>
      </c>
    </row>
    <row r="804" spans="1:1" x14ac:dyDescent="0.25">
      <c r="A804" s="39">
        <v>43</v>
      </c>
    </row>
    <row r="805" spans="1:1" x14ac:dyDescent="0.25">
      <c r="A805" s="39">
        <v>77</v>
      </c>
    </row>
    <row r="806" spans="1:1" x14ac:dyDescent="0.25">
      <c r="A806" s="39">
        <v>74</v>
      </c>
    </row>
    <row r="807" spans="1:1" x14ac:dyDescent="0.25">
      <c r="A807" s="39">
        <v>55</v>
      </c>
    </row>
    <row r="808" spans="1:1" x14ac:dyDescent="0.25">
      <c r="A808" s="39">
        <v>48</v>
      </c>
    </row>
    <row r="809" spans="1:1" x14ac:dyDescent="0.25">
      <c r="A809" s="39">
        <v>59</v>
      </c>
    </row>
    <row r="810" spans="1:1" x14ac:dyDescent="0.25">
      <c r="A810" s="39">
        <v>72</v>
      </c>
    </row>
    <row r="811" spans="1:1" x14ac:dyDescent="0.25">
      <c r="A811" s="39">
        <v>67</v>
      </c>
    </row>
    <row r="812" spans="1:1" x14ac:dyDescent="0.25">
      <c r="A812" s="39">
        <v>58</v>
      </c>
    </row>
    <row r="813" spans="1:1" x14ac:dyDescent="0.25">
      <c r="A813" s="39">
        <v>40</v>
      </c>
    </row>
    <row r="814" spans="1:1" x14ac:dyDescent="0.25">
      <c r="A814" s="39">
        <v>72</v>
      </c>
    </row>
    <row r="815" spans="1:1" x14ac:dyDescent="0.25">
      <c r="A815" s="39">
        <v>66</v>
      </c>
    </row>
    <row r="816" spans="1:1" x14ac:dyDescent="0.25">
      <c r="A816" s="39">
        <v>78</v>
      </c>
    </row>
    <row r="817" spans="1:1" x14ac:dyDescent="0.25">
      <c r="A817" s="39">
        <v>64</v>
      </c>
    </row>
    <row r="818" spans="1:1" x14ac:dyDescent="0.25">
      <c r="A818" s="39">
        <v>45</v>
      </c>
    </row>
    <row r="819" spans="1:1" x14ac:dyDescent="0.25">
      <c r="A819" s="39">
        <v>68</v>
      </c>
    </row>
    <row r="820" spans="1:1" x14ac:dyDescent="0.25">
      <c r="A820" s="39">
        <v>76</v>
      </c>
    </row>
    <row r="821" spans="1:1" x14ac:dyDescent="0.25">
      <c r="A821" s="39">
        <v>69</v>
      </c>
    </row>
    <row r="822" spans="1:1" x14ac:dyDescent="0.25">
      <c r="A822" s="39">
        <v>41</v>
      </c>
    </row>
    <row r="823" spans="1:1" x14ac:dyDescent="0.25">
      <c r="A823" s="39">
        <v>76</v>
      </c>
    </row>
    <row r="824" spans="1:1" x14ac:dyDescent="0.25">
      <c r="A824" s="39">
        <v>63</v>
      </c>
    </row>
    <row r="825" spans="1:1" x14ac:dyDescent="0.25">
      <c r="A825" s="39">
        <v>58</v>
      </c>
    </row>
    <row r="826" spans="1:1" x14ac:dyDescent="0.25">
      <c r="A826" s="39">
        <v>78</v>
      </c>
    </row>
    <row r="827" spans="1:1" x14ac:dyDescent="0.25">
      <c r="A827" s="39">
        <v>46</v>
      </c>
    </row>
    <row r="828" spans="1:1" x14ac:dyDescent="0.25">
      <c r="A828" s="39">
        <v>73</v>
      </c>
    </row>
    <row r="829" spans="1:1" x14ac:dyDescent="0.25">
      <c r="A829" s="39">
        <v>62</v>
      </c>
    </row>
    <row r="830" spans="1:1" x14ac:dyDescent="0.25">
      <c r="A830" s="39">
        <v>72</v>
      </c>
    </row>
    <row r="831" spans="1:1" x14ac:dyDescent="0.25">
      <c r="A831" s="39">
        <v>67</v>
      </c>
    </row>
    <row r="832" spans="1:1" x14ac:dyDescent="0.25">
      <c r="A832" s="39">
        <v>80</v>
      </c>
    </row>
    <row r="833" spans="1:1" x14ac:dyDescent="0.25">
      <c r="A833" s="39">
        <v>43</v>
      </c>
    </row>
    <row r="834" spans="1:1" x14ac:dyDescent="0.25">
      <c r="A834" s="39">
        <v>47</v>
      </c>
    </row>
    <row r="835" spans="1:1" x14ac:dyDescent="0.25">
      <c r="A835" s="39">
        <v>71</v>
      </c>
    </row>
    <row r="836" spans="1:1" x14ac:dyDescent="0.25">
      <c r="A836" s="39">
        <v>77</v>
      </c>
    </row>
    <row r="837" spans="1:1" x14ac:dyDescent="0.25">
      <c r="A837" s="39">
        <v>64</v>
      </c>
    </row>
    <row r="838" spans="1:1" x14ac:dyDescent="0.25">
      <c r="A838" s="39">
        <v>56</v>
      </c>
    </row>
    <row r="839" spans="1:1" x14ac:dyDescent="0.25">
      <c r="A839" s="39">
        <v>68</v>
      </c>
    </row>
    <row r="840" spans="1:1" x14ac:dyDescent="0.25">
      <c r="A840" s="39">
        <v>63</v>
      </c>
    </row>
    <row r="841" spans="1:1" x14ac:dyDescent="0.25">
      <c r="A841" s="39">
        <v>43</v>
      </c>
    </row>
    <row r="842" spans="1:1" x14ac:dyDescent="0.25">
      <c r="A842" s="39">
        <v>64</v>
      </c>
    </row>
    <row r="843" spans="1:1" x14ac:dyDescent="0.25">
      <c r="A843" s="39">
        <v>66</v>
      </c>
    </row>
    <row r="844" spans="1:1" x14ac:dyDescent="0.25">
      <c r="A844" s="39">
        <v>59</v>
      </c>
    </row>
    <row r="845" spans="1:1" x14ac:dyDescent="0.25">
      <c r="A845" s="39">
        <v>59</v>
      </c>
    </row>
    <row r="846" spans="1:1" x14ac:dyDescent="0.25">
      <c r="A846" s="39">
        <v>75</v>
      </c>
    </row>
    <row r="847" spans="1:1" x14ac:dyDescent="0.25">
      <c r="A847" s="39">
        <v>59</v>
      </c>
    </row>
    <row r="848" spans="1:1" x14ac:dyDescent="0.25">
      <c r="A848" s="39">
        <v>41</v>
      </c>
    </row>
    <row r="849" spans="1:1" x14ac:dyDescent="0.25">
      <c r="A849" s="39">
        <v>40</v>
      </c>
    </row>
    <row r="850" spans="1:1" x14ac:dyDescent="0.25">
      <c r="A850" s="39">
        <v>54</v>
      </c>
    </row>
    <row r="851" spans="1:1" x14ac:dyDescent="0.25">
      <c r="A851" s="39">
        <v>57</v>
      </c>
    </row>
    <row r="852" spans="1:1" x14ac:dyDescent="0.25">
      <c r="A852" s="39">
        <v>75</v>
      </c>
    </row>
    <row r="853" spans="1:1" x14ac:dyDescent="0.25">
      <c r="A853" s="39">
        <v>55</v>
      </c>
    </row>
    <row r="854" spans="1:1" x14ac:dyDescent="0.25">
      <c r="A854" s="39">
        <v>45</v>
      </c>
    </row>
    <row r="855" spans="1:1" x14ac:dyDescent="0.25">
      <c r="A855" s="39">
        <v>71</v>
      </c>
    </row>
    <row r="856" spans="1:1" x14ac:dyDescent="0.25">
      <c r="A856" s="39">
        <v>52</v>
      </c>
    </row>
    <row r="857" spans="1:1" x14ac:dyDescent="0.25">
      <c r="A857" s="39">
        <v>53</v>
      </c>
    </row>
    <row r="858" spans="1:1" x14ac:dyDescent="0.25">
      <c r="A858" s="39">
        <v>75</v>
      </c>
    </row>
    <row r="859" spans="1:1" x14ac:dyDescent="0.25">
      <c r="A859" s="39">
        <v>69</v>
      </c>
    </row>
    <row r="860" spans="1:1" x14ac:dyDescent="0.25">
      <c r="A860" s="39">
        <v>74</v>
      </c>
    </row>
    <row r="861" spans="1:1" x14ac:dyDescent="0.25">
      <c r="A861" s="39">
        <v>70</v>
      </c>
    </row>
    <row r="862" spans="1:1" x14ac:dyDescent="0.25">
      <c r="A862" s="39">
        <v>47</v>
      </c>
    </row>
    <row r="863" spans="1:1" x14ac:dyDescent="0.25">
      <c r="A863" s="39">
        <v>51</v>
      </c>
    </row>
    <row r="864" spans="1:1" x14ac:dyDescent="0.25">
      <c r="A864" s="39">
        <v>49</v>
      </c>
    </row>
    <row r="865" spans="1:1" x14ac:dyDescent="0.25">
      <c r="A865" s="39">
        <v>58</v>
      </c>
    </row>
    <row r="866" spans="1:1" x14ac:dyDescent="0.25">
      <c r="A866" s="39">
        <v>48</v>
      </c>
    </row>
    <row r="867" spans="1:1" x14ac:dyDescent="0.25">
      <c r="A867" s="39">
        <v>66</v>
      </c>
    </row>
    <row r="868" spans="1:1" x14ac:dyDescent="0.25">
      <c r="A868" s="39">
        <v>61</v>
      </c>
    </row>
    <row r="869" spans="1:1" x14ac:dyDescent="0.25">
      <c r="A869" s="39">
        <v>68</v>
      </c>
    </row>
    <row r="870" spans="1:1" x14ac:dyDescent="0.25">
      <c r="A870" s="39">
        <v>50</v>
      </c>
    </row>
    <row r="871" spans="1:1" x14ac:dyDescent="0.25">
      <c r="A871" s="39">
        <v>80</v>
      </c>
    </row>
    <row r="872" spans="1:1" x14ac:dyDescent="0.25">
      <c r="A872" s="39">
        <v>45</v>
      </c>
    </row>
    <row r="873" spans="1:1" x14ac:dyDescent="0.25">
      <c r="A873" s="39">
        <v>63</v>
      </c>
    </row>
    <row r="874" spans="1:1" x14ac:dyDescent="0.25">
      <c r="A874" s="39">
        <v>60</v>
      </c>
    </row>
    <row r="875" spans="1:1" x14ac:dyDescent="0.25">
      <c r="A875" s="39">
        <v>56</v>
      </c>
    </row>
    <row r="876" spans="1:1" x14ac:dyDescent="0.25">
      <c r="A876" s="39">
        <v>55</v>
      </c>
    </row>
    <row r="877" spans="1:1" x14ac:dyDescent="0.25">
      <c r="A877" s="39">
        <v>70</v>
      </c>
    </row>
    <row r="878" spans="1:1" x14ac:dyDescent="0.25">
      <c r="A878" s="39">
        <v>69</v>
      </c>
    </row>
    <row r="879" spans="1:1" x14ac:dyDescent="0.25">
      <c r="A879" s="39">
        <v>68</v>
      </c>
    </row>
    <row r="880" spans="1:1" x14ac:dyDescent="0.25">
      <c r="A880" s="39">
        <v>75</v>
      </c>
    </row>
    <row r="881" spans="1:1" x14ac:dyDescent="0.25">
      <c r="A881" s="39">
        <v>76</v>
      </c>
    </row>
    <row r="882" spans="1:1" x14ac:dyDescent="0.25">
      <c r="A882" s="39">
        <v>41</v>
      </c>
    </row>
    <row r="883" spans="1:1" x14ac:dyDescent="0.25">
      <c r="A883" s="39">
        <v>58</v>
      </c>
    </row>
    <row r="884" spans="1:1" x14ac:dyDescent="0.25">
      <c r="A884" s="39">
        <v>75</v>
      </c>
    </row>
    <row r="885" spans="1:1" x14ac:dyDescent="0.25">
      <c r="A885" s="39">
        <v>61</v>
      </c>
    </row>
    <row r="886" spans="1:1" x14ac:dyDescent="0.25">
      <c r="A886" s="39">
        <v>51</v>
      </c>
    </row>
    <row r="887" spans="1:1" x14ac:dyDescent="0.25">
      <c r="A887" s="39">
        <v>71</v>
      </c>
    </row>
    <row r="888" spans="1:1" x14ac:dyDescent="0.25">
      <c r="A888" s="39">
        <v>62</v>
      </c>
    </row>
    <row r="889" spans="1:1" x14ac:dyDescent="0.25">
      <c r="A889" s="39">
        <v>79</v>
      </c>
    </row>
    <row r="890" spans="1:1" x14ac:dyDescent="0.25">
      <c r="A890" s="39">
        <v>60</v>
      </c>
    </row>
    <row r="891" spans="1:1" x14ac:dyDescent="0.25">
      <c r="A891" s="39">
        <v>69</v>
      </c>
    </row>
    <row r="892" spans="1:1" x14ac:dyDescent="0.25">
      <c r="A892" s="39">
        <v>72</v>
      </c>
    </row>
    <row r="893" spans="1:1" x14ac:dyDescent="0.25">
      <c r="A893" s="39">
        <v>43</v>
      </c>
    </row>
    <row r="894" spans="1:1" x14ac:dyDescent="0.25">
      <c r="A894" s="39">
        <v>75</v>
      </c>
    </row>
    <row r="895" spans="1:1" x14ac:dyDescent="0.25">
      <c r="A895" s="39">
        <v>76</v>
      </c>
    </row>
    <row r="896" spans="1:1" x14ac:dyDescent="0.25">
      <c r="A896" s="39">
        <v>60</v>
      </c>
    </row>
    <row r="897" spans="1:1" x14ac:dyDescent="0.25">
      <c r="A897" s="39">
        <v>62</v>
      </c>
    </row>
    <row r="898" spans="1:1" x14ac:dyDescent="0.25">
      <c r="A898" s="39">
        <v>63</v>
      </c>
    </row>
    <row r="899" spans="1:1" x14ac:dyDescent="0.25">
      <c r="A899" s="39">
        <v>62</v>
      </c>
    </row>
    <row r="900" spans="1:1" x14ac:dyDescent="0.25">
      <c r="A900" s="39">
        <v>69</v>
      </c>
    </row>
    <row r="901" spans="1:1" x14ac:dyDescent="0.25">
      <c r="A901" s="39">
        <v>48</v>
      </c>
    </row>
    <row r="902" spans="1:1" x14ac:dyDescent="0.25">
      <c r="A902" s="39">
        <v>43</v>
      </c>
    </row>
    <row r="903" spans="1:1" x14ac:dyDescent="0.25">
      <c r="A903" s="39">
        <v>78</v>
      </c>
    </row>
    <row r="904" spans="1:1" x14ac:dyDescent="0.25">
      <c r="A904" s="39">
        <v>48</v>
      </c>
    </row>
    <row r="905" spans="1:1" x14ac:dyDescent="0.25">
      <c r="A905" s="39">
        <v>51</v>
      </c>
    </row>
    <row r="906" spans="1:1" x14ac:dyDescent="0.25">
      <c r="A906" s="39">
        <v>41</v>
      </c>
    </row>
    <row r="907" spans="1:1" x14ac:dyDescent="0.25">
      <c r="A907" s="39">
        <v>66</v>
      </c>
    </row>
    <row r="908" spans="1:1" x14ac:dyDescent="0.25">
      <c r="A908" s="39">
        <v>42</v>
      </c>
    </row>
    <row r="909" spans="1:1" x14ac:dyDescent="0.25">
      <c r="A909" s="39">
        <v>71</v>
      </c>
    </row>
    <row r="910" spans="1:1" x14ac:dyDescent="0.25">
      <c r="A910" s="39">
        <v>72</v>
      </c>
    </row>
    <row r="911" spans="1:1" x14ac:dyDescent="0.25">
      <c r="A911" s="39">
        <v>62</v>
      </c>
    </row>
    <row r="912" spans="1:1" x14ac:dyDescent="0.25">
      <c r="A912" s="39">
        <v>60</v>
      </c>
    </row>
    <row r="913" spans="1:1" x14ac:dyDescent="0.25">
      <c r="A913" s="39">
        <v>73</v>
      </c>
    </row>
    <row r="914" spans="1:1" x14ac:dyDescent="0.25">
      <c r="A914" s="39">
        <v>57</v>
      </c>
    </row>
    <row r="915" spans="1:1" x14ac:dyDescent="0.25">
      <c r="A915" s="39">
        <v>48</v>
      </c>
    </row>
    <row r="916" spans="1:1" x14ac:dyDescent="0.25">
      <c r="A916" s="39">
        <v>57</v>
      </c>
    </row>
    <row r="917" spans="1:1" x14ac:dyDescent="0.25">
      <c r="A917" s="39">
        <v>78</v>
      </c>
    </row>
    <row r="918" spans="1:1" x14ac:dyDescent="0.25">
      <c r="A918" s="39">
        <v>76</v>
      </c>
    </row>
    <row r="919" spans="1:1" x14ac:dyDescent="0.25">
      <c r="A919" s="39">
        <v>46</v>
      </c>
    </row>
    <row r="920" spans="1:1" x14ac:dyDescent="0.25">
      <c r="A920" s="39">
        <v>77</v>
      </c>
    </row>
    <row r="921" spans="1:1" x14ac:dyDescent="0.25">
      <c r="A921" s="39">
        <v>41</v>
      </c>
    </row>
    <row r="922" spans="1:1" x14ac:dyDescent="0.25">
      <c r="A922" s="39">
        <v>71</v>
      </c>
    </row>
    <row r="923" spans="1:1" x14ac:dyDescent="0.25">
      <c r="A923" s="39">
        <v>54</v>
      </c>
    </row>
    <row r="924" spans="1:1" x14ac:dyDescent="0.25">
      <c r="A924" s="39">
        <v>79</v>
      </c>
    </row>
    <row r="925" spans="1:1" x14ac:dyDescent="0.25">
      <c r="A925" s="39">
        <v>41</v>
      </c>
    </row>
    <row r="926" spans="1:1" x14ac:dyDescent="0.25">
      <c r="A926" s="39">
        <v>48</v>
      </c>
    </row>
    <row r="927" spans="1:1" x14ac:dyDescent="0.25">
      <c r="A927" s="39">
        <v>75</v>
      </c>
    </row>
    <row r="928" spans="1:1" x14ac:dyDescent="0.25">
      <c r="A928" s="39">
        <v>71</v>
      </c>
    </row>
    <row r="929" spans="1:1" x14ac:dyDescent="0.25">
      <c r="A929" s="39">
        <v>55</v>
      </c>
    </row>
    <row r="930" spans="1:1" x14ac:dyDescent="0.25">
      <c r="A930" s="39">
        <v>69</v>
      </c>
    </row>
    <row r="931" spans="1:1" x14ac:dyDescent="0.25">
      <c r="A931" s="39">
        <v>47</v>
      </c>
    </row>
    <row r="932" spans="1:1" x14ac:dyDescent="0.25">
      <c r="A932" s="39">
        <v>70</v>
      </c>
    </row>
    <row r="933" spans="1:1" x14ac:dyDescent="0.25">
      <c r="A933" s="39">
        <v>59</v>
      </c>
    </row>
    <row r="934" spans="1:1" x14ac:dyDescent="0.25">
      <c r="A934" s="39">
        <v>73</v>
      </c>
    </row>
    <row r="935" spans="1:1" x14ac:dyDescent="0.25">
      <c r="A935" s="39">
        <v>69</v>
      </c>
    </row>
    <row r="936" spans="1:1" x14ac:dyDescent="0.25">
      <c r="A936" s="39">
        <v>45</v>
      </c>
    </row>
    <row r="937" spans="1:1" x14ac:dyDescent="0.25">
      <c r="A937" s="39">
        <v>73</v>
      </c>
    </row>
    <row r="938" spans="1:1" x14ac:dyDescent="0.25">
      <c r="A938" s="39">
        <v>49</v>
      </c>
    </row>
    <row r="939" spans="1:1" x14ac:dyDescent="0.25">
      <c r="A939" s="39">
        <v>72</v>
      </c>
    </row>
    <row r="940" spans="1:1" x14ac:dyDescent="0.25">
      <c r="A940" s="39">
        <v>77</v>
      </c>
    </row>
    <row r="941" spans="1:1" x14ac:dyDescent="0.25">
      <c r="A941" s="39">
        <v>59</v>
      </c>
    </row>
    <row r="942" spans="1:1" x14ac:dyDescent="0.25">
      <c r="A942" s="39">
        <v>61</v>
      </c>
    </row>
    <row r="943" spans="1:1" x14ac:dyDescent="0.25">
      <c r="A943" s="39">
        <v>77</v>
      </c>
    </row>
    <row r="944" spans="1:1" x14ac:dyDescent="0.25">
      <c r="A944" s="39">
        <v>54</v>
      </c>
    </row>
    <row r="945" spans="1:1" x14ac:dyDescent="0.25">
      <c r="A945" s="39">
        <v>45</v>
      </c>
    </row>
    <row r="946" spans="1:1" x14ac:dyDescent="0.25">
      <c r="A946" s="39">
        <v>61</v>
      </c>
    </row>
    <row r="947" spans="1:1" x14ac:dyDescent="0.25">
      <c r="A947" s="39">
        <v>43</v>
      </c>
    </row>
    <row r="948" spans="1:1" x14ac:dyDescent="0.25">
      <c r="A948" s="39">
        <v>69</v>
      </c>
    </row>
    <row r="949" spans="1:1" x14ac:dyDescent="0.25">
      <c r="A949" s="39">
        <v>48</v>
      </c>
    </row>
    <row r="950" spans="1:1" x14ac:dyDescent="0.25">
      <c r="A950" s="39">
        <v>67</v>
      </c>
    </row>
    <row r="951" spans="1:1" x14ac:dyDescent="0.25">
      <c r="A951" s="39">
        <v>72</v>
      </c>
    </row>
    <row r="952" spans="1:1" x14ac:dyDescent="0.25">
      <c r="A952" s="39">
        <v>75</v>
      </c>
    </row>
    <row r="953" spans="1:1" x14ac:dyDescent="0.25">
      <c r="A953" s="39">
        <v>43</v>
      </c>
    </row>
    <row r="954" spans="1:1" x14ac:dyDescent="0.25">
      <c r="A954" s="39">
        <v>90</v>
      </c>
    </row>
    <row r="955" spans="1:1" x14ac:dyDescent="0.25">
      <c r="A955" s="39">
        <v>66</v>
      </c>
    </row>
    <row r="956" spans="1:1" x14ac:dyDescent="0.25">
      <c r="A956" s="39">
        <v>45</v>
      </c>
    </row>
    <row r="957" spans="1:1" x14ac:dyDescent="0.25">
      <c r="A957" s="39">
        <v>47</v>
      </c>
    </row>
    <row r="958" spans="1:1" x14ac:dyDescent="0.25">
      <c r="A958" s="39">
        <v>70</v>
      </c>
    </row>
    <row r="959" spans="1:1" x14ac:dyDescent="0.25">
      <c r="A959" s="39">
        <v>62</v>
      </c>
    </row>
    <row r="960" spans="1:1" x14ac:dyDescent="0.25">
      <c r="A960" s="39">
        <v>65</v>
      </c>
    </row>
    <row r="961" spans="1:1" x14ac:dyDescent="0.25">
      <c r="A961" s="39">
        <v>54</v>
      </c>
    </row>
    <row r="962" spans="1:1" x14ac:dyDescent="0.25">
      <c r="A962" s="39">
        <v>66</v>
      </c>
    </row>
    <row r="963" spans="1:1" x14ac:dyDescent="0.25">
      <c r="A963" s="39">
        <v>73</v>
      </c>
    </row>
    <row r="964" spans="1:1" x14ac:dyDescent="0.25">
      <c r="A964" s="39">
        <v>66</v>
      </c>
    </row>
    <row r="965" spans="1:1" x14ac:dyDescent="0.25">
      <c r="A965" s="39">
        <v>52</v>
      </c>
    </row>
    <row r="966" spans="1:1" x14ac:dyDescent="0.25">
      <c r="A966" s="39">
        <v>66</v>
      </c>
    </row>
    <row r="967" spans="1:1" x14ac:dyDescent="0.25">
      <c r="A967" s="39">
        <v>50</v>
      </c>
    </row>
    <row r="968" spans="1:1" x14ac:dyDescent="0.25">
      <c r="A968" s="39">
        <v>43</v>
      </c>
    </row>
    <row r="969" spans="1:1" x14ac:dyDescent="0.25">
      <c r="A969" s="39">
        <v>78</v>
      </c>
    </row>
    <row r="970" spans="1:1" x14ac:dyDescent="0.25">
      <c r="A970" s="39">
        <v>41</v>
      </c>
    </row>
    <row r="971" spans="1:1" x14ac:dyDescent="0.25">
      <c r="A971" s="39">
        <v>47</v>
      </c>
    </row>
    <row r="972" spans="1:1" x14ac:dyDescent="0.25">
      <c r="A972" s="39">
        <v>44</v>
      </c>
    </row>
    <row r="973" spans="1:1" x14ac:dyDescent="0.25">
      <c r="A973" s="39">
        <v>58</v>
      </c>
    </row>
    <row r="974" spans="1:1" x14ac:dyDescent="0.25">
      <c r="A974" s="39">
        <v>80</v>
      </c>
    </row>
    <row r="975" spans="1:1" x14ac:dyDescent="0.25">
      <c r="A975" s="39">
        <v>50</v>
      </c>
    </row>
    <row r="976" spans="1:1" x14ac:dyDescent="0.25">
      <c r="A976" s="39">
        <v>74</v>
      </c>
    </row>
    <row r="977" spans="1:1" x14ac:dyDescent="0.25">
      <c r="A977" s="39">
        <v>57</v>
      </c>
    </row>
    <row r="978" spans="1:1" x14ac:dyDescent="0.25">
      <c r="A978" s="39">
        <v>67</v>
      </c>
    </row>
    <row r="979" spans="1:1" x14ac:dyDescent="0.25">
      <c r="A979" s="39">
        <v>63</v>
      </c>
    </row>
    <row r="980" spans="1:1" x14ac:dyDescent="0.25">
      <c r="A980" s="39">
        <v>64</v>
      </c>
    </row>
    <row r="981" spans="1:1" x14ac:dyDescent="0.25">
      <c r="A981" s="39">
        <v>50</v>
      </c>
    </row>
    <row r="982" spans="1:1" x14ac:dyDescent="0.25">
      <c r="A982" s="39">
        <v>72</v>
      </c>
    </row>
    <row r="983" spans="1:1" x14ac:dyDescent="0.25">
      <c r="A983" s="39">
        <v>76</v>
      </c>
    </row>
    <row r="984" spans="1:1" x14ac:dyDescent="0.25">
      <c r="A984" s="39">
        <v>57</v>
      </c>
    </row>
    <row r="985" spans="1:1" x14ac:dyDescent="0.25">
      <c r="A985" s="39">
        <v>77</v>
      </c>
    </row>
    <row r="986" spans="1:1" x14ac:dyDescent="0.25">
      <c r="A986" s="39">
        <v>44</v>
      </c>
    </row>
    <row r="987" spans="1:1" x14ac:dyDescent="0.25">
      <c r="A987" s="39">
        <v>73</v>
      </c>
    </row>
    <row r="988" spans="1:1" x14ac:dyDescent="0.25">
      <c r="A988" s="39">
        <v>46</v>
      </c>
    </row>
    <row r="989" spans="1:1" x14ac:dyDescent="0.25">
      <c r="A989" s="39">
        <v>40</v>
      </c>
    </row>
    <row r="990" spans="1:1" x14ac:dyDescent="0.25">
      <c r="A990" s="39">
        <v>77</v>
      </c>
    </row>
    <row r="991" spans="1:1" x14ac:dyDescent="0.25">
      <c r="A991" s="39">
        <v>73</v>
      </c>
    </row>
    <row r="992" spans="1:1" x14ac:dyDescent="0.25">
      <c r="A992" s="39">
        <v>66</v>
      </c>
    </row>
    <row r="993" spans="1:1" x14ac:dyDescent="0.25">
      <c r="A993" s="39">
        <v>59</v>
      </c>
    </row>
    <row r="994" spans="1:1" x14ac:dyDescent="0.25">
      <c r="A994" s="39">
        <v>62</v>
      </c>
    </row>
    <row r="995" spans="1:1" x14ac:dyDescent="0.25">
      <c r="A995" s="39">
        <v>64</v>
      </c>
    </row>
    <row r="996" spans="1:1" x14ac:dyDescent="0.25">
      <c r="A996" s="39">
        <v>75</v>
      </c>
    </row>
    <row r="997" spans="1:1" x14ac:dyDescent="0.25">
      <c r="A997" s="39">
        <v>43</v>
      </c>
    </row>
    <row r="998" spans="1:1" x14ac:dyDescent="0.25">
      <c r="A998" s="39">
        <v>46</v>
      </c>
    </row>
    <row r="999" spans="1:1" x14ac:dyDescent="0.25">
      <c r="A999" s="39">
        <v>68</v>
      </c>
    </row>
    <row r="1000" spans="1:1" x14ac:dyDescent="0.25">
      <c r="A1000" s="39">
        <v>51</v>
      </c>
    </row>
    <row r="1001" spans="1:1" x14ac:dyDescent="0.25">
      <c r="A1001" s="39">
        <v>59</v>
      </c>
    </row>
    <row r="1002" spans="1:1" x14ac:dyDescent="0.25">
      <c r="A1002" s="39">
        <v>66</v>
      </c>
    </row>
    <row r="1003" spans="1:1" x14ac:dyDescent="0.25">
      <c r="A1003" s="39">
        <v>77</v>
      </c>
    </row>
    <row r="1004" spans="1:1" x14ac:dyDescent="0.25">
      <c r="A1004" s="39">
        <v>41</v>
      </c>
    </row>
    <row r="1005" spans="1:1" x14ac:dyDescent="0.25">
      <c r="A1005" s="39">
        <v>70</v>
      </c>
    </row>
    <row r="1006" spans="1:1" x14ac:dyDescent="0.25">
      <c r="A1006" s="39">
        <v>74</v>
      </c>
    </row>
    <row r="1007" spans="1:1" x14ac:dyDescent="0.25">
      <c r="A1007" s="39">
        <v>44</v>
      </c>
    </row>
    <row r="1008" spans="1:1" x14ac:dyDescent="0.25">
      <c r="A1008" s="39">
        <v>69</v>
      </c>
    </row>
    <row r="1009" spans="1:1" x14ac:dyDescent="0.25">
      <c r="A1009" s="39">
        <v>62</v>
      </c>
    </row>
    <row r="1010" spans="1:1" x14ac:dyDescent="0.25">
      <c r="A1010" s="39">
        <v>76</v>
      </c>
    </row>
    <row r="1011" spans="1:1" x14ac:dyDescent="0.25">
      <c r="A1011" s="39">
        <v>74</v>
      </c>
    </row>
    <row r="1012" spans="1:1" x14ac:dyDescent="0.25">
      <c r="A1012" s="39">
        <v>80</v>
      </c>
    </row>
    <row r="1013" spans="1:1" x14ac:dyDescent="0.25">
      <c r="A1013" s="39">
        <v>72</v>
      </c>
    </row>
    <row r="1014" spans="1:1" x14ac:dyDescent="0.25">
      <c r="A1014" s="39">
        <v>63</v>
      </c>
    </row>
    <row r="1015" spans="1:1" x14ac:dyDescent="0.25">
      <c r="A1015" s="39">
        <v>73</v>
      </c>
    </row>
    <row r="1016" spans="1:1" x14ac:dyDescent="0.25">
      <c r="A1016" s="39">
        <v>52</v>
      </c>
    </row>
    <row r="1017" spans="1:1" x14ac:dyDescent="0.25">
      <c r="A1017" s="39">
        <v>41</v>
      </c>
    </row>
    <row r="1018" spans="1:1" x14ac:dyDescent="0.25">
      <c r="A1018" s="39">
        <v>73</v>
      </c>
    </row>
    <row r="1019" spans="1:1" x14ac:dyDescent="0.25">
      <c r="A1019" s="39">
        <v>65</v>
      </c>
    </row>
    <row r="1020" spans="1:1" x14ac:dyDescent="0.25">
      <c r="A1020" s="39">
        <v>60</v>
      </c>
    </row>
    <row r="1021" spans="1:1" x14ac:dyDescent="0.25">
      <c r="A1021" s="39">
        <v>47</v>
      </c>
    </row>
    <row r="1022" spans="1:1" x14ac:dyDescent="0.25">
      <c r="A1022" s="39">
        <v>46</v>
      </c>
    </row>
    <row r="1023" spans="1:1" x14ac:dyDescent="0.25">
      <c r="A1023" s="39">
        <v>51</v>
      </c>
    </row>
    <row r="1024" spans="1:1" x14ac:dyDescent="0.25">
      <c r="A1024" s="39">
        <v>62</v>
      </c>
    </row>
    <row r="1025" spans="1:1" x14ac:dyDescent="0.25">
      <c r="A1025" s="39">
        <v>61</v>
      </c>
    </row>
    <row r="1026" spans="1:1" x14ac:dyDescent="0.25">
      <c r="A1026" s="39">
        <v>73</v>
      </c>
    </row>
    <row r="1027" spans="1:1" x14ac:dyDescent="0.25">
      <c r="A1027" s="39">
        <v>57</v>
      </c>
    </row>
    <row r="1028" spans="1:1" x14ac:dyDescent="0.25">
      <c r="A1028" s="39">
        <v>50</v>
      </c>
    </row>
    <row r="1029" spans="1:1" x14ac:dyDescent="0.25">
      <c r="A1029" s="39">
        <v>44</v>
      </c>
    </row>
    <row r="1030" spans="1:1" x14ac:dyDescent="0.25">
      <c r="A1030" s="39">
        <v>46</v>
      </c>
    </row>
    <row r="1031" spans="1:1" x14ac:dyDescent="0.25">
      <c r="A1031" s="39">
        <v>45</v>
      </c>
    </row>
    <row r="1032" spans="1:1" x14ac:dyDescent="0.25">
      <c r="A1032" s="39">
        <v>47</v>
      </c>
    </row>
    <row r="1033" spans="1:1" x14ac:dyDescent="0.25">
      <c r="A1033" s="39">
        <v>60</v>
      </c>
    </row>
    <row r="1034" spans="1:1" x14ac:dyDescent="0.25">
      <c r="A1034" s="39">
        <v>46</v>
      </c>
    </row>
    <row r="1035" spans="1:1" x14ac:dyDescent="0.25">
      <c r="A1035" s="39">
        <v>43</v>
      </c>
    </row>
    <row r="1036" spans="1:1" x14ac:dyDescent="0.25">
      <c r="A1036" s="39">
        <v>44</v>
      </c>
    </row>
    <row r="1037" spans="1:1" x14ac:dyDescent="0.25">
      <c r="A1037" s="39">
        <v>63</v>
      </c>
    </row>
    <row r="1038" spans="1:1" x14ac:dyDescent="0.25">
      <c r="A1038" s="39">
        <v>48</v>
      </c>
    </row>
    <row r="1039" spans="1:1" x14ac:dyDescent="0.25">
      <c r="A1039" s="39">
        <v>80</v>
      </c>
    </row>
    <row r="1040" spans="1:1" x14ac:dyDescent="0.25">
      <c r="A1040" s="39">
        <v>49</v>
      </c>
    </row>
    <row r="1041" spans="1:1" x14ac:dyDescent="0.25">
      <c r="A1041" s="39">
        <v>65</v>
      </c>
    </row>
    <row r="1042" spans="1:1" x14ac:dyDescent="0.25">
      <c r="A1042" s="39">
        <v>68</v>
      </c>
    </row>
    <row r="1043" spans="1:1" x14ac:dyDescent="0.25">
      <c r="A1043" s="39">
        <v>54</v>
      </c>
    </row>
    <row r="1044" spans="1:1" x14ac:dyDescent="0.25">
      <c r="A1044" s="39">
        <v>41</v>
      </c>
    </row>
    <row r="1045" spans="1:1" x14ac:dyDescent="0.25">
      <c r="A1045" s="39">
        <v>64</v>
      </c>
    </row>
    <row r="1046" spans="1:1" x14ac:dyDescent="0.25">
      <c r="A1046" s="39">
        <v>70</v>
      </c>
    </row>
    <row r="1047" spans="1:1" x14ac:dyDescent="0.25">
      <c r="A1047" s="39">
        <v>54</v>
      </c>
    </row>
    <row r="1048" spans="1:1" x14ac:dyDescent="0.25">
      <c r="A1048" s="39">
        <v>65</v>
      </c>
    </row>
    <row r="1049" spans="1:1" x14ac:dyDescent="0.25">
      <c r="A1049" s="39">
        <v>72</v>
      </c>
    </row>
    <row r="1050" spans="1:1" x14ac:dyDescent="0.25">
      <c r="A1050" s="39">
        <v>63</v>
      </c>
    </row>
    <row r="1051" spans="1:1" x14ac:dyDescent="0.25">
      <c r="A1051" s="39">
        <v>51</v>
      </c>
    </row>
    <row r="1052" spans="1:1" x14ac:dyDescent="0.25">
      <c r="A1052" s="39">
        <v>62</v>
      </c>
    </row>
    <row r="1053" spans="1:1" x14ac:dyDescent="0.25">
      <c r="A1053" s="39">
        <v>59</v>
      </c>
    </row>
    <row r="1054" spans="1:1" x14ac:dyDescent="0.25">
      <c r="A1054" s="39">
        <v>42</v>
      </c>
    </row>
    <row r="1055" spans="1:1" x14ac:dyDescent="0.25">
      <c r="A1055" s="39">
        <v>60</v>
      </c>
    </row>
    <row r="1056" spans="1:1" x14ac:dyDescent="0.25">
      <c r="A1056" s="39">
        <v>42</v>
      </c>
    </row>
    <row r="1057" spans="1:1" x14ac:dyDescent="0.25">
      <c r="A1057" s="39">
        <v>79</v>
      </c>
    </row>
    <row r="1058" spans="1:1" x14ac:dyDescent="0.25">
      <c r="A1058" s="39">
        <v>74</v>
      </c>
    </row>
    <row r="1059" spans="1:1" x14ac:dyDescent="0.25">
      <c r="A1059" s="39">
        <v>73</v>
      </c>
    </row>
    <row r="1060" spans="1:1" x14ac:dyDescent="0.25">
      <c r="A1060" s="39">
        <v>65</v>
      </c>
    </row>
    <row r="1061" spans="1:1" x14ac:dyDescent="0.25">
      <c r="A1061" s="39">
        <v>61</v>
      </c>
    </row>
    <row r="1062" spans="1:1" x14ac:dyDescent="0.25">
      <c r="A1062" s="39">
        <v>65</v>
      </c>
    </row>
    <row r="1063" spans="1:1" x14ac:dyDescent="0.25">
      <c r="A1063" s="39">
        <v>54</v>
      </c>
    </row>
    <row r="1064" spans="1:1" x14ac:dyDescent="0.25">
      <c r="A1064" s="39">
        <v>71</v>
      </c>
    </row>
    <row r="1065" spans="1:1" x14ac:dyDescent="0.25">
      <c r="A1065" s="39">
        <v>64</v>
      </c>
    </row>
    <row r="1066" spans="1:1" x14ac:dyDescent="0.25">
      <c r="A1066" s="39">
        <v>41</v>
      </c>
    </row>
    <row r="1067" spans="1:1" x14ac:dyDescent="0.25">
      <c r="A1067" s="39">
        <v>47</v>
      </c>
    </row>
    <row r="1068" spans="1:1" x14ac:dyDescent="0.25">
      <c r="A1068" s="39">
        <v>50</v>
      </c>
    </row>
    <row r="1069" spans="1:1" x14ac:dyDescent="0.25">
      <c r="A1069" s="39">
        <v>63</v>
      </c>
    </row>
    <row r="1070" spans="1:1" x14ac:dyDescent="0.25">
      <c r="A1070" s="39">
        <v>61</v>
      </c>
    </row>
    <row r="1071" spans="1:1" x14ac:dyDescent="0.25">
      <c r="A1071" s="39">
        <v>73</v>
      </c>
    </row>
    <row r="1072" spans="1:1" x14ac:dyDescent="0.25">
      <c r="A1072" s="39">
        <v>74</v>
      </c>
    </row>
    <row r="1073" spans="1:1" x14ac:dyDescent="0.25">
      <c r="A1073" s="39">
        <v>69</v>
      </c>
    </row>
    <row r="1074" spans="1:1" x14ac:dyDescent="0.25">
      <c r="A1074" s="39">
        <v>59</v>
      </c>
    </row>
    <row r="1075" spans="1:1" x14ac:dyDescent="0.25">
      <c r="A1075" s="39">
        <v>52</v>
      </c>
    </row>
    <row r="1076" spans="1:1" x14ac:dyDescent="0.25">
      <c r="A1076" s="39">
        <v>64</v>
      </c>
    </row>
    <row r="1077" spans="1:1" x14ac:dyDescent="0.25">
      <c r="A1077" s="39">
        <v>42</v>
      </c>
    </row>
    <row r="1078" spans="1:1" x14ac:dyDescent="0.25">
      <c r="A1078" s="39">
        <v>61</v>
      </c>
    </row>
    <row r="1079" spans="1:1" x14ac:dyDescent="0.25">
      <c r="A1079" s="39">
        <v>43</v>
      </c>
    </row>
    <row r="1080" spans="1:1" x14ac:dyDescent="0.25">
      <c r="A1080" s="39">
        <v>71</v>
      </c>
    </row>
    <row r="1081" spans="1:1" x14ac:dyDescent="0.25">
      <c r="A1081" s="39">
        <v>45</v>
      </c>
    </row>
    <row r="1082" spans="1:1" x14ac:dyDescent="0.25">
      <c r="A1082" s="39">
        <v>57</v>
      </c>
    </row>
    <row r="1083" spans="1:1" x14ac:dyDescent="0.25">
      <c r="A1083" s="39">
        <v>50</v>
      </c>
    </row>
    <row r="1084" spans="1:1" x14ac:dyDescent="0.25">
      <c r="A1084" s="39">
        <v>68</v>
      </c>
    </row>
    <row r="1085" spans="1:1" x14ac:dyDescent="0.25">
      <c r="A1085" s="39">
        <v>53</v>
      </c>
    </row>
    <row r="1086" spans="1:1" x14ac:dyDescent="0.25">
      <c r="A1086" s="39">
        <v>74</v>
      </c>
    </row>
    <row r="1087" spans="1:1" x14ac:dyDescent="0.25">
      <c r="A1087" s="39">
        <v>56</v>
      </c>
    </row>
    <row r="1088" spans="1:1" x14ac:dyDescent="0.25">
      <c r="A1088" s="39">
        <v>64</v>
      </c>
    </row>
    <row r="1089" spans="1:1" x14ac:dyDescent="0.25">
      <c r="A1089" s="39">
        <v>60</v>
      </c>
    </row>
    <row r="1090" spans="1:1" x14ac:dyDescent="0.25">
      <c r="A1090" s="39">
        <v>52</v>
      </c>
    </row>
    <row r="1091" spans="1:1" x14ac:dyDescent="0.25">
      <c r="A1091" s="39">
        <v>64</v>
      </c>
    </row>
    <row r="1092" spans="1:1" x14ac:dyDescent="0.25">
      <c r="A1092" s="39">
        <v>41</v>
      </c>
    </row>
    <row r="1093" spans="1:1" x14ac:dyDescent="0.25">
      <c r="A1093" s="39">
        <v>41</v>
      </c>
    </row>
    <row r="1094" spans="1:1" x14ac:dyDescent="0.25">
      <c r="A1094" s="39">
        <v>62</v>
      </c>
    </row>
    <row r="1095" spans="1:1" x14ac:dyDescent="0.25">
      <c r="A1095" s="39">
        <v>53</v>
      </c>
    </row>
    <row r="1096" spans="1:1" x14ac:dyDescent="0.25">
      <c r="A1096" s="39">
        <v>53</v>
      </c>
    </row>
    <row r="1097" spans="1:1" x14ac:dyDescent="0.25">
      <c r="A1097" s="39">
        <v>78</v>
      </c>
    </row>
    <row r="1098" spans="1:1" x14ac:dyDescent="0.25">
      <c r="A1098" s="39">
        <v>56</v>
      </c>
    </row>
    <row r="1099" spans="1:1" x14ac:dyDescent="0.25">
      <c r="A1099" s="39">
        <v>62</v>
      </c>
    </row>
    <row r="1100" spans="1:1" x14ac:dyDescent="0.25">
      <c r="A1100" s="39">
        <v>67</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Set 1</vt:lpstr>
      <vt:lpstr>Set 2</vt:lpstr>
      <vt:lpstr>Set 3</vt:lpstr>
      <vt:lpstr>Set 4</vt:lpstr>
      <vt:lpstr>Set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Navarurh Kumar</cp:lastModifiedBy>
  <dcterms:created xsi:type="dcterms:W3CDTF">2012-06-25T02:16:23Z</dcterms:created>
  <dcterms:modified xsi:type="dcterms:W3CDTF">2018-09-04T17:38:25Z</dcterms:modified>
</cp:coreProperties>
</file>