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 &amp; T\Dropbox\NIT Delhi\20_Aug-Dec\ML\Assignments\"/>
    </mc:Choice>
  </mc:AlternateContent>
  <xr:revisionPtr revIDLastSave="0" documentId="13_ncr:1_{FCC085D5-9644-4BEA-8EFF-A537D35AB828}" xr6:coauthVersionLast="45" xr6:coauthVersionMax="45" xr10:uidLastSave="{00000000-0000-0000-0000-000000000000}"/>
  <bookViews>
    <workbookView xWindow="-108" yWindow="-108" windowWidth="23256" windowHeight="12576" tabRatio="585" xr2:uid="{00000000-000D-0000-FFFF-FFFF00000000}"/>
  </bookViews>
  <sheets>
    <sheet name="data" sheetId="8" r:id="rId1"/>
    <sheet name="Knee_ang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21" i="8" l="1"/>
  <c r="T121" i="8"/>
  <c r="S121" i="8"/>
  <c r="R121" i="8"/>
  <c r="Q121" i="8"/>
  <c r="P121" i="8"/>
  <c r="U120" i="8"/>
  <c r="T120" i="8"/>
  <c r="S120" i="8"/>
  <c r="R120" i="8"/>
  <c r="Q120" i="8"/>
  <c r="P120" i="8"/>
  <c r="U119" i="8"/>
  <c r="T119" i="8"/>
  <c r="S119" i="8"/>
  <c r="R119" i="8"/>
  <c r="Q119" i="8"/>
  <c r="P119" i="8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G115" i="8" l="1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</calcChain>
</file>

<file path=xl/sharedStrings.xml><?xml version="1.0" encoding="utf-8"?>
<sst xmlns="http://schemas.openxmlformats.org/spreadsheetml/2006/main" count="364" uniqueCount="138">
  <si>
    <t>Stance</t>
  </si>
  <si>
    <t>Swing</t>
  </si>
  <si>
    <t>Velocity</t>
  </si>
  <si>
    <t>Cadence</t>
  </si>
  <si>
    <t>Stride_len</t>
  </si>
  <si>
    <t>Step_Length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</si>
  <si>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</si>
  <si>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</si>
  <si>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</si>
  <si>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</si>
  <si>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</si>
  <si>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</si>
  <si>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</si>
  <si>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</si>
  <si>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</si>
  <si>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</si>
  <si>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</si>
  <si>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</si>
  <si>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</si>
  <si>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</si>
  <si>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</si>
  <si>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</si>
  <si>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</si>
  <si>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</si>
  <si>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</si>
  <si>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</si>
  <si>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</si>
  <si>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</si>
  <si>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</si>
  <si>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</si>
  <si>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</si>
  <si>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</si>
  <si>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</si>
  <si>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</si>
  <si>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</si>
  <si>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</si>
  <si>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</si>
  <si>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</si>
  <si>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</si>
  <si>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</si>
  <si>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</si>
  <si>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</si>
  <si>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</si>
  <si>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</si>
  <si>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</si>
  <si>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</si>
  <si>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</si>
  <si>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</si>
  <si>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</si>
  <si>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</si>
  <si>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</si>
  <si>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</si>
  <si>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</si>
  <si>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</si>
  <si>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</si>
  <si>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</si>
  <si>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</si>
  <si>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</si>
  <si>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</si>
  <si>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</si>
  <si>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</si>
  <si>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</si>
  <si>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</si>
  <si>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</si>
  <si>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</si>
  <si>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</si>
  <si>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</si>
  <si>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</si>
  <si>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</si>
  <si>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</si>
  <si>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</si>
  <si>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</si>
  <si>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</si>
  <si>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</si>
  <si>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</si>
  <si>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</si>
  <si>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</si>
  <si>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</si>
  <si>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</si>
  <si>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</si>
  <si>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</si>
  <si>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</si>
  <si>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</si>
  <si>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</si>
  <si>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</si>
  <si>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</si>
  <si>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</si>
  <si>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</si>
  <si>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</si>
  <si>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</si>
  <si>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</si>
  <si>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</si>
  <si>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</si>
  <si>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</si>
  <si>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</si>
  <si>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</si>
  <si>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</si>
  <si>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</si>
  <si>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</si>
  <si>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</si>
  <si>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</si>
  <si>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</si>
  <si>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</si>
  <si>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</si>
  <si>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</si>
  <si>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</si>
  <si>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</si>
  <si>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</si>
  <si>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Gender</t>
  </si>
  <si>
    <t>M</t>
  </si>
  <si>
    <t>F</t>
  </si>
  <si>
    <t>S124</t>
  </si>
  <si>
    <t>S133</t>
  </si>
  <si>
    <t>S123</t>
  </si>
  <si>
    <t>S128</t>
  </si>
  <si>
    <t>S126</t>
  </si>
  <si>
    <t>S129</t>
  </si>
  <si>
    <t>S127</t>
  </si>
  <si>
    <t>S130</t>
  </si>
  <si>
    <t>S134</t>
  </si>
  <si>
    <t>S125</t>
  </si>
  <si>
    <t>S135</t>
  </si>
  <si>
    <t>S131</t>
  </si>
  <si>
    <t>S132</t>
  </si>
  <si>
    <t>Subject #</t>
  </si>
  <si>
    <t>Age (Year)</t>
  </si>
  <si>
    <t>Height (m)</t>
  </si>
  <si>
    <t>Weight (Kg)</t>
  </si>
  <si>
    <t>BMI</t>
  </si>
  <si>
    <t>Leg Length (m)</t>
  </si>
  <si>
    <t>Thigh Length (m)</t>
  </si>
  <si>
    <t>Calf Length</t>
  </si>
  <si>
    <t>Mallelous height -L</t>
  </si>
  <si>
    <t>Foot Length (cM)</t>
  </si>
  <si>
    <t>Shoe No</t>
  </si>
  <si>
    <t>Waist width (inches)</t>
  </si>
  <si>
    <t>Bi-illiac width (m)</t>
  </si>
  <si>
    <t xml:space="preserve">S.No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</si>
</sst>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2" xfId="0" applyFont="1" applyBorder="1"/>
    <xf numFmtId="0" fontId="0" fillId="0" borderId="1" xfId="0" applyFill="1" applyBorder="1"/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8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Knee_angle!$B$2:$BH$2</c:f>
              <c:numCache>
                <c:formatCode>General</c:formatCode>
                <c:ptCount val="59"/>
                <c:pt idx="0">
                  <c:v>-0.13862370637320134</c:v>
                </c:pt>
                <c:pt idx="1">
                  <c:v>-0.10546844429506812</c:v>
                </c:pt>
                <c:pt idx="2">
                  <c:v>1.5578416705207594</c:v>
                </c:pt>
                <c:pt idx="3">
                  <c:v>4.0821382876969352</c:v>
                </c:pt>
                <c:pt idx="4">
                  <c:v>6.8826355528139018</c:v>
                </c:pt>
                <c:pt idx="5">
                  <c:v>9.7165101943546883</c:v>
                </c:pt>
                <c:pt idx="6">
                  <c:v>12.513191027815502</c:v>
                </c:pt>
                <c:pt idx="7">
                  <c:v>15.092535411698128</c:v>
                </c:pt>
                <c:pt idx="8">
                  <c:v>17.073290420764021</c:v>
                </c:pt>
                <c:pt idx="9">
                  <c:v>18.044674297373465</c:v>
                </c:pt>
                <c:pt idx="10">
                  <c:v>17.836447158025578</c:v>
                </c:pt>
                <c:pt idx="11">
                  <c:v>16.648225542728252</c:v>
                </c:pt>
                <c:pt idx="12">
                  <c:v>14.904744200360431</c:v>
                </c:pt>
                <c:pt idx="13">
                  <c:v>13.045395177392102</c:v>
                </c:pt>
                <c:pt idx="14">
                  <c:v>11.395309588019126</c:v>
                </c:pt>
                <c:pt idx="15">
                  <c:v>10.062841559736722</c:v>
                </c:pt>
                <c:pt idx="16">
                  <c:v>8.890139990894502</c:v>
                </c:pt>
                <c:pt idx="17">
                  <c:v>7.6301083911658099</c:v>
                </c:pt>
                <c:pt idx="18">
                  <c:v>6.1837149972650023</c:v>
                </c:pt>
                <c:pt idx="19">
                  <c:v>4.6722857228720232</c:v>
                </c:pt>
                <c:pt idx="20">
                  <c:v>3.2925704386392405</c:v>
                </c:pt>
                <c:pt idx="21">
                  <c:v>2.1666625503858321</c:v>
                </c:pt>
                <c:pt idx="22">
                  <c:v>1.3234541066126622</c:v>
                </c:pt>
                <c:pt idx="23">
                  <c:v>0.78028068133898731</c:v>
                </c:pt>
                <c:pt idx="24">
                  <c:v>0.59092683074567109</c:v>
                </c:pt>
                <c:pt idx="25">
                  <c:v>0.84465097215193108</c:v>
                </c:pt>
                <c:pt idx="26">
                  <c:v>1.5985027352680146</c:v>
                </c:pt>
                <c:pt idx="27">
                  <c:v>2.8393218720644655</c:v>
                </c:pt>
                <c:pt idx="28">
                  <c:v>4.5405012798017914</c:v>
                </c:pt>
                <c:pt idx="29">
                  <c:v>6.7277791845355033</c:v>
                </c:pt>
                <c:pt idx="30">
                  <c:v>9.4644074962717788</c:v>
                </c:pt>
                <c:pt idx="31">
                  <c:v>12.824078857436058</c:v>
                </c:pt>
                <c:pt idx="32">
                  <c:v>16.87936677469294</c:v>
                </c:pt>
                <c:pt idx="33">
                  <c:v>21.692025788171279</c:v>
                </c:pt>
                <c:pt idx="34">
                  <c:v>27.240968942993295</c:v>
                </c:pt>
                <c:pt idx="35">
                  <c:v>33.290520759635356</c:v>
                </c:pt>
                <c:pt idx="36">
                  <c:v>39.266394434140416</c:v>
                </c:pt>
                <c:pt idx="37">
                  <c:v>44.39384427984416</c:v>
                </c:pt>
                <c:pt idx="38">
                  <c:v>48.090788074322326</c:v>
                </c:pt>
                <c:pt idx="39">
                  <c:v>50.24687137494962</c:v>
                </c:pt>
                <c:pt idx="40">
                  <c:v>51.126349573636666</c:v>
                </c:pt>
                <c:pt idx="41">
                  <c:v>51.104575461810157</c:v>
                </c:pt>
                <c:pt idx="42">
                  <c:v>50.448037225848168</c:v>
                </c:pt>
                <c:pt idx="43">
                  <c:v>49.25658260724574</c:v>
                </c:pt>
                <c:pt idx="44">
                  <c:v>47.496012782566993</c:v>
                </c:pt>
                <c:pt idx="45">
                  <c:v>45.033472847036869</c:v>
                </c:pt>
                <c:pt idx="46">
                  <c:v>41.697990603392611</c:v>
                </c:pt>
                <c:pt idx="47">
                  <c:v>37.405199447267428</c:v>
                </c:pt>
                <c:pt idx="48">
                  <c:v>32.23628862350089</c:v>
                </c:pt>
                <c:pt idx="49">
                  <c:v>26.442408587289737</c:v>
                </c:pt>
                <c:pt idx="50">
                  <c:v>20.426319439210967</c:v>
                </c:pt>
                <c:pt idx="51">
                  <c:v>14.706901428876783</c:v>
                </c:pt>
                <c:pt idx="52">
                  <c:v>17.820436630014452</c:v>
                </c:pt>
                <c:pt idx="53">
                  <c:v>12.233424102402937</c:v>
                </c:pt>
                <c:pt idx="54">
                  <c:v>5.7926053989022854</c:v>
                </c:pt>
                <c:pt idx="55">
                  <c:v>1.0884963757933663</c:v>
                </c:pt>
                <c:pt idx="56">
                  <c:v>-1.3702232457569006</c:v>
                </c:pt>
                <c:pt idx="57">
                  <c:v>-3.8929131350151871</c:v>
                </c:pt>
                <c:pt idx="58">
                  <c:v>-5.91830771651808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D-490F-814D-C9C501A32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326928"/>
        <c:axId val="574332048"/>
      </c:lineChart>
      <c:catAx>
        <c:axId val="57432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32048"/>
        <c:crosses val="autoZero"/>
        <c:auto val="1"/>
        <c:lblAlgn val="ctr"/>
        <c:lblOffset val="100"/>
        <c:noMultiLvlLbl val="0"/>
      </c:catAx>
      <c:valAx>
        <c:axId val="5743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2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266700</xdr:colOff>
      <xdr:row>8</xdr:row>
      <xdr:rowOff>179070</xdr:rowOff>
    </xdr:from>
    <xdr:to>
      <xdr:col>41</xdr:col>
      <xdr:colOff>571500</xdr:colOff>
      <xdr:row>23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872BB-3389-4B35-A19C-7E8D6F64E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5D76-343A-4AAE-9782-67C8070A5329}">
  <dimension ref="A1:U121"/>
  <sheetViews>
    <sheetView tabSelected="1" workbookViewId="0">
      <selection activeCell="U2" sqref="U2"/>
    </sheetView>
  </sheetViews>
  <sheetFormatPr defaultRowHeight="14.4" x14ac:dyDescent="0.3"/>
  <cols>
    <col min="1" max="1" width="9" style="6" bestFit="1" customWidth="1"/>
    <col min="4" max="6" width="9" bestFit="1" customWidth="1"/>
    <col min="7" max="7" width="11.5546875" bestFit="1" customWidth="1"/>
    <col min="8" max="15" width="9" bestFit="1" customWidth="1"/>
  </cols>
  <sheetData>
    <row r="1" spans="1:21" ht="62.4" x14ac:dyDescent="0.3">
      <c r="A1" s="16" t="s">
        <v>137</v>
      </c>
      <c r="B1" s="17" t="s">
        <v>124</v>
      </c>
      <c r="C1" s="17" t="s">
        <v>108</v>
      </c>
      <c r="D1" s="17" t="s">
        <v>125</v>
      </c>
      <c r="E1" s="17" t="s">
        <v>126</v>
      </c>
      <c r="F1" s="17" t="s">
        <v>127</v>
      </c>
      <c r="G1" s="18" t="s">
        <v>128</v>
      </c>
      <c r="H1" s="18" t="s">
        <v>129</v>
      </c>
      <c r="I1" s="17" t="s">
        <v>130</v>
      </c>
      <c r="J1" s="17" t="s">
        <v>131</v>
      </c>
      <c r="K1" s="17" t="s">
        <v>132</v>
      </c>
      <c r="L1" s="17" t="s">
        <v>133</v>
      </c>
      <c r="M1" s="17" t="s">
        <v>134</v>
      </c>
      <c r="N1" s="17" t="s">
        <v>135</v>
      </c>
      <c r="O1" s="17" t="s">
        <v>136</v>
      </c>
      <c r="P1" s="15" t="s">
        <v>0</v>
      </c>
      <c r="Q1" s="15" t="s">
        <v>1</v>
      </c>
      <c r="R1" s="15" t="s">
        <v>2</v>
      </c>
      <c r="S1" s="15" t="s">
        <v>3</v>
      </c>
      <c r="T1" s="15" t="s">
        <v>4</v>
      </c>
      <c r="U1" s="15" t="s">
        <v>5</v>
      </c>
    </row>
    <row r="2" spans="1:21" x14ac:dyDescent="0.3">
      <c r="A2" s="12">
        <v>1</v>
      </c>
      <c r="B2" s="13" t="s">
        <v>6</v>
      </c>
      <c r="C2" s="13" t="s">
        <v>109</v>
      </c>
      <c r="D2" s="13">
        <v>30</v>
      </c>
      <c r="E2" s="13">
        <v>1.74</v>
      </c>
      <c r="F2" s="13">
        <v>61</v>
      </c>
      <c r="G2" s="13">
        <f t="shared" ref="G2:G65" si="0">F2/(E2*E2)</f>
        <v>20.147971991015986</v>
      </c>
      <c r="H2" s="13">
        <v>0.93</v>
      </c>
      <c r="I2" s="13">
        <v>0.52</v>
      </c>
      <c r="J2" s="12">
        <v>0.41000000000000003</v>
      </c>
      <c r="K2" s="13">
        <v>7.4999999999999997E-2</v>
      </c>
      <c r="L2" s="13">
        <v>0.26</v>
      </c>
      <c r="M2" s="13">
        <v>8</v>
      </c>
      <c r="N2" s="13">
        <v>31</v>
      </c>
      <c r="O2" s="13">
        <v>0.79</v>
      </c>
      <c r="P2" s="11">
        <v>66.001777379632387</v>
      </c>
      <c r="Q2" s="11">
        <v>33.998222620367606</v>
      </c>
      <c r="R2" s="11">
        <v>1.0966666666666667</v>
      </c>
      <c r="S2" s="11">
        <v>119.46045084700546</v>
      </c>
      <c r="T2" s="11">
        <v>1.2119363395225464</v>
      </c>
      <c r="U2" s="11">
        <v>0.60596816976127321</v>
      </c>
    </row>
    <row r="3" spans="1:21" x14ac:dyDescent="0.3">
      <c r="A3" s="12">
        <f>A2+1</f>
        <v>2</v>
      </c>
      <c r="B3" s="13" t="s">
        <v>7</v>
      </c>
      <c r="C3" s="13" t="s">
        <v>109</v>
      </c>
      <c r="D3" s="13">
        <v>27</v>
      </c>
      <c r="E3" s="13">
        <v>1.855</v>
      </c>
      <c r="F3" s="13">
        <v>65.900000000000006</v>
      </c>
      <c r="G3" s="13">
        <f t="shared" si="0"/>
        <v>19.151270333694178</v>
      </c>
      <c r="H3" s="13">
        <v>1.095</v>
      </c>
      <c r="I3" s="13">
        <v>0.56000000000000005</v>
      </c>
      <c r="J3" s="12">
        <v>0.53499999999999992</v>
      </c>
      <c r="K3" s="13">
        <v>0.08</v>
      </c>
      <c r="L3" s="13">
        <v>0.27400000000000002</v>
      </c>
      <c r="M3" s="13">
        <v>11</v>
      </c>
      <c r="N3" s="13">
        <v>32</v>
      </c>
      <c r="O3" s="12">
        <v>0.81</v>
      </c>
      <c r="P3" s="11">
        <v>71.024500000000003</v>
      </c>
      <c r="Q3" s="11">
        <v>28.9755</v>
      </c>
      <c r="R3" s="11">
        <v>0.95330000000000004</v>
      </c>
      <c r="S3" s="11">
        <v>152.71449999999999</v>
      </c>
      <c r="T3" s="11">
        <v>1.1798</v>
      </c>
      <c r="U3" s="11">
        <v>0.58989999999999998</v>
      </c>
    </row>
    <row r="4" spans="1:21" x14ac:dyDescent="0.3">
      <c r="A4" s="12">
        <f t="shared" ref="A4:A67" si="1">A3+1</f>
        <v>3</v>
      </c>
      <c r="B4" s="13" t="s">
        <v>8</v>
      </c>
      <c r="C4" s="13" t="s">
        <v>110</v>
      </c>
      <c r="D4" s="13">
        <v>27</v>
      </c>
      <c r="E4" s="13">
        <v>1.57</v>
      </c>
      <c r="F4" s="13">
        <v>62.1</v>
      </c>
      <c r="G4" s="13">
        <f t="shared" si="0"/>
        <v>25.193719826362123</v>
      </c>
      <c r="H4" s="13">
        <v>0.81499999999999995</v>
      </c>
      <c r="I4" s="13">
        <v>0.46</v>
      </c>
      <c r="J4" s="12">
        <v>0.35499999999999993</v>
      </c>
      <c r="K4" s="13">
        <v>0.65</v>
      </c>
      <c r="L4" s="13">
        <v>0.23499999999999999</v>
      </c>
      <c r="M4" s="13">
        <v>5</v>
      </c>
      <c r="N4" s="13">
        <v>34</v>
      </c>
      <c r="O4" s="12">
        <v>0.87</v>
      </c>
      <c r="P4" s="11">
        <v>69.542400000000001</v>
      </c>
      <c r="Q4" s="11">
        <v>30.457599999999999</v>
      </c>
      <c r="R4" s="11">
        <v>1.0674999999999999</v>
      </c>
      <c r="S4" s="11">
        <v>152.81</v>
      </c>
      <c r="T4" s="11">
        <v>1.1027</v>
      </c>
      <c r="U4" s="11">
        <v>0.55130000000000001</v>
      </c>
    </row>
    <row r="5" spans="1:21" x14ac:dyDescent="0.3">
      <c r="A5" s="12">
        <f t="shared" si="1"/>
        <v>4</v>
      </c>
      <c r="B5" s="13" t="s">
        <v>9</v>
      </c>
      <c r="C5" s="13" t="s">
        <v>110</v>
      </c>
      <c r="D5" s="13">
        <v>22</v>
      </c>
      <c r="E5" s="13">
        <v>1.58</v>
      </c>
      <c r="F5" s="13">
        <v>59.5</v>
      </c>
      <c r="G5" s="13">
        <f t="shared" si="0"/>
        <v>23.834321422848898</v>
      </c>
      <c r="H5" s="13">
        <v>0.83</v>
      </c>
      <c r="I5" s="13">
        <v>0.49</v>
      </c>
      <c r="J5" s="12">
        <v>0.33999999999999997</v>
      </c>
      <c r="K5" s="13">
        <v>7.4999999999999997E-2</v>
      </c>
      <c r="L5" s="13">
        <v>0.24</v>
      </c>
      <c r="M5" s="13">
        <v>7</v>
      </c>
      <c r="N5" s="13">
        <v>30</v>
      </c>
      <c r="O5" s="13">
        <v>0.76</v>
      </c>
      <c r="P5" s="11">
        <v>63.074123798756361</v>
      </c>
      <c r="Q5" s="11">
        <v>36.925876201243639</v>
      </c>
      <c r="R5" s="11">
        <v>1.17</v>
      </c>
      <c r="S5" s="11">
        <v>119.6948807716537</v>
      </c>
      <c r="T5" s="11">
        <v>1.3373949579831934</v>
      </c>
      <c r="U5" s="11">
        <v>0.66869747899159671</v>
      </c>
    </row>
    <row r="6" spans="1:21" x14ac:dyDescent="0.3">
      <c r="A6" s="12">
        <f t="shared" si="1"/>
        <v>5</v>
      </c>
      <c r="B6" s="13" t="s">
        <v>10</v>
      </c>
      <c r="C6" s="13" t="s">
        <v>109</v>
      </c>
      <c r="D6" s="13">
        <v>20</v>
      </c>
      <c r="E6" s="13">
        <v>1.74</v>
      </c>
      <c r="F6" s="13">
        <v>80</v>
      </c>
      <c r="G6" s="13">
        <f t="shared" si="0"/>
        <v>26.423569824283259</v>
      </c>
      <c r="H6" s="13">
        <v>0.84</v>
      </c>
      <c r="I6" s="13">
        <v>0.47</v>
      </c>
      <c r="J6" s="12">
        <v>0.37</v>
      </c>
      <c r="K6" s="13">
        <v>0.08</v>
      </c>
      <c r="L6" s="13">
        <v>0.24</v>
      </c>
      <c r="M6" s="13">
        <v>8</v>
      </c>
      <c r="N6" s="13">
        <v>34</v>
      </c>
      <c r="O6" s="12">
        <v>0.87</v>
      </c>
      <c r="P6" s="11">
        <v>68.209900000000005</v>
      </c>
      <c r="Q6" s="11">
        <v>31.790099999999999</v>
      </c>
      <c r="R6" s="11">
        <v>0.995</v>
      </c>
      <c r="S6" s="11">
        <v>112.8882</v>
      </c>
      <c r="T6" s="11">
        <v>0.96489999999999998</v>
      </c>
      <c r="U6" s="11">
        <v>0.4824</v>
      </c>
    </row>
    <row r="7" spans="1:21" x14ac:dyDescent="0.3">
      <c r="A7" s="12">
        <f t="shared" si="1"/>
        <v>6</v>
      </c>
      <c r="B7" s="13" t="s">
        <v>11</v>
      </c>
      <c r="C7" s="13" t="s">
        <v>109</v>
      </c>
      <c r="D7" s="13">
        <v>20</v>
      </c>
      <c r="E7" s="13">
        <v>1.64</v>
      </c>
      <c r="F7" s="13">
        <v>63</v>
      </c>
      <c r="G7" s="13">
        <f t="shared" si="0"/>
        <v>23.423557406305775</v>
      </c>
      <c r="H7" s="13">
        <v>0.85</v>
      </c>
      <c r="I7" s="13">
        <v>0.43</v>
      </c>
      <c r="J7" s="12">
        <v>0.42</v>
      </c>
      <c r="K7" s="13">
        <v>7.0000000000000007E-2</v>
      </c>
      <c r="L7" s="13">
        <v>0.25</v>
      </c>
      <c r="M7" s="13">
        <v>8</v>
      </c>
      <c r="N7" s="13">
        <v>31</v>
      </c>
      <c r="O7" s="13">
        <v>0.79</v>
      </c>
      <c r="P7" s="11">
        <v>67.467948717948701</v>
      </c>
      <c r="Q7" s="11">
        <v>32.532051282051285</v>
      </c>
      <c r="R7" s="11">
        <v>1.0300000198364274</v>
      </c>
      <c r="S7" s="11">
        <v>136.27157377157377</v>
      </c>
      <c r="T7" s="11">
        <v>1.4040573540573538</v>
      </c>
      <c r="U7" s="11">
        <v>0.70202867702867688</v>
      </c>
    </row>
    <row r="8" spans="1:21" x14ac:dyDescent="0.3">
      <c r="A8" s="12">
        <f t="shared" si="1"/>
        <v>7</v>
      </c>
      <c r="B8" s="13" t="s">
        <v>12</v>
      </c>
      <c r="C8" s="13" t="s">
        <v>109</v>
      </c>
      <c r="D8" s="13">
        <v>28</v>
      </c>
      <c r="E8" s="13">
        <v>1.66</v>
      </c>
      <c r="F8" s="13">
        <v>73</v>
      </c>
      <c r="G8" s="13">
        <f t="shared" si="0"/>
        <v>26.491508201480624</v>
      </c>
      <c r="H8" s="13">
        <v>0.8</v>
      </c>
      <c r="I8" s="13">
        <v>0.41</v>
      </c>
      <c r="J8" s="12">
        <v>0.39000000000000007</v>
      </c>
      <c r="K8" s="13">
        <v>7.4999999999999997E-2</v>
      </c>
      <c r="L8" s="13">
        <v>0.25</v>
      </c>
      <c r="M8" s="13">
        <v>8</v>
      </c>
      <c r="N8" s="13">
        <v>36</v>
      </c>
      <c r="O8" s="13">
        <v>0.92</v>
      </c>
      <c r="P8" s="11">
        <v>70</v>
      </c>
      <c r="Q8" s="11">
        <v>29.919929825590202</v>
      </c>
      <c r="R8" s="11">
        <v>1.345</v>
      </c>
      <c r="S8" s="11">
        <v>132.38778417349846</v>
      </c>
      <c r="T8" s="11">
        <v>1.0509041223326938</v>
      </c>
      <c r="U8" s="11">
        <v>0.52545206116634691</v>
      </c>
    </row>
    <row r="9" spans="1:21" x14ac:dyDescent="0.3">
      <c r="A9" s="12">
        <f t="shared" si="1"/>
        <v>8</v>
      </c>
      <c r="B9" s="13" t="s">
        <v>13</v>
      </c>
      <c r="C9" s="13" t="s">
        <v>110</v>
      </c>
      <c r="D9" s="13">
        <v>26</v>
      </c>
      <c r="E9" s="13">
        <v>1.5</v>
      </c>
      <c r="F9" s="13">
        <v>41.7</v>
      </c>
      <c r="G9" s="13">
        <f t="shared" si="0"/>
        <v>18.533333333333335</v>
      </c>
      <c r="H9" s="13">
        <v>0.77</v>
      </c>
      <c r="I9" s="13">
        <v>0.43</v>
      </c>
      <c r="J9" s="12">
        <v>0.34</v>
      </c>
      <c r="K9" s="13">
        <v>7.4999999999999997E-2</v>
      </c>
      <c r="L9" s="13">
        <v>0.22</v>
      </c>
      <c r="M9" s="13">
        <v>4</v>
      </c>
      <c r="N9" s="13">
        <v>28</v>
      </c>
      <c r="O9" s="13">
        <v>0.71</v>
      </c>
      <c r="P9" s="11">
        <v>60.536200000000001</v>
      </c>
      <c r="Q9" s="11">
        <v>39.463799999999999</v>
      </c>
      <c r="R9" s="11">
        <v>0.98</v>
      </c>
      <c r="S9" s="11">
        <v>164.71539999999999</v>
      </c>
      <c r="T9" s="11">
        <v>0.96870000000000001</v>
      </c>
      <c r="U9" s="11">
        <v>0.4844</v>
      </c>
    </row>
    <row r="10" spans="1:21" x14ac:dyDescent="0.3">
      <c r="A10" s="12">
        <f t="shared" si="1"/>
        <v>9</v>
      </c>
      <c r="B10" s="13" t="s">
        <v>14</v>
      </c>
      <c r="C10" s="13" t="s">
        <v>110</v>
      </c>
      <c r="D10" s="13">
        <v>20</v>
      </c>
      <c r="E10" s="13">
        <v>1.63</v>
      </c>
      <c r="F10" s="13">
        <v>55.6</v>
      </c>
      <c r="G10" s="13">
        <f t="shared" si="0"/>
        <v>20.926643833038504</v>
      </c>
      <c r="H10" s="13">
        <v>0.83</v>
      </c>
      <c r="I10" s="13">
        <v>0.45</v>
      </c>
      <c r="J10" s="12">
        <v>0.37999999999999995</v>
      </c>
      <c r="K10" s="13">
        <v>7.0000000000000007E-2</v>
      </c>
      <c r="L10" s="13">
        <v>0.23</v>
      </c>
      <c r="M10" s="13">
        <v>7</v>
      </c>
      <c r="N10" s="13">
        <v>28</v>
      </c>
      <c r="O10" s="13">
        <v>0.71</v>
      </c>
      <c r="P10" s="11">
        <v>71.922998986828773</v>
      </c>
      <c r="Q10" s="11">
        <v>28.077001013171227</v>
      </c>
      <c r="R10" s="11">
        <v>1</v>
      </c>
      <c r="S10" s="11">
        <v>158.77840497901289</v>
      </c>
      <c r="T10" s="11">
        <v>1.0164832477378332</v>
      </c>
      <c r="U10" s="11">
        <v>0.50824162386891658</v>
      </c>
    </row>
    <row r="11" spans="1:21" x14ac:dyDescent="0.3">
      <c r="A11" s="12">
        <f t="shared" si="1"/>
        <v>10</v>
      </c>
      <c r="B11" s="13" t="s">
        <v>15</v>
      </c>
      <c r="C11" s="13" t="s">
        <v>110</v>
      </c>
      <c r="D11" s="13">
        <v>22</v>
      </c>
      <c r="E11" s="13">
        <v>1.5</v>
      </c>
      <c r="F11" s="13">
        <v>61.5</v>
      </c>
      <c r="G11" s="13">
        <f t="shared" si="0"/>
        <v>27.333333333333332</v>
      </c>
      <c r="H11" s="13">
        <v>0.77</v>
      </c>
      <c r="I11" s="13">
        <v>0.4</v>
      </c>
      <c r="J11" s="12">
        <v>0.37</v>
      </c>
      <c r="K11" s="13">
        <v>7.0000000000000007E-2</v>
      </c>
      <c r="L11" s="13">
        <v>0.23499999999999999</v>
      </c>
      <c r="M11" s="13">
        <v>6</v>
      </c>
      <c r="N11" s="13">
        <v>32</v>
      </c>
      <c r="O11" s="12">
        <v>0.81</v>
      </c>
      <c r="P11" s="11">
        <v>65.107232978661543</v>
      </c>
      <c r="Q11" s="11">
        <v>34.89276702133845</v>
      </c>
      <c r="R11" s="11">
        <v>1.0439999841308605</v>
      </c>
      <c r="S11" s="11">
        <v>144.41782084705306</v>
      </c>
      <c r="T11" s="11">
        <v>1.1188147512317344</v>
      </c>
      <c r="U11" s="11">
        <v>0.55940737561586718</v>
      </c>
    </row>
    <row r="12" spans="1:21" x14ac:dyDescent="0.3">
      <c r="A12" s="12">
        <f t="shared" si="1"/>
        <v>11</v>
      </c>
      <c r="B12" s="13" t="s">
        <v>16</v>
      </c>
      <c r="C12" s="13" t="s">
        <v>110</v>
      </c>
      <c r="D12" s="13">
        <v>20</v>
      </c>
      <c r="E12" s="13">
        <v>1.68</v>
      </c>
      <c r="F12" s="13">
        <v>60</v>
      </c>
      <c r="G12" s="13">
        <f t="shared" si="0"/>
        <v>21.258503401360546</v>
      </c>
      <c r="H12" s="13">
        <v>0.875</v>
      </c>
      <c r="I12" s="13">
        <v>0.46</v>
      </c>
      <c r="J12" s="12">
        <v>0.41499999999999998</v>
      </c>
      <c r="K12" s="13">
        <v>7.0000000000000007E-2</v>
      </c>
      <c r="L12" s="13">
        <v>0.24</v>
      </c>
      <c r="M12" s="13">
        <v>6</v>
      </c>
      <c r="N12" s="13">
        <v>32</v>
      </c>
      <c r="O12" s="12">
        <v>0.81</v>
      </c>
      <c r="P12" s="11">
        <v>69.490740740740733</v>
      </c>
      <c r="Q12" s="11">
        <v>30.509259259259256</v>
      </c>
      <c r="R12" s="11">
        <v>0.94666664276123225</v>
      </c>
      <c r="S12" s="11">
        <v>138.09468238223053</v>
      </c>
      <c r="T12" s="11">
        <v>1.171344380907924</v>
      </c>
      <c r="U12" s="11">
        <v>0.58567219045396202</v>
      </c>
    </row>
    <row r="13" spans="1:21" x14ac:dyDescent="0.3">
      <c r="A13" s="12">
        <f t="shared" si="1"/>
        <v>12</v>
      </c>
      <c r="B13" s="13" t="s">
        <v>17</v>
      </c>
      <c r="C13" s="13" t="s">
        <v>109</v>
      </c>
      <c r="D13" s="13">
        <v>20</v>
      </c>
      <c r="E13" s="13">
        <v>1.8</v>
      </c>
      <c r="F13" s="13">
        <v>63.5</v>
      </c>
      <c r="G13" s="13">
        <f t="shared" si="0"/>
        <v>19.598765432098766</v>
      </c>
      <c r="H13" s="13">
        <v>1</v>
      </c>
      <c r="I13" s="13">
        <v>0.5</v>
      </c>
      <c r="J13" s="12">
        <v>0.5</v>
      </c>
      <c r="K13" s="13">
        <v>7.0000000000000007E-2</v>
      </c>
      <c r="L13" s="13">
        <v>0.26500000000000001</v>
      </c>
      <c r="M13" s="13">
        <v>10</v>
      </c>
      <c r="N13" s="13">
        <v>30</v>
      </c>
      <c r="O13" s="13">
        <v>0.76</v>
      </c>
      <c r="P13" s="11">
        <v>67.420619675059186</v>
      </c>
      <c r="Q13" s="11">
        <v>32.579380324940807</v>
      </c>
      <c r="R13" s="11">
        <v>1.1266666254679396</v>
      </c>
      <c r="S13" s="11">
        <v>153.68389780154487</v>
      </c>
      <c r="T13" s="11">
        <v>1.1067253416518124</v>
      </c>
      <c r="U13" s="11">
        <v>0.55336267082590618</v>
      </c>
    </row>
    <row r="14" spans="1:21" x14ac:dyDescent="0.3">
      <c r="A14" s="12">
        <f t="shared" si="1"/>
        <v>13</v>
      </c>
      <c r="B14" s="13" t="s">
        <v>18</v>
      </c>
      <c r="C14" s="13" t="s">
        <v>109</v>
      </c>
      <c r="D14" s="13">
        <v>15</v>
      </c>
      <c r="E14" s="13">
        <v>1.7549999999999999</v>
      </c>
      <c r="F14" s="13">
        <v>54.9</v>
      </c>
      <c r="G14" s="13">
        <f t="shared" si="0"/>
        <v>17.824530645043467</v>
      </c>
      <c r="H14" s="13">
        <v>0.86</v>
      </c>
      <c r="I14" s="13">
        <v>0.49</v>
      </c>
      <c r="J14" s="12">
        <v>0.37</v>
      </c>
      <c r="K14" s="13">
        <v>0.08</v>
      </c>
      <c r="L14" s="13">
        <v>0.26700000000000002</v>
      </c>
      <c r="M14" s="13">
        <v>8</v>
      </c>
      <c r="N14" s="13">
        <v>30</v>
      </c>
      <c r="O14" s="13">
        <v>0.76</v>
      </c>
      <c r="P14" s="11">
        <v>62.446046369228199</v>
      </c>
      <c r="Q14" s="11">
        <v>37.553953630771794</v>
      </c>
      <c r="R14" s="11">
        <v>1.216</v>
      </c>
      <c r="S14" s="11">
        <v>122.49107473177951</v>
      </c>
      <c r="T14" s="11">
        <v>1.2472701149425287</v>
      </c>
      <c r="U14" s="11">
        <v>0.62363505747126435</v>
      </c>
    </row>
    <row r="15" spans="1:21" x14ac:dyDescent="0.3">
      <c r="A15" s="12">
        <f t="shared" si="1"/>
        <v>14</v>
      </c>
      <c r="B15" s="13" t="s">
        <v>19</v>
      </c>
      <c r="C15" s="13" t="s">
        <v>109</v>
      </c>
      <c r="D15" s="13">
        <v>21</v>
      </c>
      <c r="E15" s="13">
        <v>1.7250000000000001</v>
      </c>
      <c r="F15" s="13">
        <v>60.9</v>
      </c>
      <c r="G15" s="13">
        <f t="shared" si="0"/>
        <v>20.466288594833014</v>
      </c>
      <c r="H15" s="13">
        <v>0.9</v>
      </c>
      <c r="I15" s="13">
        <v>0.45500000000000002</v>
      </c>
      <c r="J15" s="12">
        <v>0.44500000000000001</v>
      </c>
      <c r="K15" s="13">
        <v>0.06</v>
      </c>
      <c r="L15" s="13">
        <v>0.245</v>
      </c>
      <c r="M15" s="13">
        <v>8</v>
      </c>
      <c r="N15" s="13">
        <v>30</v>
      </c>
      <c r="O15" s="13">
        <v>0.76</v>
      </c>
      <c r="P15" s="11">
        <v>65.050557428052898</v>
      </c>
      <c r="Q15" s="11">
        <v>34.94944257194711</v>
      </c>
      <c r="R15" s="11">
        <v>1.1466666666666667</v>
      </c>
      <c r="S15" s="11">
        <v>128.3068783068783</v>
      </c>
      <c r="T15" s="11">
        <v>1.3103448275862071</v>
      </c>
      <c r="U15" s="11">
        <v>0.65517241379310354</v>
      </c>
    </row>
    <row r="16" spans="1:21" x14ac:dyDescent="0.3">
      <c r="A16" s="12">
        <f t="shared" si="1"/>
        <v>15</v>
      </c>
      <c r="B16" s="13" t="s">
        <v>20</v>
      </c>
      <c r="C16" s="13" t="s">
        <v>109</v>
      </c>
      <c r="D16" s="13">
        <v>21</v>
      </c>
      <c r="E16" s="13">
        <v>1.66</v>
      </c>
      <c r="F16" s="13">
        <v>58.6</v>
      </c>
      <c r="G16" s="13">
        <f t="shared" si="0"/>
        <v>21.265786035709102</v>
      </c>
      <c r="H16" s="13">
        <v>0.8</v>
      </c>
      <c r="I16" s="13">
        <v>0.41</v>
      </c>
      <c r="J16" s="12">
        <v>0.39000000000000007</v>
      </c>
      <c r="K16" s="13">
        <v>7.4999999999999997E-2</v>
      </c>
      <c r="L16" s="13">
        <v>0.24</v>
      </c>
      <c r="M16" s="13">
        <v>7</v>
      </c>
      <c r="N16" s="13">
        <v>31</v>
      </c>
      <c r="O16" s="13">
        <v>0.79</v>
      </c>
      <c r="P16" s="11">
        <v>59.273387987673701</v>
      </c>
      <c r="Q16" s="11">
        <v>40.726612012326299</v>
      </c>
      <c r="R16" s="11">
        <v>1.0079999853515635</v>
      </c>
      <c r="S16" s="11">
        <v>141.48429584599796</v>
      </c>
      <c r="T16" s="11">
        <v>1.0725541522551796</v>
      </c>
      <c r="U16" s="11">
        <v>0.53627707612758979</v>
      </c>
    </row>
    <row r="17" spans="1:21" x14ac:dyDescent="0.3">
      <c r="A17" s="12">
        <f t="shared" si="1"/>
        <v>16</v>
      </c>
      <c r="B17" s="13" t="s">
        <v>21</v>
      </c>
      <c r="C17" s="13" t="s">
        <v>110</v>
      </c>
      <c r="D17" s="13">
        <v>26</v>
      </c>
      <c r="E17" s="13">
        <v>1.4850000000000001</v>
      </c>
      <c r="F17" s="13">
        <v>45.9</v>
      </c>
      <c r="G17" s="13">
        <f t="shared" si="0"/>
        <v>20.814202632384447</v>
      </c>
      <c r="H17" s="13">
        <v>0.79</v>
      </c>
      <c r="I17" s="13">
        <v>0.46</v>
      </c>
      <c r="J17" s="12">
        <v>0.33</v>
      </c>
      <c r="K17" s="13">
        <v>0.05</v>
      </c>
      <c r="L17" s="13">
        <v>0.21</v>
      </c>
      <c r="M17" s="13">
        <v>5</v>
      </c>
      <c r="N17" s="13">
        <v>32</v>
      </c>
      <c r="O17" s="12">
        <v>0.81</v>
      </c>
      <c r="P17" s="11">
        <v>67.508417508417509</v>
      </c>
      <c r="Q17" s="11">
        <v>32.491582491582491</v>
      </c>
      <c r="R17" s="11">
        <v>1.1266666666666667</v>
      </c>
      <c r="S17" s="11">
        <v>144.26894754333492</v>
      </c>
      <c r="T17" s="11">
        <v>1.1241379310344828</v>
      </c>
      <c r="U17" s="11">
        <v>0.56206896551724139</v>
      </c>
    </row>
    <row r="18" spans="1:21" x14ac:dyDescent="0.3">
      <c r="A18" s="12">
        <f t="shared" si="1"/>
        <v>17</v>
      </c>
      <c r="B18" s="13" t="s">
        <v>22</v>
      </c>
      <c r="C18" s="13" t="s">
        <v>110</v>
      </c>
      <c r="D18" s="13">
        <v>26</v>
      </c>
      <c r="E18" s="13">
        <v>1.5549999999999999</v>
      </c>
      <c r="F18" s="13">
        <v>58.6</v>
      </c>
      <c r="G18" s="13">
        <f t="shared" si="0"/>
        <v>24.234654314988475</v>
      </c>
      <c r="H18" s="13">
        <v>0.85</v>
      </c>
      <c r="I18" s="13">
        <v>0.45</v>
      </c>
      <c r="J18" s="12">
        <v>0.39999999999999997</v>
      </c>
      <c r="K18" s="13">
        <v>0.06</v>
      </c>
      <c r="L18" s="13">
        <v>0.21</v>
      </c>
      <c r="M18" s="13">
        <v>5</v>
      </c>
      <c r="N18" s="13">
        <v>30</v>
      </c>
      <c r="O18" s="13">
        <v>0.76</v>
      </c>
      <c r="P18" s="11">
        <v>63.360755842637786</v>
      </c>
      <c r="Q18" s="11">
        <v>36.639244157362221</v>
      </c>
      <c r="R18" s="11">
        <v>1.1519999999999999</v>
      </c>
      <c r="S18" s="11">
        <v>150.15090026769673</v>
      </c>
      <c r="T18" s="11">
        <v>1.1751724137931037</v>
      </c>
      <c r="U18" s="11">
        <v>0.58758620689655183</v>
      </c>
    </row>
    <row r="19" spans="1:21" x14ac:dyDescent="0.3">
      <c r="A19" s="12">
        <f t="shared" si="1"/>
        <v>18</v>
      </c>
      <c r="B19" s="13" t="s">
        <v>23</v>
      </c>
      <c r="C19" s="13" t="s">
        <v>109</v>
      </c>
      <c r="D19" s="13">
        <v>27</v>
      </c>
      <c r="E19" s="13">
        <v>1.78</v>
      </c>
      <c r="F19" s="13">
        <v>79.2</v>
      </c>
      <c r="G19" s="13">
        <f t="shared" si="0"/>
        <v>24.996843832849386</v>
      </c>
      <c r="H19" s="13">
        <v>0.87</v>
      </c>
      <c r="I19" s="13">
        <v>0.46</v>
      </c>
      <c r="J19" s="12">
        <v>0.41</v>
      </c>
      <c r="K19" s="13">
        <v>0.08</v>
      </c>
      <c r="L19" s="13">
        <v>0.26500000000000001</v>
      </c>
      <c r="M19" s="13">
        <v>7</v>
      </c>
      <c r="N19" s="13">
        <v>36</v>
      </c>
      <c r="O19" s="13">
        <v>0.92</v>
      </c>
      <c r="P19" s="11">
        <v>62.303427102950408</v>
      </c>
      <c r="Q19" s="11">
        <v>37.696572897049592</v>
      </c>
      <c r="R19" s="11">
        <v>1.2700000255584736</v>
      </c>
      <c r="S19" s="11">
        <v>135.1215782498023</v>
      </c>
      <c r="T19" s="11">
        <v>0.83838588947284609</v>
      </c>
      <c r="U19" s="11">
        <v>0.41919294473642305</v>
      </c>
    </row>
    <row r="20" spans="1:21" x14ac:dyDescent="0.3">
      <c r="A20" s="12">
        <f t="shared" si="1"/>
        <v>19</v>
      </c>
      <c r="B20" s="13" t="s">
        <v>24</v>
      </c>
      <c r="C20" s="13" t="s">
        <v>110</v>
      </c>
      <c r="D20" s="13">
        <v>21</v>
      </c>
      <c r="E20" s="13">
        <v>1.62</v>
      </c>
      <c r="F20" s="13">
        <v>63.5</v>
      </c>
      <c r="G20" s="13">
        <f t="shared" si="0"/>
        <v>24.196006706294767</v>
      </c>
      <c r="H20" s="13">
        <v>0.89</v>
      </c>
      <c r="I20" s="13">
        <v>0.49</v>
      </c>
      <c r="J20" s="12">
        <v>0.4</v>
      </c>
      <c r="K20" s="13">
        <v>6.5000000000000002E-2</v>
      </c>
      <c r="L20" s="13">
        <v>0.21</v>
      </c>
      <c r="M20" s="13">
        <v>7</v>
      </c>
      <c r="N20" s="13">
        <v>30</v>
      </c>
      <c r="O20" s="13">
        <v>0.76</v>
      </c>
      <c r="P20" s="11">
        <v>66.346410359015394</v>
      </c>
      <c r="Q20" s="11">
        <v>33.653589640984599</v>
      </c>
      <c r="R20" s="11">
        <v>1.0433333201090507</v>
      </c>
      <c r="S20" s="11">
        <v>139.12835574579807</v>
      </c>
      <c r="T20" s="11">
        <v>1.1294516514985751</v>
      </c>
      <c r="U20" s="11">
        <v>0.56472582574928754</v>
      </c>
    </row>
    <row r="21" spans="1:21" x14ac:dyDescent="0.3">
      <c r="A21" s="12">
        <f t="shared" si="1"/>
        <v>20</v>
      </c>
      <c r="B21" s="13" t="s">
        <v>25</v>
      </c>
      <c r="C21" s="13" t="s">
        <v>109</v>
      </c>
      <c r="D21" s="13">
        <v>20</v>
      </c>
      <c r="E21" s="13">
        <v>1.88</v>
      </c>
      <c r="F21" s="13">
        <v>74.5</v>
      </c>
      <c r="G21" s="13">
        <f t="shared" si="0"/>
        <v>21.078542326844726</v>
      </c>
      <c r="H21" s="13">
        <v>0.95</v>
      </c>
      <c r="I21" s="13">
        <v>0.52</v>
      </c>
      <c r="J21" s="12">
        <v>0.42999999999999994</v>
      </c>
      <c r="K21" s="13">
        <v>0.08</v>
      </c>
      <c r="L21" s="13">
        <v>0.26500000000000001</v>
      </c>
      <c r="M21" s="13">
        <v>10</v>
      </c>
      <c r="N21" s="13">
        <v>31</v>
      </c>
      <c r="O21" s="13">
        <v>0.79</v>
      </c>
      <c r="P21" s="11">
        <v>59.509435313495892</v>
      </c>
      <c r="Q21" s="11">
        <v>40.490564686504094</v>
      </c>
      <c r="R21" s="11">
        <v>1.1666666666666667</v>
      </c>
      <c r="S21" s="11">
        <v>124.86383442265794</v>
      </c>
      <c r="T21" s="11">
        <v>1.6092592592592594</v>
      </c>
      <c r="U21" s="11">
        <v>0.80462962962962969</v>
      </c>
    </row>
    <row r="22" spans="1:21" x14ac:dyDescent="0.3">
      <c r="A22" s="12">
        <f t="shared" si="1"/>
        <v>21</v>
      </c>
      <c r="B22" s="13" t="s">
        <v>26</v>
      </c>
      <c r="C22" s="13" t="s">
        <v>109</v>
      </c>
      <c r="D22" s="13">
        <v>27</v>
      </c>
      <c r="E22" s="13">
        <v>1.81</v>
      </c>
      <c r="F22" s="13">
        <v>78.5</v>
      </c>
      <c r="G22" s="13">
        <f t="shared" si="0"/>
        <v>23.961417539147156</v>
      </c>
      <c r="H22" s="13">
        <v>0.91</v>
      </c>
      <c r="I22" s="13">
        <v>0.46</v>
      </c>
      <c r="J22" s="12">
        <v>0.45</v>
      </c>
      <c r="K22" s="13">
        <v>0.1</v>
      </c>
      <c r="L22" s="13">
        <v>0.26500000000000001</v>
      </c>
      <c r="M22" s="13">
        <v>9</v>
      </c>
      <c r="N22" s="13">
        <v>36</v>
      </c>
      <c r="O22" s="13">
        <v>0.92</v>
      </c>
      <c r="P22" s="11">
        <v>61.596700494936059</v>
      </c>
      <c r="Q22" s="11">
        <v>38.403299505063941</v>
      </c>
      <c r="R22" s="11">
        <v>1.05</v>
      </c>
      <c r="S22" s="11">
        <v>124.65901745313511</v>
      </c>
      <c r="T22" s="11">
        <v>1.3009283819628648</v>
      </c>
      <c r="U22" s="11">
        <v>0.65046419098143238</v>
      </c>
    </row>
    <row r="23" spans="1:21" x14ac:dyDescent="0.3">
      <c r="A23" s="12">
        <f t="shared" si="1"/>
        <v>22</v>
      </c>
      <c r="B23" s="13" t="s">
        <v>27</v>
      </c>
      <c r="C23" s="13" t="s">
        <v>109</v>
      </c>
      <c r="D23" s="13">
        <v>21</v>
      </c>
      <c r="E23" s="13">
        <v>1.7</v>
      </c>
      <c r="F23" s="13">
        <v>62.5</v>
      </c>
      <c r="G23" s="13">
        <f t="shared" si="0"/>
        <v>21.626297577854675</v>
      </c>
      <c r="H23" s="13">
        <v>0.88</v>
      </c>
      <c r="I23" s="13">
        <v>0.44</v>
      </c>
      <c r="J23" s="12">
        <v>0.44</v>
      </c>
      <c r="K23" s="13">
        <v>0.08</v>
      </c>
      <c r="L23" s="13">
        <v>0.25</v>
      </c>
      <c r="M23" s="13">
        <v>8</v>
      </c>
      <c r="N23" s="13">
        <v>32</v>
      </c>
      <c r="O23" s="12">
        <v>0.81</v>
      </c>
      <c r="P23" s="11">
        <v>57.405285000144239</v>
      </c>
      <c r="Q23" s="11">
        <v>42.594714999855761</v>
      </c>
      <c r="R23" s="11">
        <v>1.1666666666666667</v>
      </c>
      <c r="S23" s="11">
        <v>133.30722431418121</v>
      </c>
      <c r="T23" s="11">
        <v>1.1968652037617555</v>
      </c>
      <c r="U23" s="11">
        <v>0.59843260188087777</v>
      </c>
    </row>
    <row r="24" spans="1:21" x14ac:dyDescent="0.3">
      <c r="A24" s="12">
        <f t="shared" si="1"/>
        <v>23</v>
      </c>
      <c r="B24" s="13" t="s">
        <v>28</v>
      </c>
      <c r="C24" s="13" t="s">
        <v>109</v>
      </c>
      <c r="D24" s="13">
        <v>32</v>
      </c>
      <c r="E24" s="13">
        <v>1.77</v>
      </c>
      <c r="F24" s="13">
        <v>72.8</v>
      </c>
      <c r="G24" s="13">
        <f t="shared" si="0"/>
        <v>23.237256216285228</v>
      </c>
      <c r="H24" s="13">
        <v>0.95</v>
      </c>
      <c r="I24" s="13">
        <v>0.49</v>
      </c>
      <c r="J24" s="12">
        <v>0.45999999999999996</v>
      </c>
      <c r="K24" s="13">
        <v>7.0000000000000007E-2</v>
      </c>
      <c r="L24" s="13">
        <v>0.28499999999999998</v>
      </c>
      <c r="M24" s="13">
        <v>10</v>
      </c>
      <c r="N24" s="13">
        <v>37</v>
      </c>
      <c r="O24" s="12">
        <v>0.94</v>
      </c>
      <c r="P24" s="11">
        <v>68.931111559091931</v>
      </c>
      <c r="Q24" s="11">
        <v>31.068888440908079</v>
      </c>
      <c r="R24" s="11">
        <v>1.3333333333333333</v>
      </c>
      <c r="S24" s="11">
        <v>134.85371639600496</v>
      </c>
      <c r="T24" s="11">
        <v>1.3773467432950195</v>
      </c>
      <c r="U24" s="11">
        <v>0.68867337164750975</v>
      </c>
    </row>
    <row r="25" spans="1:21" x14ac:dyDescent="0.3">
      <c r="A25" s="12">
        <f t="shared" si="1"/>
        <v>24</v>
      </c>
      <c r="B25" s="13" t="s">
        <v>29</v>
      </c>
      <c r="C25" s="13" t="s">
        <v>109</v>
      </c>
      <c r="D25" s="13">
        <v>23</v>
      </c>
      <c r="E25" s="13">
        <v>1.77</v>
      </c>
      <c r="F25" s="13">
        <v>75.099999999999994</v>
      </c>
      <c r="G25" s="13">
        <f t="shared" si="0"/>
        <v>23.971400300041491</v>
      </c>
      <c r="H25" s="13">
        <v>0.89</v>
      </c>
      <c r="I25" s="13">
        <v>0.45</v>
      </c>
      <c r="J25" s="12">
        <v>0.44</v>
      </c>
      <c r="K25" s="13">
        <v>7.0000000000000007E-2</v>
      </c>
      <c r="L25" s="13">
        <v>0.26500000000000001</v>
      </c>
      <c r="M25" s="13">
        <v>9</v>
      </c>
      <c r="N25" s="13">
        <v>35</v>
      </c>
      <c r="O25" s="13">
        <v>0.89</v>
      </c>
      <c r="P25" s="11">
        <v>66.854595482692503</v>
      </c>
      <c r="Q25" s="11">
        <v>33.145404517307483</v>
      </c>
      <c r="R25" s="11">
        <v>1.18</v>
      </c>
      <c r="S25" s="11">
        <v>132.00653594771242</v>
      </c>
      <c r="T25" s="11">
        <v>1.2281321839080461</v>
      </c>
      <c r="U25" s="11">
        <v>0.61406609195402306</v>
      </c>
    </row>
    <row r="26" spans="1:21" x14ac:dyDescent="0.3">
      <c r="A26" s="12">
        <f t="shared" si="1"/>
        <v>25</v>
      </c>
      <c r="B26" s="13" t="s">
        <v>30</v>
      </c>
      <c r="C26" s="13" t="s">
        <v>109</v>
      </c>
      <c r="D26" s="13">
        <v>20</v>
      </c>
      <c r="E26" s="13">
        <v>1.7</v>
      </c>
      <c r="F26" s="13">
        <v>79</v>
      </c>
      <c r="G26" s="13">
        <f t="shared" si="0"/>
        <v>27.335640138408309</v>
      </c>
      <c r="H26" s="13">
        <v>0.95</v>
      </c>
      <c r="I26" s="13">
        <v>0.52</v>
      </c>
      <c r="J26" s="12">
        <v>0.42999999999999994</v>
      </c>
      <c r="K26" s="13">
        <v>7.0000000000000007E-2</v>
      </c>
      <c r="L26" s="13">
        <v>0.26</v>
      </c>
      <c r="M26" s="13">
        <v>9</v>
      </c>
      <c r="N26" s="13">
        <v>26</v>
      </c>
      <c r="O26" s="13">
        <v>0.66</v>
      </c>
      <c r="P26" s="11">
        <v>64.306006304961016</v>
      </c>
      <c r="Q26" s="11">
        <v>35.693993695038998</v>
      </c>
      <c r="R26" s="11">
        <v>0.99999998474121199</v>
      </c>
      <c r="S26" s="11">
        <v>125.69807925869281</v>
      </c>
      <c r="T26" s="11">
        <v>1.0595142278799874</v>
      </c>
      <c r="U26" s="11">
        <v>0.5297571139399937</v>
      </c>
    </row>
    <row r="27" spans="1:21" x14ac:dyDescent="0.3">
      <c r="A27" s="12">
        <f t="shared" si="1"/>
        <v>26</v>
      </c>
      <c r="B27" s="13" t="s">
        <v>31</v>
      </c>
      <c r="C27" s="13" t="s">
        <v>109</v>
      </c>
      <c r="D27" s="13">
        <v>26</v>
      </c>
      <c r="E27" s="13">
        <v>1.76</v>
      </c>
      <c r="F27" s="13">
        <v>62.1</v>
      </c>
      <c r="G27" s="13">
        <f t="shared" si="0"/>
        <v>20.047778925619834</v>
      </c>
      <c r="H27" s="13">
        <v>0.91</v>
      </c>
      <c r="I27" s="13">
        <v>0.45</v>
      </c>
      <c r="J27" s="12">
        <v>0.46</v>
      </c>
      <c r="K27" s="13">
        <v>0.08</v>
      </c>
      <c r="L27" s="13">
        <v>0.25</v>
      </c>
      <c r="M27" s="13">
        <v>8</v>
      </c>
      <c r="N27" s="13">
        <v>32</v>
      </c>
      <c r="O27" s="12">
        <v>0.81</v>
      </c>
      <c r="P27" s="11"/>
      <c r="Q27" s="11"/>
      <c r="R27" s="11"/>
      <c r="S27" s="11"/>
      <c r="T27" s="11"/>
      <c r="U27" s="11"/>
    </row>
    <row r="28" spans="1:21" x14ac:dyDescent="0.3">
      <c r="A28" s="12">
        <f t="shared" si="1"/>
        <v>27</v>
      </c>
      <c r="B28" s="13" t="s">
        <v>32</v>
      </c>
      <c r="C28" s="13" t="s">
        <v>109</v>
      </c>
      <c r="D28" s="13">
        <v>25</v>
      </c>
      <c r="E28" s="13">
        <v>1.82</v>
      </c>
      <c r="F28" s="13">
        <v>66.5</v>
      </c>
      <c r="G28" s="13">
        <f t="shared" si="0"/>
        <v>20.07607776838546</v>
      </c>
      <c r="H28" s="13">
        <v>0.88</v>
      </c>
      <c r="I28" s="13">
        <v>0.45</v>
      </c>
      <c r="J28" s="12">
        <v>0.43</v>
      </c>
      <c r="K28" s="13">
        <v>8.5000000000000006E-2</v>
      </c>
      <c r="L28" s="13">
        <v>0.27</v>
      </c>
      <c r="M28" s="13">
        <v>9</v>
      </c>
      <c r="N28" s="13">
        <v>31</v>
      </c>
      <c r="O28" s="13">
        <v>0.79</v>
      </c>
      <c r="P28" s="11">
        <v>69.136127653076798</v>
      </c>
      <c r="Q28" s="11">
        <v>30.863872346923198</v>
      </c>
      <c r="R28" s="11">
        <v>1.1599999999999999</v>
      </c>
      <c r="S28" s="11">
        <v>122.42165242165241</v>
      </c>
      <c r="T28" s="11">
        <v>1.3840000000000001</v>
      </c>
      <c r="U28" s="11">
        <v>0.69200000000000006</v>
      </c>
    </row>
    <row r="29" spans="1:21" x14ac:dyDescent="0.3">
      <c r="A29" s="12">
        <f t="shared" si="1"/>
        <v>28</v>
      </c>
      <c r="B29" s="13" t="s">
        <v>33</v>
      </c>
      <c r="C29" s="13" t="s">
        <v>110</v>
      </c>
      <c r="D29" s="13">
        <v>25</v>
      </c>
      <c r="E29" s="13">
        <v>1.65</v>
      </c>
      <c r="F29" s="13">
        <v>64.3</v>
      </c>
      <c r="G29" s="13">
        <f t="shared" si="0"/>
        <v>23.617998163452711</v>
      </c>
      <c r="H29" s="13">
        <v>0.93</v>
      </c>
      <c r="I29" s="13">
        <v>0.6</v>
      </c>
      <c r="J29" s="12">
        <v>0.33000000000000007</v>
      </c>
      <c r="K29" s="13">
        <v>7.0000000000000007E-2</v>
      </c>
      <c r="L29" s="13">
        <v>0.23</v>
      </c>
      <c r="M29" s="13">
        <v>8</v>
      </c>
      <c r="N29" s="13">
        <v>30</v>
      </c>
      <c r="O29" s="13">
        <v>0.76</v>
      </c>
      <c r="P29" s="11">
        <v>67.543901883432198</v>
      </c>
      <c r="Q29" s="11">
        <v>32.456098116567787</v>
      </c>
      <c r="R29" s="11">
        <v>1.044</v>
      </c>
      <c r="S29" s="11">
        <v>145.02532928064844</v>
      </c>
      <c r="T29" s="11">
        <v>1.2935967578520771</v>
      </c>
      <c r="U29" s="11">
        <v>0.64679837892603853</v>
      </c>
    </row>
    <row r="30" spans="1:21" x14ac:dyDescent="0.3">
      <c r="A30" s="12">
        <f t="shared" si="1"/>
        <v>29</v>
      </c>
      <c r="B30" s="13" t="s">
        <v>34</v>
      </c>
      <c r="C30" s="13" t="s">
        <v>109</v>
      </c>
      <c r="D30" s="13">
        <v>30</v>
      </c>
      <c r="E30" s="13">
        <v>1.75</v>
      </c>
      <c r="F30" s="13">
        <v>83.7</v>
      </c>
      <c r="G30" s="13">
        <f t="shared" si="0"/>
        <v>27.33061224489796</v>
      </c>
      <c r="H30" s="13">
        <v>0.89</v>
      </c>
      <c r="I30" s="13">
        <v>0.43</v>
      </c>
      <c r="J30" s="12">
        <v>0.46</v>
      </c>
      <c r="K30" s="13">
        <v>7.0000000000000007E-2</v>
      </c>
      <c r="L30" s="13">
        <v>0.26</v>
      </c>
      <c r="M30" s="13">
        <v>9</v>
      </c>
      <c r="N30" s="13">
        <v>35</v>
      </c>
      <c r="O30" s="13">
        <v>0.89</v>
      </c>
      <c r="P30" s="11">
        <v>66.142780637291352</v>
      </c>
      <c r="Q30" s="11">
        <v>33.857219362708634</v>
      </c>
      <c r="R30" s="11">
        <v>1.19</v>
      </c>
      <c r="S30" s="11">
        <v>129.81567627050819</v>
      </c>
      <c r="T30" s="11">
        <v>1.3479305555555556</v>
      </c>
      <c r="U30" s="11">
        <v>0.67396527777777782</v>
      </c>
    </row>
    <row r="31" spans="1:21" x14ac:dyDescent="0.3">
      <c r="A31" s="12">
        <f t="shared" si="1"/>
        <v>30</v>
      </c>
      <c r="B31" s="13" t="s">
        <v>35</v>
      </c>
      <c r="C31" s="13" t="s">
        <v>110</v>
      </c>
      <c r="D31" s="13">
        <v>22</v>
      </c>
      <c r="E31" s="13">
        <v>1.6</v>
      </c>
      <c r="F31" s="13">
        <v>56.1</v>
      </c>
      <c r="G31" s="13">
        <f t="shared" si="0"/>
        <v>21.914062499999996</v>
      </c>
      <c r="H31" s="13">
        <v>0.81</v>
      </c>
      <c r="I31" s="13">
        <v>0.44</v>
      </c>
      <c r="J31" s="12">
        <v>0.37000000000000005</v>
      </c>
      <c r="K31" s="13">
        <v>7.0000000000000007E-2</v>
      </c>
      <c r="L31" s="13">
        <v>0.23</v>
      </c>
      <c r="M31" s="13">
        <v>7</v>
      </c>
      <c r="N31" s="13">
        <v>34</v>
      </c>
      <c r="O31" s="12">
        <v>0.87</v>
      </c>
      <c r="P31" s="11">
        <v>78.29448760636329</v>
      </c>
      <c r="Q31" s="11">
        <v>21.705512393636695</v>
      </c>
      <c r="R31" s="11">
        <v>1.0799999730428083</v>
      </c>
      <c r="S31" s="11">
        <v>134.17508417508415</v>
      </c>
      <c r="T31" s="11">
        <v>1.3887205387205388</v>
      </c>
      <c r="U31" s="11">
        <v>0.6943602693602694</v>
      </c>
    </row>
    <row r="32" spans="1:21" x14ac:dyDescent="0.3">
      <c r="A32" s="12">
        <f t="shared" si="1"/>
        <v>31</v>
      </c>
      <c r="B32" s="13" t="s">
        <v>36</v>
      </c>
      <c r="C32" s="13" t="s">
        <v>109</v>
      </c>
      <c r="D32" s="13">
        <v>29</v>
      </c>
      <c r="E32" s="13">
        <v>1.7</v>
      </c>
      <c r="F32" s="13">
        <v>89.9</v>
      </c>
      <c r="G32" s="13">
        <f t="shared" si="0"/>
        <v>31.107266435986165</v>
      </c>
      <c r="H32" s="13">
        <v>0.88</v>
      </c>
      <c r="I32" s="13">
        <v>0.43</v>
      </c>
      <c r="J32" s="12">
        <v>0.45</v>
      </c>
      <c r="K32" s="13">
        <v>7.0000000000000007E-2</v>
      </c>
      <c r="L32" s="13">
        <v>0.25</v>
      </c>
      <c r="M32" s="13">
        <v>9</v>
      </c>
      <c r="N32" s="13">
        <v>33</v>
      </c>
      <c r="O32" s="13">
        <v>0.83</v>
      </c>
      <c r="P32" s="11">
        <v>75.538961038961048</v>
      </c>
      <c r="Q32" s="11">
        <v>24.461038961038962</v>
      </c>
      <c r="R32" s="11">
        <v>1.1159999829101577</v>
      </c>
      <c r="S32" s="11">
        <v>125.13746605361514</v>
      </c>
      <c r="T32" s="11">
        <v>1.2344874835309618</v>
      </c>
      <c r="U32" s="11">
        <v>0.61724374176548091</v>
      </c>
    </row>
    <row r="33" spans="1:21" x14ac:dyDescent="0.3">
      <c r="A33" s="12">
        <f t="shared" si="1"/>
        <v>32</v>
      </c>
      <c r="B33" s="13" t="s">
        <v>37</v>
      </c>
      <c r="C33" s="13" t="s">
        <v>110</v>
      </c>
      <c r="D33" s="13">
        <v>25</v>
      </c>
      <c r="E33" s="13">
        <v>1.56</v>
      </c>
      <c r="F33" s="13">
        <v>54.2</v>
      </c>
      <c r="G33" s="13">
        <f t="shared" si="0"/>
        <v>22.271531886916502</v>
      </c>
      <c r="H33" s="13">
        <v>0.87</v>
      </c>
      <c r="I33" s="13">
        <v>0.49</v>
      </c>
      <c r="J33" s="12">
        <v>0.38</v>
      </c>
      <c r="K33" s="13">
        <v>7.0000000000000007E-2</v>
      </c>
      <c r="L33" s="13">
        <v>0.23</v>
      </c>
      <c r="M33" s="13">
        <v>8</v>
      </c>
      <c r="N33" s="13">
        <v>29</v>
      </c>
      <c r="O33" s="13">
        <v>0.73</v>
      </c>
      <c r="P33" s="11">
        <v>66.659043262816851</v>
      </c>
      <c r="Q33" s="11">
        <v>33.340956737183156</v>
      </c>
      <c r="R33" s="11">
        <v>1.08</v>
      </c>
      <c r="S33" s="11">
        <v>113.86642707397425</v>
      </c>
      <c r="T33" s="11">
        <v>1.3199999999999998</v>
      </c>
      <c r="U33" s="11">
        <v>0.65999999999999992</v>
      </c>
    </row>
    <row r="34" spans="1:21" x14ac:dyDescent="0.3">
      <c r="A34" s="12">
        <f t="shared" si="1"/>
        <v>33</v>
      </c>
      <c r="B34" s="13" t="s">
        <v>38</v>
      </c>
      <c r="C34" s="13" t="s">
        <v>109</v>
      </c>
      <c r="D34" s="13">
        <v>34</v>
      </c>
      <c r="E34" s="13">
        <v>1.71</v>
      </c>
      <c r="F34" s="13">
        <v>68.900000000000006</v>
      </c>
      <c r="G34" s="13">
        <f t="shared" si="0"/>
        <v>23.562805649601589</v>
      </c>
      <c r="H34" s="13">
        <v>0.87</v>
      </c>
      <c r="I34" s="13">
        <v>0.44</v>
      </c>
      <c r="J34" s="12">
        <v>0.43</v>
      </c>
      <c r="K34" s="13">
        <v>7.0000000000000007E-2</v>
      </c>
      <c r="L34" s="13">
        <v>0.25</v>
      </c>
      <c r="M34" s="13">
        <v>8</v>
      </c>
      <c r="N34" s="13">
        <v>35</v>
      </c>
      <c r="O34" s="13">
        <v>0.89</v>
      </c>
      <c r="P34" s="11">
        <v>66.666666666666657</v>
      </c>
      <c r="Q34" s="11">
        <v>33.333333333333329</v>
      </c>
      <c r="R34" s="11">
        <v>1.46</v>
      </c>
      <c r="S34" s="11">
        <v>129.62962962962962</v>
      </c>
      <c r="T34" s="11">
        <v>1.44</v>
      </c>
      <c r="U34" s="11">
        <v>0.72</v>
      </c>
    </row>
    <row r="35" spans="1:21" x14ac:dyDescent="0.3">
      <c r="A35" s="12">
        <f t="shared" si="1"/>
        <v>34</v>
      </c>
      <c r="B35" s="13" t="s">
        <v>39</v>
      </c>
      <c r="C35" s="13" t="s">
        <v>109</v>
      </c>
      <c r="D35" s="13">
        <v>26</v>
      </c>
      <c r="E35" s="13">
        <v>1.72</v>
      </c>
      <c r="F35" s="13">
        <v>41.3</v>
      </c>
      <c r="G35" s="13">
        <f t="shared" si="0"/>
        <v>13.960248783126014</v>
      </c>
      <c r="H35" s="13">
        <v>0.96</v>
      </c>
      <c r="I35" s="13">
        <v>0.54</v>
      </c>
      <c r="J35" s="12">
        <v>0.41999999999999993</v>
      </c>
      <c r="K35" s="13">
        <v>7.0000000000000007E-2</v>
      </c>
      <c r="L35" s="13">
        <v>0.24</v>
      </c>
      <c r="M35" s="13">
        <v>6</v>
      </c>
      <c r="N35" s="13">
        <v>32</v>
      </c>
      <c r="O35" s="12">
        <v>0.81</v>
      </c>
      <c r="P35" s="11">
        <v>72.719864176570468</v>
      </c>
      <c r="Q35" s="11">
        <v>27.280135823429543</v>
      </c>
      <c r="R35" s="11">
        <v>1.212</v>
      </c>
      <c r="S35" s="11">
        <v>132.4890038416228</v>
      </c>
      <c r="T35" s="11">
        <v>1.4288000000000003</v>
      </c>
      <c r="U35" s="11">
        <v>0.71440000000000015</v>
      </c>
    </row>
    <row r="36" spans="1:21" x14ac:dyDescent="0.3">
      <c r="A36" s="12">
        <f t="shared" si="1"/>
        <v>35</v>
      </c>
      <c r="B36" s="13" t="s">
        <v>40</v>
      </c>
      <c r="C36" s="13" t="s">
        <v>109</v>
      </c>
      <c r="D36" s="13">
        <v>28</v>
      </c>
      <c r="E36" s="13">
        <v>1.93</v>
      </c>
      <c r="F36" s="13">
        <v>132.5</v>
      </c>
      <c r="G36" s="13">
        <f t="shared" si="0"/>
        <v>35.571424736234533</v>
      </c>
      <c r="H36" s="13">
        <v>1</v>
      </c>
      <c r="I36" s="13">
        <v>0.51</v>
      </c>
      <c r="J36" s="12">
        <v>0.49</v>
      </c>
      <c r="K36" s="13">
        <v>0.09</v>
      </c>
      <c r="L36" s="13">
        <v>0.31</v>
      </c>
      <c r="M36" s="13">
        <v>12</v>
      </c>
      <c r="N36" s="13">
        <v>40</v>
      </c>
      <c r="O36" s="13">
        <v>1.02</v>
      </c>
      <c r="P36" s="11">
        <v>60.807291666666664</v>
      </c>
      <c r="Q36" s="11">
        <v>39.192708333333336</v>
      </c>
      <c r="R36" s="11">
        <v>1.26</v>
      </c>
      <c r="S36" s="11">
        <v>129.05335405335404</v>
      </c>
      <c r="T36" s="11">
        <v>1.2456666666666667</v>
      </c>
      <c r="U36" s="11">
        <v>0.62283333333333335</v>
      </c>
    </row>
    <row r="37" spans="1:21" x14ac:dyDescent="0.3">
      <c r="A37" s="12">
        <f t="shared" si="1"/>
        <v>36</v>
      </c>
      <c r="B37" s="13" t="s">
        <v>41</v>
      </c>
      <c r="C37" s="13" t="s">
        <v>110</v>
      </c>
      <c r="D37" s="13">
        <v>24</v>
      </c>
      <c r="E37" s="13">
        <v>1.65</v>
      </c>
      <c r="F37" s="13">
        <v>56.3</v>
      </c>
      <c r="G37" s="13">
        <f t="shared" si="0"/>
        <v>20.679522497704315</v>
      </c>
      <c r="H37" s="13">
        <v>0.89</v>
      </c>
      <c r="I37" s="13">
        <v>0.52</v>
      </c>
      <c r="J37" s="12">
        <v>0.37</v>
      </c>
      <c r="K37" s="13">
        <v>0.06</v>
      </c>
      <c r="L37" s="13">
        <v>0.23</v>
      </c>
      <c r="M37" s="13">
        <v>4</v>
      </c>
      <c r="N37" s="13">
        <v>28</v>
      </c>
      <c r="O37" s="13">
        <v>0.71</v>
      </c>
      <c r="P37" s="11"/>
      <c r="Q37" s="11"/>
      <c r="R37" s="11"/>
      <c r="S37" s="11"/>
      <c r="T37" s="11"/>
      <c r="U37" s="11"/>
    </row>
    <row r="38" spans="1:21" x14ac:dyDescent="0.3">
      <c r="A38" s="12">
        <f t="shared" si="1"/>
        <v>37</v>
      </c>
      <c r="B38" s="13" t="s">
        <v>42</v>
      </c>
      <c r="C38" s="13" t="s">
        <v>110</v>
      </c>
      <c r="D38" s="13">
        <v>27</v>
      </c>
      <c r="E38" s="13">
        <v>1.665</v>
      </c>
      <c r="F38" s="13">
        <v>66.3</v>
      </c>
      <c r="G38" s="13">
        <f t="shared" si="0"/>
        <v>23.915807699591483</v>
      </c>
      <c r="H38" s="13">
        <v>0.91</v>
      </c>
      <c r="I38" s="13">
        <v>0.53</v>
      </c>
      <c r="J38" s="12">
        <v>0.38</v>
      </c>
      <c r="K38" s="13">
        <v>0.08</v>
      </c>
      <c r="L38" s="13">
        <v>0.255</v>
      </c>
      <c r="M38" s="13">
        <v>6</v>
      </c>
      <c r="N38" s="13">
        <v>32</v>
      </c>
      <c r="O38" s="12">
        <v>0.81</v>
      </c>
      <c r="P38" s="11">
        <v>69.267676767676761</v>
      </c>
      <c r="Q38" s="11">
        <v>30.732323232323232</v>
      </c>
      <c r="R38" s="11">
        <v>1.0999999794006365</v>
      </c>
      <c r="S38" s="11">
        <v>129.47738252086077</v>
      </c>
      <c r="T38" s="11">
        <v>1.2359782608695653</v>
      </c>
      <c r="U38" s="11">
        <v>0.61798913043478265</v>
      </c>
    </row>
    <row r="39" spans="1:21" x14ac:dyDescent="0.3">
      <c r="A39" s="12">
        <f t="shared" si="1"/>
        <v>38</v>
      </c>
      <c r="B39" s="13" t="s">
        <v>43</v>
      </c>
      <c r="C39" s="13" t="s">
        <v>110</v>
      </c>
      <c r="D39" s="13">
        <v>27</v>
      </c>
      <c r="E39" s="13">
        <v>1.57</v>
      </c>
      <c r="F39" s="13">
        <v>46.4</v>
      </c>
      <c r="G39" s="13">
        <f t="shared" si="0"/>
        <v>18.824293074769766</v>
      </c>
      <c r="H39" s="13">
        <v>0.87</v>
      </c>
      <c r="I39" s="13">
        <v>0.505</v>
      </c>
      <c r="J39" s="12">
        <v>0.36499999999999999</v>
      </c>
      <c r="K39" s="13">
        <v>0.06</v>
      </c>
      <c r="L39" s="13">
        <v>0.23</v>
      </c>
      <c r="M39" s="13">
        <v>5</v>
      </c>
      <c r="N39" s="13">
        <v>30</v>
      </c>
      <c r="O39" s="13">
        <v>0.76</v>
      </c>
      <c r="P39" s="11">
        <v>67.632850241545896</v>
      </c>
      <c r="Q39" s="11">
        <v>32.367149758454111</v>
      </c>
      <c r="R39" s="11">
        <v>0.99999994913737356</v>
      </c>
      <c r="S39" s="11">
        <v>176.76767676767676</v>
      </c>
      <c r="T39" s="11">
        <v>1.0454545454545456</v>
      </c>
      <c r="U39" s="11">
        <v>0.52272727272727282</v>
      </c>
    </row>
    <row r="40" spans="1:21" x14ac:dyDescent="0.3">
      <c r="A40" s="12">
        <f t="shared" si="1"/>
        <v>39</v>
      </c>
      <c r="B40" s="13" t="s">
        <v>44</v>
      </c>
      <c r="C40" s="13" t="s">
        <v>109</v>
      </c>
      <c r="D40" s="13">
        <v>19</v>
      </c>
      <c r="E40" s="13">
        <v>1.72</v>
      </c>
      <c r="F40" s="13">
        <v>67.5</v>
      </c>
      <c r="G40" s="13">
        <f t="shared" si="0"/>
        <v>22.816387236343971</v>
      </c>
      <c r="H40" s="13">
        <v>0.86</v>
      </c>
      <c r="I40" s="13">
        <v>0.48</v>
      </c>
      <c r="J40" s="12">
        <v>0.38</v>
      </c>
      <c r="K40" s="13">
        <v>7.4999999999999997E-2</v>
      </c>
      <c r="L40" s="13">
        <v>0.27</v>
      </c>
      <c r="M40" s="13">
        <v>8</v>
      </c>
      <c r="N40" s="13">
        <v>30</v>
      </c>
      <c r="O40" s="13">
        <v>0.76</v>
      </c>
      <c r="P40" s="11">
        <v>68.03343741868332</v>
      </c>
      <c r="Q40" s="11">
        <v>31.966562581316676</v>
      </c>
      <c r="R40" s="11">
        <v>1.1649999999999998</v>
      </c>
      <c r="S40" s="11">
        <v>142.45054124673388</v>
      </c>
      <c r="T40" s="11">
        <v>1.3106870567375888</v>
      </c>
      <c r="U40" s="11">
        <v>0.65534352836879439</v>
      </c>
    </row>
    <row r="41" spans="1:21" x14ac:dyDescent="0.3">
      <c r="A41" s="12">
        <f t="shared" si="1"/>
        <v>40</v>
      </c>
      <c r="B41" s="13" t="s">
        <v>45</v>
      </c>
      <c r="C41" s="13" t="s">
        <v>110</v>
      </c>
      <c r="D41" s="13">
        <v>17</v>
      </c>
      <c r="E41" s="13">
        <v>1.52</v>
      </c>
      <c r="F41" s="13">
        <v>48.5</v>
      </c>
      <c r="G41" s="13">
        <f t="shared" si="0"/>
        <v>20.992036011080334</v>
      </c>
      <c r="H41" s="13">
        <v>0.81</v>
      </c>
      <c r="I41" s="13">
        <v>0.44</v>
      </c>
      <c r="J41" s="12">
        <v>0.37000000000000005</v>
      </c>
      <c r="K41" s="13">
        <v>6.5000000000000002E-2</v>
      </c>
      <c r="L41" s="13">
        <v>0.23</v>
      </c>
      <c r="M41" s="13">
        <v>6</v>
      </c>
      <c r="N41" s="13">
        <v>31</v>
      </c>
      <c r="O41" s="13">
        <v>0.79</v>
      </c>
      <c r="P41" s="11">
        <v>60.014473874656247</v>
      </c>
      <c r="Q41" s="11">
        <v>39.655521783181356</v>
      </c>
      <c r="R41" s="11">
        <v>0.95599994700114332</v>
      </c>
      <c r="S41" s="11">
        <v>169.02643455834945</v>
      </c>
      <c r="T41" s="11">
        <v>1.0847066408768538</v>
      </c>
      <c r="U41" s="11">
        <v>0.54235332043842688</v>
      </c>
    </row>
    <row r="42" spans="1:21" x14ac:dyDescent="0.3">
      <c r="A42" s="12">
        <f t="shared" si="1"/>
        <v>41</v>
      </c>
      <c r="B42" s="12" t="s">
        <v>46</v>
      </c>
      <c r="C42" s="12" t="s">
        <v>109</v>
      </c>
      <c r="D42" s="12">
        <v>39</v>
      </c>
      <c r="E42" s="12">
        <v>1.68</v>
      </c>
      <c r="F42" s="12">
        <v>64.599999999999994</v>
      </c>
      <c r="G42" s="12">
        <f t="shared" si="0"/>
        <v>22.888321995464853</v>
      </c>
      <c r="H42" s="12">
        <v>0.93</v>
      </c>
      <c r="I42" s="12">
        <v>0.52</v>
      </c>
      <c r="J42" s="12">
        <v>0.41000000000000003</v>
      </c>
      <c r="K42" s="12">
        <v>7.4999999999999997E-2</v>
      </c>
      <c r="L42" s="12">
        <v>0.25</v>
      </c>
      <c r="M42" s="12">
        <v>8</v>
      </c>
      <c r="N42" s="12">
        <v>34</v>
      </c>
      <c r="O42" s="12">
        <v>0.87</v>
      </c>
      <c r="P42" s="11">
        <v>68.650902132312737</v>
      </c>
      <c r="Q42" s="11">
        <v>31.349097867687259</v>
      </c>
      <c r="R42" s="11">
        <v>1.2050000000000001</v>
      </c>
      <c r="S42" s="11">
        <v>119.3354417790508</v>
      </c>
      <c r="T42" s="11">
        <v>1.4340000000000002</v>
      </c>
      <c r="U42" s="11">
        <v>0.71700000000000008</v>
      </c>
    </row>
    <row r="43" spans="1:21" x14ac:dyDescent="0.3">
      <c r="A43" s="12">
        <f t="shared" si="1"/>
        <v>42</v>
      </c>
      <c r="B43" s="12" t="s">
        <v>47</v>
      </c>
      <c r="C43" s="12" t="s">
        <v>109</v>
      </c>
      <c r="D43" s="12">
        <v>57</v>
      </c>
      <c r="E43" s="12">
        <v>1.66</v>
      </c>
      <c r="F43" s="12">
        <v>69.5</v>
      </c>
      <c r="G43" s="12">
        <f t="shared" si="0"/>
        <v>25.221367397300046</v>
      </c>
      <c r="H43" s="12">
        <v>0.91</v>
      </c>
      <c r="I43" s="12">
        <v>0.48</v>
      </c>
      <c r="J43" s="12">
        <v>0.43000000000000005</v>
      </c>
      <c r="K43" s="12">
        <v>7.0000000000000007E-2</v>
      </c>
      <c r="L43" s="12">
        <v>0.25</v>
      </c>
      <c r="M43" s="12">
        <v>8</v>
      </c>
      <c r="N43" s="12">
        <v>35</v>
      </c>
      <c r="O43" s="13">
        <v>0.89</v>
      </c>
      <c r="P43" s="11">
        <v>66.858571586046565</v>
      </c>
      <c r="Q43" s="11">
        <v>33.141428413953442</v>
      </c>
      <c r="R43" s="11">
        <v>1.4733334065755264</v>
      </c>
      <c r="S43" s="11">
        <v>52.574876104287874</v>
      </c>
      <c r="T43" s="11">
        <v>1.5519999999999998</v>
      </c>
      <c r="U43" s="11">
        <v>0.77599999999999991</v>
      </c>
    </row>
    <row r="44" spans="1:21" x14ac:dyDescent="0.3">
      <c r="A44" s="12">
        <f t="shared" si="1"/>
        <v>43</v>
      </c>
      <c r="B44" s="12" t="s">
        <v>48</v>
      </c>
      <c r="C44" s="12" t="s">
        <v>110</v>
      </c>
      <c r="D44" s="12">
        <v>19</v>
      </c>
      <c r="E44" s="12">
        <v>1.59</v>
      </c>
      <c r="F44" s="12">
        <v>48.5</v>
      </c>
      <c r="G44" s="12">
        <f t="shared" si="0"/>
        <v>19.184367706973614</v>
      </c>
      <c r="H44" s="12">
        <v>0.77500000000000002</v>
      </c>
      <c r="I44" s="12">
        <v>0.42</v>
      </c>
      <c r="J44" s="12">
        <v>0.35500000000000004</v>
      </c>
      <c r="K44" s="12">
        <v>6.5000000000000002E-2</v>
      </c>
      <c r="L44" s="12">
        <v>0.23</v>
      </c>
      <c r="M44" s="12">
        <v>5</v>
      </c>
      <c r="N44" s="12">
        <v>32</v>
      </c>
      <c r="O44" s="12">
        <v>0.81</v>
      </c>
      <c r="P44" s="11">
        <v>59.868496283590616</v>
      </c>
      <c r="Q44" s="11">
        <v>40.131503716409377</v>
      </c>
      <c r="R44" s="11">
        <v>1.0733333333333335</v>
      </c>
      <c r="S44" s="11">
        <v>83.781754968195642</v>
      </c>
      <c r="T44" s="11">
        <v>1.7119999999999997</v>
      </c>
      <c r="U44" s="11">
        <v>0.85599999999999987</v>
      </c>
    </row>
    <row r="45" spans="1:21" x14ac:dyDescent="0.3">
      <c r="A45" s="12">
        <f t="shared" si="1"/>
        <v>44</v>
      </c>
      <c r="B45" s="12" t="s">
        <v>49</v>
      </c>
      <c r="C45" s="12" t="s">
        <v>109</v>
      </c>
      <c r="D45" s="12">
        <v>42</v>
      </c>
      <c r="E45" s="12">
        <v>1.68</v>
      </c>
      <c r="F45" s="12">
        <v>72.3</v>
      </c>
      <c r="G45" s="12">
        <f t="shared" si="0"/>
        <v>25.616496598639458</v>
      </c>
      <c r="H45" s="12">
        <v>0.98</v>
      </c>
      <c r="I45" s="12">
        <v>0.53</v>
      </c>
      <c r="J45" s="12">
        <v>0.44999999999999996</v>
      </c>
      <c r="K45" s="12">
        <v>7.4999999999999997E-2</v>
      </c>
      <c r="L45" s="12">
        <v>0.26</v>
      </c>
      <c r="M45" s="12">
        <v>8</v>
      </c>
      <c r="N45" s="12">
        <v>35</v>
      </c>
      <c r="O45" s="13">
        <v>0.89</v>
      </c>
      <c r="P45" s="11">
        <v>74.202970263517742</v>
      </c>
      <c r="Q45" s="11">
        <v>25.797029736482258</v>
      </c>
      <c r="R45" s="11">
        <v>1.3733333333333333</v>
      </c>
      <c r="S45" s="11">
        <v>95.967396487693648</v>
      </c>
      <c r="T45" s="11">
        <v>1.1000000000000001</v>
      </c>
      <c r="U45" s="11">
        <v>0.55000000000000004</v>
      </c>
    </row>
    <row r="46" spans="1:21" x14ac:dyDescent="0.3">
      <c r="A46" s="12">
        <f t="shared" si="1"/>
        <v>45</v>
      </c>
      <c r="B46" s="12" t="s">
        <v>50</v>
      </c>
      <c r="C46" s="12" t="s">
        <v>110</v>
      </c>
      <c r="D46" s="12">
        <v>15</v>
      </c>
      <c r="E46" s="12">
        <v>1.64</v>
      </c>
      <c r="F46" s="12">
        <v>51.8</v>
      </c>
      <c r="G46" s="12">
        <f t="shared" si="0"/>
        <v>19.259369422962525</v>
      </c>
      <c r="H46" s="12">
        <v>0.87</v>
      </c>
      <c r="I46" s="12">
        <v>0.48</v>
      </c>
      <c r="J46" s="12">
        <v>0.39</v>
      </c>
      <c r="K46" s="12">
        <v>0.06</v>
      </c>
      <c r="L46" s="12">
        <v>0.23499999999999999</v>
      </c>
      <c r="M46" s="12">
        <v>5</v>
      </c>
      <c r="N46" s="12">
        <v>35</v>
      </c>
      <c r="O46" s="13">
        <v>0.89</v>
      </c>
      <c r="P46" s="11">
        <v>65.244509467594924</v>
      </c>
      <c r="Q46" s="11">
        <v>34.755490532405076</v>
      </c>
      <c r="R46" s="11">
        <v>1.085</v>
      </c>
      <c r="S46" s="11">
        <v>133.05885219584908</v>
      </c>
      <c r="T46" s="11">
        <v>1.278</v>
      </c>
      <c r="U46" s="11">
        <v>0.63900000000000001</v>
      </c>
    </row>
    <row r="47" spans="1:21" x14ac:dyDescent="0.3">
      <c r="A47" s="12">
        <f t="shared" si="1"/>
        <v>46</v>
      </c>
      <c r="B47" s="12" t="s">
        <v>51</v>
      </c>
      <c r="C47" s="12" t="s">
        <v>109</v>
      </c>
      <c r="D47" s="12">
        <v>20</v>
      </c>
      <c r="E47" s="12">
        <v>1.73</v>
      </c>
      <c r="F47" s="12">
        <v>62</v>
      </c>
      <c r="G47" s="12">
        <f t="shared" si="0"/>
        <v>20.715693808680545</v>
      </c>
      <c r="H47" s="12">
        <v>0.94</v>
      </c>
      <c r="I47" s="12">
        <v>0.48</v>
      </c>
      <c r="J47" s="12">
        <v>0.45999999999999996</v>
      </c>
      <c r="K47" s="12">
        <v>0.08</v>
      </c>
      <c r="L47" s="12">
        <v>0.25</v>
      </c>
      <c r="M47" s="12">
        <v>8</v>
      </c>
      <c r="N47" s="12">
        <v>31</v>
      </c>
      <c r="O47" s="13">
        <v>0.79</v>
      </c>
      <c r="P47" s="11">
        <v>65.292181328219982</v>
      </c>
      <c r="Q47" s="11">
        <v>34.707818671780011</v>
      </c>
      <c r="R47" s="11">
        <v>1.134999978637697</v>
      </c>
      <c r="S47" s="11">
        <v>149.29512516469038</v>
      </c>
      <c r="T47" s="11">
        <v>1.5602971014492752</v>
      </c>
      <c r="U47" s="11">
        <v>0.78014855072463762</v>
      </c>
    </row>
    <row r="48" spans="1:21" x14ac:dyDescent="0.3">
      <c r="A48" s="12">
        <f t="shared" si="1"/>
        <v>47</v>
      </c>
      <c r="B48" s="12" t="s">
        <v>52</v>
      </c>
      <c r="C48" s="12" t="s">
        <v>110</v>
      </c>
      <c r="D48" s="12">
        <v>15</v>
      </c>
      <c r="E48" s="12">
        <v>1.68</v>
      </c>
      <c r="F48" s="12">
        <v>54.1</v>
      </c>
      <c r="G48" s="12">
        <f t="shared" si="0"/>
        <v>19.168083900226762</v>
      </c>
      <c r="H48" s="12">
        <v>0.93</v>
      </c>
      <c r="I48" s="12">
        <v>0.49</v>
      </c>
      <c r="J48" s="12">
        <v>0.44000000000000006</v>
      </c>
      <c r="K48" s="12">
        <v>7.0000000000000007E-2</v>
      </c>
      <c r="L48" s="12">
        <v>0.25</v>
      </c>
      <c r="M48" s="12">
        <v>8</v>
      </c>
      <c r="N48" s="12">
        <v>32</v>
      </c>
      <c r="O48" s="12">
        <v>0.81</v>
      </c>
      <c r="P48" s="11">
        <v>70.795911057998893</v>
      </c>
      <c r="Q48" s="11">
        <v>29.204088942001107</v>
      </c>
      <c r="R48" s="11">
        <v>1.1280000000000001</v>
      </c>
      <c r="S48" s="11">
        <v>131.57646878355575</v>
      </c>
      <c r="T48" s="11">
        <v>1.1784813008130084</v>
      </c>
      <c r="U48" s="11">
        <v>0.5892406504065042</v>
      </c>
    </row>
    <row r="49" spans="1:21" x14ac:dyDescent="0.3">
      <c r="A49" s="12">
        <f t="shared" si="1"/>
        <v>48</v>
      </c>
      <c r="B49" s="12" t="s">
        <v>53</v>
      </c>
      <c r="C49" s="12" t="s">
        <v>110</v>
      </c>
      <c r="D49" s="12">
        <v>30</v>
      </c>
      <c r="E49" s="12">
        <v>1.65</v>
      </c>
      <c r="F49" s="12">
        <v>89.5</v>
      </c>
      <c r="G49" s="12">
        <f t="shared" si="0"/>
        <v>32.874196510560154</v>
      </c>
      <c r="H49" s="12">
        <v>0.85</v>
      </c>
      <c r="I49" s="12">
        <v>0.56999999999999995</v>
      </c>
      <c r="J49" s="12">
        <v>0.28000000000000003</v>
      </c>
      <c r="K49" s="12">
        <v>7.0000000000000007E-2</v>
      </c>
      <c r="L49" s="12">
        <v>0.23</v>
      </c>
      <c r="M49" s="12">
        <v>8</v>
      </c>
      <c r="N49" s="12">
        <v>38</v>
      </c>
      <c r="O49" s="12">
        <v>0.96</v>
      </c>
      <c r="P49" s="11">
        <v>74.073503922641862</v>
      </c>
      <c r="Q49" s="11">
        <v>25.926496077358145</v>
      </c>
      <c r="R49" s="11">
        <v>1.4249999999999998</v>
      </c>
      <c r="S49" s="11">
        <v>121.42246821664924</v>
      </c>
      <c r="T49" s="11">
        <v>1.1871473354231976</v>
      </c>
      <c r="U49" s="11">
        <v>0.59357366771159881</v>
      </c>
    </row>
    <row r="50" spans="1:21" x14ac:dyDescent="0.3">
      <c r="A50" s="12">
        <f t="shared" si="1"/>
        <v>49</v>
      </c>
      <c r="B50" s="12" t="s">
        <v>54</v>
      </c>
      <c r="C50" s="12" t="s">
        <v>109</v>
      </c>
      <c r="D50" s="12">
        <v>32</v>
      </c>
      <c r="E50" s="12">
        <v>1.7549999999999999</v>
      </c>
      <c r="F50" s="12">
        <v>81.2</v>
      </c>
      <c r="G50" s="12">
        <f t="shared" si="0"/>
        <v>26.363422374818391</v>
      </c>
      <c r="H50" s="12">
        <v>0.9</v>
      </c>
      <c r="I50" s="12">
        <v>0.53</v>
      </c>
      <c r="J50" s="12">
        <v>0.37</v>
      </c>
      <c r="K50" s="12">
        <v>7.4999999999999997E-2</v>
      </c>
      <c r="L50" s="12">
        <v>0.26</v>
      </c>
      <c r="M50" s="12">
        <v>8</v>
      </c>
      <c r="N50" s="12">
        <v>34</v>
      </c>
      <c r="O50" s="12">
        <v>0.87</v>
      </c>
      <c r="P50" s="11">
        <v>69.609440267335003</v>
      </c>
      <c r="Q50" s="11">
        <v>30.390559732664993</v>
      </c>
      <c r="R50" s="11">
        <v>1.175</v>
      </c>
      <c r="S50" s="11">
        <v>123.72069754145225</v>
      </c>
      <c r="T50" s="11">
        <v>1.2029999999999998</v>
      </c>
      <c r="U50" s="11">
        <v>0.60149999999999992</v>
      </c>
    </row>
    <row r="51" spans="1:21" x14ac:dyDescent="0.3">
      <c r="A51" s="12">
        <f t="shared" si="1"/>
        <v>50</v>
      </c>
      <c r="B51" s="12" t="s">
        <v>55</v>
      </c>
      <c r="C51" s="12" t="s">
        <v>109</v>
      </c>
      <c r="D51" s="12">
        <v>31</v>
      </c>
      <c r="E51" s="12">
        <v>1.59</v>
      </c>
      <c r="F51" s="12">
        <v>52.7</v>
      </c>
      <c r="G51" s="12">
        <f t="shared" si="0"/>
        <v>20.845694395000198</v>
      </c>
      <c r="H51" s="12">
        <v>0.79</v>
      </c>
      <c r="I51" s="12">
        <v>0.45</v>
      </c>
      <c r="J51" s="12">
        <v>0.34</v>
      </c>
      <c r="K51" s="12">
        <v>7.0000000000000007E-2</v>
      </c>
      <c r="L51" s="12">
        <v>0.25</v>
      </c>
      <c r="M51" s="12">
        <v>7</v>
      </c>
      <c r="N51" s="12">
        <v>31</v>
      </c>
      <c r="O51" s="13">
        <v>0.79</v>
      </c>
      <c r="P51" s="11">
        <v>70.69016802459268</v>
      </c>
      <c r="Q51" s="11">
        <v>29.30983197540731</v>
      </c>
      <c r="R51" s="11">
        <v>1.1879999999999999</v>
      </c>
      <c r="S51" s="11">
        <v>115.85829265074547</v>
      </c>
      <c r="T51" s="11">
        <v>1.512</v>
      </c>
      <c r="U51" s="11">
        <v>0.75600000000000001</v>
      </c>
    </row>
    <row r="52" spans="1:21" x14ac:dyDescent="0.3">
      <c r="A52" s="12">
        <f t="shared" si="1"/>
        <v>51</v>
      </c>
      <c r="B52" s="12" t="s">
        <v>56</v>
      </c>
      <c r="C52" s="12" t="s">
        <v>110</v>
      </c>
      <c r="D52" s="12">
        <v>21</v>
      </c>
      <c r="E52" s="12">
        <v>1.4950000000000001</v>
      </c>
      <c r="F52" s="12">
        <v>54</v>
      </c>
      <c r="G52" s="12">
        <f t="shared" si="0"/>
        <v>24.160803570429859</v>
      </c>
      <c r="H52" s="12">
        <v>0.78</v>
      </c>
      <c r="I52" s="12">
        <v>0.39</v>
      </c>
      <c r="J52" s="12">
        <v>0.39</v>
      </c>
      <c r="K52" s="12">
        <v>6.5000000000000002E-2</v>
      </c>
      <c r="L52" s="12">
        <v>0.23</v>
      </c>
      <c r="M52" s="12">
        <v>5</v>
      </c>
      <c r="N52" s="12">
        <v>30</v>
      </c>
      <c r="O52" s="13">
        <v>0.76</v>
      </c>
      <c r="P52" s="11">
        <v>67.967576318223877</v>
      </c>
      <c r="Q52" s="11">
        <v>32.032423681776137</v>
      </c>
      <c r="R52" s="11">
        <v>1.1360000140380868</v>
      </c>
      <c r="S52" s="11">
        <v>161.41557367363819</v>
      </c>
      <c r="T52" s="11">
        <v>1.3240513608255542</v>
      </c>
      <c r="U52" s="11">
        <v>0.6620256804127771</v>
      </c>
    </row>
    <row r="53" spans="1:21" x14ac:dyDescent="0.3">
      <c r="A53" s="12">
        <f t="shared" si="1"/>
        <v>52</v>
      </c>
      <c r="B53" s="12" t="s">
        <v>57</v>
      </c>
      <c r="C53" s="12" t="s">
        <v>109</v>
      </c>
      <c r="D53" s="12">
        <v>28</v>
      </c>
      <c r="E53" s="12">
        <v>1.7050000000000001</v>
      </c>
      <c r="F53" s="12">
        <v>68.400000000000006</v>
      </c>
      <c r="G53" s="12">
        <f t="shared" si="0"/>
        <v>23.529209415123706</v>
      </c>
      <c r="H53" s="12">
        <v>0.89</v>
      </c>
      <c r="I53" s="12">
        <v>0.43</v>
      </c>
      <c r="J53" s="12">
        <v>0.46</v>
      </c>
      <c r="K53" s="12">
        <v>0.08</v>
      </c>
      <c r="L53" s="12">
        <v>0.26500000000000001</v>
      </c>
      <c r="M53" s="12">
        <v>10</v>
      </c>
      <c r="N53" s="12">
        <v>32</v>
      </c>
      <c r="O53" s="12">
        <v>0.81</v>
      </c>
      <c r="P53" s="11">
        <v>68.782051282051299</v>
      </c>
      <c r="Q53" s="11">
        <v>31.217948717948719</v>
      </c>
      <c r="R53" s="11">
        <v>1.1320000000000001</v>
      </c>
      <c r="S53" s="11">
        <v>152.32646834477498</v>
      </c>
      <c r="T53" s="11">
        <v>1.0897013993003499</v>
      </c>
      <c r="U53" s="11">
        <v>0.54485069965017496</v>
      </c>
    </row>
    <row r="54" spans="1:21" x14ac:dyDescent="0.3">
      <c r="A54" s="12">
        <f t="shared" si="1"/>
        <v>53</v>
      </c>
      <c r="B54" s="12" t="s">
        <v>58</v>
      </c>
      <c r="C54" s="12" t="s">
        <v>109</v>
      </c>
      <c r="D54" s="12">
        <v>29</v>
      </c>
      <c r="E54" s="12">
        <v>1.64</v>
      </c>
      <c r="F54" s="12">
        <v>65.3</v>
      </c>
      <c r="G54" s="12">
        <f t="shared" si="0"/>
        <v>24.278703152885189</v>
      </c>
      <c r="H54" s="12">
        <v>0.85</v>
      </c>
      <c r="I54" s="12">
        <v>0.45</v>
      </c>
      <c r="J54" s="12">
        <v>0.39999999999999997</v>
      </c>
      <c r="K54" s="12">
        <v>7.0000000000000007E-2</v>
      </c>
      <c r="L54" s="12">
        <v>0.24</v>
      </c>
      <c r="M54" s="12">
        <v>7</v>
      </c>
      <c r="N54" s="12">
        <v>31</v>
      </c>
      <c r="O54" s="13">
        <v>0.79</v>
      </c>
      <c r="P54" s="11">
        <v>62.092294497954875</v>
      </c>
      <c r="Q54" s="11">
        <v>37.907705502045125</v>
      </c>
      <c r="R54" s="11">
        <v>1.0899999794006363</v>
      </c>
      <c r="S54" s="11">
        <v>168.05312988326136</v>
      </c>
      <c r="T54" s="11">
        <v>1.4893315102491038</v>
      </c>
      <c r="U54" s="11">
        <v>0.74466575512455191</v>
      </c>
    </row>
    <row r="55" spans="1:21" x14ac:dyDescent="0.3">
      <c r="A55" s="12">
        <f t="shared" si="1"/>
        <v>54</v>
      </c>
      <c r="B55" s="12" t="s">
        <v>59</v>
      </c>
      <c r="C55" s="12" t="s">
        <v>110</v>
      </c>
      <c r="D55" s="12">
        <v>21</v>
      </c>
      <c r="E55" s="12">
        <v>1.5049999999999999</v>
      </c>
      <c r="F55" s="12">
        <v>45.6</v>
      </c>
      <c r="G55" s="12">
        <f t="shared" si="0"/>
        <v>20.132228121102418</v>
      </c>
      <c r="H55" s="12">
        <v>0.77</v>
      </c>
      <c r="I55" s="12">
        <v>0.41499999999999998</v>
      </c>
      <c r="J55" s="12">
        <v>0.35500000000000004</v>
      </c>
      <c r="K55" s="12">
        <v>7.0000000000000007E-2</v>
      </c>
      <c r="L55" s="12">
        <v>0.22500000000000001</v>
      </c>
      <c r="M55" s="12">
        <v>5</v>
      </c>
      <c r="N55" s="12">
        <v>28</v>
      </c>
      <c r="O55" s="13">
        <v>0.71</v>
      </c>
      <c r="P55" s="11">
        <v>67.418849494321194</v>
      </c>
      <c r="Q55" s="11">
        <v>32.581150505678806</v>
      </c>
      <c r="R55" s="11">
        <v>1.2960000000000003</v>
      </c>
      <c r="S55" s="11">
        <v>127.48207916164424</v>
      </c>
      <c r="T55" s="11">
        <v>1.1131034482758622</v>
      </c>
      <c r="U55" s="11">
        <v>0.55655172413793108</v>
      </c>
    </row>
    <row r="56" spans="1:21" x14ac:dyDescent="0.3">
      <c r="A56" s="12">
        <f t="shared" si="1"/>
        <v>55</v>
      </c>
      <c r="B56" s="12" t="s">
        <v>60</v>
      </c>
      <c r="C56" s="12" t="s">
        <v>110</v>
      </c>
      <c r="D56" s="12">
        <v>28</v>
      </c>
      <c r="E56" s="12">
        <v>1.5249999999999999</v>
      </c>
      <c r="F56" s="12">
        <v>52</v>
      </c>
      <c r="G56" s="12">
        <f t="shared" si="0"/>
        <v>22.359580757860794</v>
      </c>
      <c r="H56" s="12">
        <v>0.8</v>
      </c>
      <c r="I56" s="12">
        <v>0.44</v>
      </c>
      <c r="J56" s="12">
        <v>0.36000000000000004</v>
      </c>
      <c r="K56" s="12">
        <v>0.06</v>
      </c>
      <c r="L56" s="12">
        <v>0.22</v>
      </c>
      <c r="M56" s="12">
        <v>5</v>
      </c>
      <c r="N56" s="12">
        <v>32</v>
      </c>
      <c r="O56" s="12">
        <v>0.81</v>
      </c>
      <c r="P56" s="11">
        <v>76.362278656054002</v>
      </c>
      <c r="Q56" s="11">
        <v>23.637721343945998</v>
      </c>
      <c r="R56" s="11">
        <v>1.5239999853515633</v>
      </c>
      <c r="S56" s="11">
        <v>120.00030340956498</v>
      </c>
      <c r="T56" s="11">
        <v>1.3558060428199827</v>
      </c>
      <c r="U56" s="11">
        <v>0.67790302140999137</v>
      </c>
    </row>
    <row r="57" spans="1:21" x14ac:dyDescent="0.3">
      <c r="A57" s="12">
        <f t="shared" si="1"/>
        <v>56</v>
      </c>
      <c r="B57" s="12" t="s">
        <v>61</v>
      </c>
      <c r="C57" s="12" t="s">
        <v>109</v>
      </c>
      <c r="D57" s="12">
        <v>32</v>
      </c>
      <c r="E57" s="12">
        <v>1.66</v>
      </c>
      <c r="F57" s="12">
        <v>71.599999999999994</v>
      </c>
      <c r="G57" s="12">
        <f t="shared" si="0"/>
        <v>25.983451879808388</v>
      </c>
      <c r="H57" s="12">
        <v>0.84</v>
      </c>
      <c r="I57" s="12">
        <v>0.46</v>
      </c>
      <c r="J57" s="12">
        <v>0.37999999999999995</v>
      </c>
      <c r="K57" s="12">
        <v>7.0000000000000007E-2</v>
      </c>
      <c r="L57" s="12">
        <v>0.24</v>
      </c>
      <c r="M57" s="12">
        <v>7</v>
      </c>
      <c r="N57" s="12">
        <v>37</v>
      </c>
      <c r="O57" s="12">
        <v>0.94</v>
      </c>
      <c r="P57" s="11">
        <v>67.207238968211996</v>
      </c>
      <c r="Q57" s="11">
        <v>32.792761031787997</v>
      </c>
      <c r="R57" s="11">
        <v>1.7599999999999998</v>
      </c>
      <c r="S57" s="11">
        <v>150.9433962264151</v>
      </c>
      <c r="T57" s="11">
        <v>1.0482758620689656</v>
      </c>
      <c r="U57" s="11">
        <v>0.52413793103448281</v>
      </c>
    </row>
    <row r="58" spans="1:21" x14ac:dyDescent="0.3">
      <c r="A58" s="12">
        <f t="shared" si="1"/>
        <v>57</v>
      </c>
      <c r="B58" s="12" t="s">
        <v>62</v>
      </c>
      <c r="C58" s="12" t="s">
        <v>109</v>
      </c>
      <c r="D58" s="12">
        <v>32</v>
      </c>
      <c r="E58" s="12">
        <v>1.77</v>
      </c>
      <c r="F58" s="12">
        <v>68.2</v>
      </c>
      <c r="G58" s="12">
        <f t="shared" si="0"/>
        <v>21.768968048772702</v>
      </c>
      <c r="H58" s="12">
        <v>0.96</v>
      </c>
      <c r="I58" s="12">
        <v>0.54</v>
      </c>
      <c r="J58" s="12">
        <v>0.41999999999999993</v>
      </c>
      <c r="K58" s="12">
        <v>7.0000000000000007E-2</v>
      </c>
      <c r="L58" s="12">
        <v>0.26500000000000001</v>
      </c>
      <c r="M58" s="12">
        <v>9</v>
      </c>
      <c r="N58" s="12">
        <v>32</v>
      </c>
      <c r="O58" s="12">
        <v>0.81</v>
      </c>
      <c r="P58" s="11">
        <v>62.913749891971314</v>
      </c>
      <c r="Q58" s="11">
        <v>37.086250108028693</v>
      </c>
      <c r="R58" s="11">
        <v>1.248</v>
      </c>
      <c r="S58" s="11">
        <v>141.2152243662554</v>
      </c>
      <c r="T58" s="11">
        <v>1.500344827586207</v>
      </c>
      <c r="U58" s="11">
        <v>0.75017241379310351</v>
      </c>
    </row>
    <row r="59" spans="1:21" x14ac:dyDescent="0.3">
      <c r="A59" s="12">
        <f t="shared" si="1"/>
        <v>58</v>
      </c>
      <c r="B59" s="12" t="s">
        <v>63</v>
      </c>
      <c r="C59" s="12" t="s">
        <v>109</v>
      </c>
      <c r="D59" s="12">
        <v>23</v>
      </c>
      <c r="E59" s="12">
        <v>1.76</v>
      </c>
      <c r="F59" s="12">
        <v>81.900000000000006</v>
      </c>
      <c r="G59" s="12">
        <f t="shared" si="0"/>
        <v>26.439824380165291</v>
      </c>
      <c r="H59" s="12">
        <v>0.9</v>
      </c>
      <c r="I59" s="12">
        <v>0.45</v>
      </c>
      <c r="J59" s="12">
        <v>0.45</v>
      </c>
      <c r="K59" s="12">
        <v>7.0000000000000007E-2</v>
      </c>
      <c r="L59" s="12">
        <v>0.255</v>
      </c>
      <c r="M59" s="12">
        <v>9</v>
      </c>
      <c r="N59" s="12">
        <v>38</v>
      </c>
      <c r="O59" s="12">
        <v>0.96</v>
      </c>
      <c r="P59" s="11">
        <v>71.148193447315109</v>
      </c>
      <c r="Q59" s="11">
        <v>28.851806552684888</v>
      </c>
      <c r="R59" s="11">
        <v>1.1000000000000001</v>
      </c>
      <c r="S59" s="11">
        <v>129.46452586057157</v>
      </c>
      <c r="T59" s="11">
        <v>1.1697421447407585</v>
      </c>
      <c r="U59" s="11">
        <v>0.58487107237037927</v>
      </c>
    </row>
    <row r="60" spans="1:21" x14ac:dyDescent="0.3">
      <c r="A60" s="12">
        <f t="shared" si="1"/>
        <v>59</v>
      </c>
      <c r="B60" s="12" t="s">
        <v>64</v>
      </c>
      <c r="C60" s="12" t="s">
        <v>109</v>
      </c>
      <c r="D60" s="12">
        <v>23</v>
      </c>
      <c r="E60" s="12">
        <v>1.74</v>
      </c>
      <c r="F60" s="12">
        <v>94.3</v>
      </c>
      <c r="G60" s="12">
        <f t="shared" si="0"/>
        <v>31.146782930373892</v>
      </c>
      <c r="H60" s="12">
        <v>0.88</v>
      </c>
      <c r="I60" s="12">
        <v>0.48</v>
      </c>
      <c r="J60" s="12">
        <v>0.4</v>
      </c>
      <c r="K60" s="12">
        <v>0.08</v>
      </c>
      <c r="L60" s="12">
        <v>0.27500000000000002</v>
      </c>
      <c r="M60" s="12">
        <v>10</v>
      </c>
      <c r="N60" s="12">
        <v>39</v>
      </c>
      <c r="O60" s="12">
        <v>0.99</v>
      </c>
      <c r="P60" s="11">
        <v>66.917970219857011</v>
      </c>
      <c r="Q60" s="11">
        <v>33.082029780142989</v>
      </c>
      <c r="R60" s="11">
        <v>1.2733333333333334</v>
      </c>
      <c r="S60" s="11">
        <v>114.74178983447437</v>
      </c>
      <c r="T60" s="11">
        <v>1.1620689655172416</v>
      </c>
      <c r="U60" s="11">
        <v>0.5810344827586208</v>
      </c>
    </row>
    <row r="61" spans="1:21" x14ac:dyDescent="0.3">
      <c r="A61" s="12">
        <f t="shared" si="1"/>
        <v>60</v>
      </c>
      <c r="B61" s="14" t="s">
        <v>65</v>
      </c>
      <c r="C61" s="14" t="s">
        <v>109</v>
      </c>
      <c r="D61" s="14">
        <v>23</v>
      </c>
      <c r="E61" s="14">
        <v>1.74</v>
      </c>
      <c r="F61" s="14">
        <v>75.900000000000006</v>
      </c>
      <c r="G61" s="14">
        <f t="shared" si="0"/>
        <v>25.069361870788743</v>
      </c>
      <c r="H61" s="14">
        <v>0.93</v>
      </c>
      <c r="I61" s="14">
        <v>0.54</v>
      </c>
      <c r="J61" s="14">
        <v>0.39</v>
      </c>
      <c r="K61" s="14">
        <v>7.0000000000000007E-2</v>
      </c>
      <c r="L61" s="14">
        <v>0.245</v>
      </c>
      <c r="M61" s="14">
        <v>7</v>
      </c>
      <c r="N61" s="14">
        <v>34</v>
      </c>
      <c r="O61" s="14">
        <v>0.86</v>
      </c>
      <c r="P61" s="11">
        <v>61.612278682265512</v>
      </c>
      <c r="Q61" s="11">
        <v>38.387721317734488</v>
      </c>
      <c r="R61" s="11">
        <v>1.0960000000000001</v>
      </c>
      <c r="S61" s="11">
        <v>161.53884711779449</v>
      </c>
      <c r="T61" s="11">
        <v>1.0882758620689654</v>
      </c>
      <c r="U61" s="11">
        <v>0.54413793103448271</v>
      </c>
    </row>
    <row r="62" spans="1:21" x14ac:dyDescent="0.3">
      <c r="A62" s="12">
        <f t="shared" si="1"/>
        <v>61</v>
      </c>
      <c r="B62" s="12" t="s">
        <v>66</v>
      </c>
      <c r="C62" s="12" t="s">
        <v>109</v>
      </c>
      <c r="D62" s="12">
        <v>28</v>
      </c>
      <c r="E62" s="12">
        <v>1.68</v>
      </c>
      <c r="F62" s="12">
        <v>66.400000000000006</v>
      </c>
      <c r="G62" s="12">
        <f t="shared" si="0"/>
        <v>23.526077097505674</v>
      </c>
      <c r="H62" s="12">
        <v>0.9</v>
      </c>
      <c r="I62" s="12">
        <v>0.47</v>
      </c>
      <c r="J62" s="12">
        <v>0.43000000000000005</v>
      </c>
      <c r="K62" s="12">
        <v>0.08</v>
      </c>
      <c r="L62" s="12">
        <v>0.25</v>
      </c>
      <c r="M62" s="12">
        <v>9</v>
      </c>
      <c r="N62" s="12">
        <v>32</v>
      </c>
      <c r="O62" s="12">
        <v>0.81</v>
      </c>
      <c r="P62" s="11">
        <v>68.967363980151717</v>
      </c>
      <c r="Q62" s="11">
        <v>31.032636019848297</v>
      </c>
      <c r="R62" s="11">
        <v>1.0466666666666666</v>
      </c>
      <c r="S62" s="11">
        <v>148.69565217391306</v>
      </c>
      <c r="T62" s="11">
        <v>1.22223888055972</v>
      </c>
      <c r="U62" s="11">
        <v>0.61111944027985998</v>
      </c>
    </row>
    <row r="63" spans="1:21" x14ac:dyDescent="0.3">
      <c r="A63" s="12">
        <f t="shared" si="1"/>
        <v>62</v>
      </c>
      <c r="B63" s="12" t="s">
        <v>67</v>
      </c>
      <c r="C63" s="12" t="s">
        <v>109</v>
      </c>
      <c r="D63" s="12">
        <v>30</v>
      </c>
      <c r="E63" s="12">
        <v>1.77</v>
      </c>
      <c r="F63" s="12">
        <v>78.8</v>
      </c>
      <c r="G63" s="12">
        <f t="shared" si="0"/>
        <v>25.152414695649394</v>
      </c>
      <c r="H63" s="12">
        <v>0.9</v>
      </c>
      <c r="I63" s="12">
        <v>0.46</v>
      </c>
      <c r="J63" s="12">
        <v>0.44</v>
      </c>
      <c r="K63" s="12">
        <v>7.0000000000000007E-2</v>
      </c>
      <c r="L63" s="12">
        <v>0.28000000000000003</v>
      </c>
      <c r="M63" s="12">
        <v>9</v>
      </c>
      <c r="N63" s="12">
        <v>32</v>
      </c>
      <c r="O63" s="12">
        <v>0.81</v>
      </c>
      <c r="P63" s="11">
        <v>67.354589984338674</v>
      </c>
      <c r="Q63" s="11">
        <v>32.645410015661334</v>
      </c>
      <c r="R63" s="11">
        <v>1.1800000000000002</v>
      </c>
      <c r="S63" s="11">
        <v>148.41945163809757</v>
      </c>
      <c r="T63" s="11">
        <v>1.2635477453580901</v>
      </c>
      <c r="U63" s="11">
        <v>0.63177387267904506</v>
      </c>
    </row>
    <row r="64" spans="1:21" x14ac:dyDescent="0.3">
      <c r="A64" s="12">
        <f t="shared" si="1"/>
        <v>63</v>
      </c>
      <c r="B64" s="12" t="s">
        <v>68</v>
      </c>
      <c r="C64" s="12" t="s">
        <v>109</v>
      </c>
      <c r="D64" s="12">
        <v>40</v>
      </c>
      <c r="E64" s="12">
        <v>1.55</v>
      </c>
      <c r="F64" s="12">
        <v>60.2</v>
      </c>
      <c r="G64" s="12">
        <f t="shared" si="0"/>
        <v>25.05723204994797</v>
      </c>
      <c r="H64" s="12">
        <v>0.82</v>
      </c>
      <c r="I64" s="12">
        <v>0.42</v>
      </c>
      <c r="J64" s="12">
        <v>0.39999999999999997</v>
      </c>
      <c r="K64" s="12">
        <v>0.08</v>
      </c>
      <c r="L64" s="12">
        <v>0.23499999999999999</v>
      </c>
      <c r="M64" s="12">
        <v>7</v>
      </c>
      <c r="N64" s="12">
        <v>32</v>
      </c>
      <c r="O64" s="12">
        <v>0.81</v>
      </c>
      <c r="P64" s="11">
        <v>71.693978828871892</v>
      </c>
      <c r="Q64" s="11">
        <v>28.306021171128105</v>
      </c>
      <c r="R64" s="11">
        <v>1.2433333162943536</v>
      </c>
      <c r="S64" s="11">
        <v>94.618934360782191</v>
      </c>
      <c r="T64" s="11">
        <v>1.3999999999999997</v>
      </c>
      <c r="U64" s="11">
        <v>0.69999999999999984</v>
      </c>
    </row>
    <row r="65" spans="1:21" x14ac:dyDescent="0.3">
      <c r="A65" s="12">
        <f t="shared" si="1"/>
        <v>64</v>
      </c>
      <c r="B65" s="12" t="s">
        <v>69</v>
      </c>
      <c r="C65" s="12" t="s">
        <v>109</v>
      </c>
      <c r="D65" s="12">
        <v>32</v>
      </c>
      <c r="E65" s="12">
        <v>1.65</v>
      </c>
      <c r="F65" s="12">
        <v>82.8</v>
      </c>
      <c r="G65" s="12">
        <f t="shared" si="0"/>
        <v>30.41322314049587</v>
      </c>
      <c r="H65" s="12">
        <v>0.85</v>
      </c>
      <c r="I65" s="12">
        <v>0.5</v>
      </c>
      <c r="J65" s="12">
        <v>0.35</v>
      </c>
      <c r="K65" s="12">
        <v>0.06</v>
      </c>
      <c r="L65" s="12">
        <v>0.24</v>
      </c>
      <c r="M65" s="12">
        <v>7</v>
      </c>
      <c r="N65" s="12">
        <v>38</v>
      </c>
      <c r="O65" s="12">
        <v>0.96</v>
      </c>
      <c r="P65" s="11">
        <v>70.031055900621112</v>
      </c>
      <c r="Q65" s="11">
        <v>29.968944099378881</v>
      </c>
      <c r="R65" s="11">
        <v>1.085</v>
      </c>
      <c r="S65" s="11">
        <v>143.12800591934888</v>
      </c>
      <c r="T65" s="11">
        <v>1.1709051724137933</v>
      </c>
      <c r="U65" s="11">
        <v>0.58545258620689666</v>
      </c>
    </row>
    <row r="66" spans="1:21" x14ac:dyDescent="0.3">
      <c r="A66" s="12">
        <f t="shared" si="1"/>
        <v>65</v>
      </c>
      <c r="B66" s="12" t="s">
        <v>70</v>
      </c>
      <c r="C66" s="12" t="s">
        <v>110</v>
      </c>
      <c r="D66" s="12">
        <v>4</v>
      </c>
      <c r="E66" s="12">
        <v>0.97</v>
      </c>
      <c r="F66" s="12">
        <v>13.2</v>
      </c>
      <c r="G66" s="12">
        <f t="shared" ref="G66:G86" si="2">F66/(E66*E66)</f>
        <v>14.029121054309703</v>
      </c>
      <c r="H66" s="12">
        <v>0.49</v>
      </c>
      <c r="I66" s="12">
        <v>0.3</v>
      </c>
      <c r="J66" s="12">
        <v>0.19</v>
      </c>
      <c r="K66" s="12">
        <v>0.05</v>
      </c>
      <c r="L66" s="12">
        <v>0.16</v>
      </c>
      <c r="M66" s="12">
        <v>1</v>
      </c>
      <c r="N66" s="12">
        <v>22</v>
      </c>
      <c r="O66" s="12">
        <v>0.48</v>
      </c>
      <c r="P66" s="11">
        <v>76.904761904761898</v>
      </c>
      <c r="Q66" s="11">
        <v>23.095238095238095</v>
      </c>
      <c r="R66" s="11">
        <v>1.53</v>
      </c>
      <c r="S66" s="11">
        <v>208.62533692722371</v>
      </c>
      <c r="T66" s="11">
        <v>0.93018867924528292</v>
      </c>
      <c r="U66" s="11">
        <v>0.46509433962264146</v>
      </c>
    </row>
    <row r="67" spans="1:21" x14ac:dyDescent="0.3">
      <c r="A67" s="12">
        <f t="shared" si="1"/>
        <v>66</v>
      </c>
      <c r="B67" s="12" t="s">
        <v>71</v>
      </c>
      <c r="C67" s="12" t="s">
        <v>109</v>
      </c>
      <c r="D67" s="12">
        <v>28</v>
      </c>
      <c r="E67" s="12">
        <v>1.79</v>
      </c>
      <c r="F67" s="12">
        <v>63</v>
      </c>
      <c r="G67" s="12">
        <f t="shared" si="2"/>
        <v>19.662307668299992</v>
      </c>
      <c r="H67" s="12">
        <v>1</v>
      </c>
      <c r="I67" s="12">
        <v>0.5</v>
      </c>
      <c r="J67" s="12">
        <v>0.5</v>
      </c>
      <c r="K67" s="12">
        <v>0.08</v>
      </c>
      <c r="L67" s="12">
        <v>0.26</v>
      </c>
      <c r="M67" s="12">
        <v>8</v>
      </c>
      <c r="N67" s="12">
        <v>32</v>
      </c>
      <c r="O67" s="12">
        <v>0.81</v>
      </c>
      <c r="P67" s="11">
        <v>70.289351851851848</v>
      </c>
      <c r="Q67" s="11">
        <v>29.710648148148149</v>
      </c>
      <c r="R67" s="11">
        <v>1.3466666666666667</v>
      </c>
      <c r="S67" s="11">
        <v>141.24269005847952</v>
      </c>
      <c r="T67" s="11">
        <v>1.1195006747638327</v>
      </c>
      <c r="U67" s="11">
        <v>0.55975033738191637</v>
      </c>
    </row>
    <row r="68" spans="1:21" x14ac:dyDescent="0.3">
      <c r="A68" s="12">
        <f t="shared" ref="A68:A115" si="3">A67+1</f>
        <v>67</v>
      </c>
      <c r="B68" s="12" t="s">
        <v>72</v>
      </c>
      <c r="C68" s="12" t="s">
        <v>109</v>
      </c>
      <c r="D68" s="12">
        <v>30</v>
      </c>
      <c r="E68" s="12">
        <v>1.73</v>
      </c>
      <c r="F68" s="12">
        <v>82.9</v>
      </c>
      <c r="G68" s="12">
        <f t="shared" si="2"/>
        <v>27.69888736676802</v>
      </c>
      <c r="H68" s="12">
        <v>0.93</v>
      </c>
      <c r="I68" s="12">
        <v>0.55000000000000004</v>
      </c>
      <c r="J68" s="12">
        <v>0.38</v>
      </c>
      <c r="K68" s="12">
        <v>7.0000000000000007E-2</v>
      </c>
      <c r="L68" s="12">
        <v>0.27</v>
      </c>
      <c r="M68" s="12">
        <v>10</v>
      </c>
      <c r="N68" s="12">
        <v>37</v>
      </c>
      <c r="O68" s="12">
        <v>0.94</v>
      </c>
      <c r="P68" s="11">
        <v>65.119361492242859</v>
      </c>
      <c r="Q68" s="11">
        <v>34.880638507757148</v>
      </c>
      <c r="R68" s="11">
        <v>1.1320000000000001</v>
      </c>
      <c r="S68" s="11">
        <v>127.49568439223613</v>
      </c>
      <c r="T68" s="11">
        <v>1.3572413793103448</v>
      </c>
      <c r="U68" s="11">
        <v>0.67862068965517242</v>
      </c>
    </row>
    <row r="69" spans="1:21" x14ac:dyDescent="0.3">
      <c r="A69" s="12">
        <f t="shared" si="3"/>
        <v>68</v>
      </c>
      <c r="B69" s="12" t="s">
        <v>73</v>
      </c>
      <c r="C69" s="12" t="s">
        <v>110</v>
      </c>
      <c r="D69" s="12">
        <v>28</v>
      </c>
      <c r="E69" s="12">
        <v>1.62</v>
      </c>
      <c r="F69" s="12">
        <v>59.1</v>
      </c>
      <c r="G69" s="12">
        <f t="shared" si="2"/>
        <v>22.519433013260169</v>
      </c>
      <c r="H69" s="12">
        <v>0.91</v>
      </c>
      <c r="I69" s="12">
        <v>0.51</v>
      </c>
      <c r="J69" s="12">
        <v>0.4</v>
      </c>
      <c r="K69" s="12">
        <v>7.4999999999999997E-2</v>
      </c>
      <c r="L69" s="12">
        <v>0.24</v>
      </c>
      <c r="M69" s="12">
        <v>6</v>
      </c>
      <c r="N69" s="12">
        <v>32</v>
      </c>
      <c r="O69" s="12">
        <v>0.81</v>
      </c>
      <c r="P69" s="11">
        <v>72.008786805906794</v>
      </c>
      <c r="Q69" s="11">
        <v>27.991213194093199</v>
      </c>
      <c r="R69" s="11">
        <v>1.1719999999999999</v>
      </c>
      <c r="S69" s="11">
        <v>142.75362771103136</v>
      </c>
      <c r="T69" s="11">
        <v>1.1544949290060851</v>
      </c>
      <c r="U69" s="11">
        <v>0.57724746450304254</v>
      </c>
    </row>
    <row r="70" spans="1:21" x14ac:dyDescent="0.3">
      <c r="A70" s="12">
        <f t="shared" si="3"/>
        <v>69</v>
      </c>
      <c r="B70" s="12" t="s">
        <v>74</v>
      </c>
      <c r="C70" s="12" t="s">
        <v>109</v>
      </c>
      <c r="D70" s="12">
        <v>26</v>
      </c>
      <c r="E70" s="12">
        <v>1.81</v>
      </c>
      <c r="F70" s="12">
        <v>70.099999999999994</v>
      </c>
      <c r="G70" s="12">
        <f t="shared" si="2"/>
        <v>21.397393241964529</v>
      </c>
      <c r="H70" s="12">
        <v>0.96</v>
      </c>
      <c r="I70" s="12">
        <v>0.51</v>
      </c>
      <c r="J70" s="12">
        <v>0.44999999999999996</v>
      </c>
      <c r="K70" s="12">
        <v>0.08</v>
      </c>
      <c r="L70" s="12">
        <v>0.26</v>
      </c>
      <c r="M70" s="12">
        <v>9</v>
      </c>
      <c r="N70" s="12">
        <v>33.5</v>
      </c>
      <c r="O70" s="12">
        <v>0.84</v>
      </c>
      <c r="P70" s="11">
        <v>69.642857142857139</v>
      </c>
      <c r="Q70" s="11">
        <v>30.357142857142854</v>
      </c>
      <c r="R70" s="11">
        <v>1.1399999999999999</v>
      </c>
      <c r="S70" s="11">
        <v>145.83333333333334</v>
      </c>
      <c r="T70" s="11">
        <v>1.1666666666666667</v>
      </c>
      <c r="U70" s="11">
        <v>0.58333333333333337</v>
      </c>
    </row>
    <row r="71" spans="1:21" x14ac:dyDescent="0.3">
      <c r="A71" s="12">
        <f t="shared" si="3"/>
        <v>70</v>
      </c>
      <c r="B71" s="12" t="s">
        <v>75</v>
      </c>
      <c r="C71" s="12" t="s">
        <v>109</v>
      </c>
      <c r="D71" s="12">
        <v>31</v>
      </c>
      <c r="E71" s="12">
        <v>1.82</v>
      </c>
      <c r="F71" s="12">
        <v>112.9</v>
      </c>
      <c r="G71" s="12">
        <f t="shared" si="2"/>
        <v>34.084047820311554</v>
      </c>
      <c r="H71" s="12">
        <v>0.93</v>
      </c>
      <c r="I71" s="12">
        <v>0.49</v>
      </c>
      <c r="J71" s="12">
        <v>0.44000000000000006</v>
      </c>
      <c r="K71" s="12">
        <v>0.08</v>
      </c>
      <c r="L71" s="12">
        <v>0.28000000000000003</v>
      </c>
      <c r="M71" s="12">
        <v>10</v>
      </c>
      <c r="N71" s="12">
        <v>39</v>
      </c>
      <c r="O71" s="12">
        <v>0.99</v>
      </c>
      <c r="P71" s="11">
        <v>64.545454545454547</v>
      </c>
      <c r="Q71" s="11">
        <v>35.454545454545453</v>
      </c>
      <c r="R71" s="11">
        <v>1.1699999565124544</v>
      </c>
      <c r="S71" s="11">
        <v>155.63241106719369</v>
      </c>
      <c r="T71" s="11">
        <v>1.222826086956522</v>
      </c>
      <c r="U71" s="11">
        <v>0.61141304347826098</v>
      </c>
    </row>
    <row r="72" spans="1:21" x14ac:dyDescent="0.3">
      <c r="A72" s="12">
        <f t="shared" si="3"/>
        <v>71</v>
      </c>
      <c r="B72" s="12" t="s">
        <v>76</v>
      </c>
      <c r="C72" s="12" t="s">
        <v>109</v>
      </c>
      <c r="D72" s="12">
        <v>27</v>
      </c>
      <c r="E72" s="12">
        <v>1.66</v>
      </c>
      <c r="F72" s="12">
        <v>57.5</v>
      </c>
      <c r="G72" s="12">
        <f t="shared" si="2"/>
        <v>20.86659892582378</v>
      </c>
      <c r="H72" s="12">
        <v>0.88</v>
      </c>
      <c r="I72" s="12">
        <v>0.45</v>
      </c>
      <c r="J72" s="12">
        <v>0.43</v>
      </c>
      <c r="K72" s="12">
        <v>0.6</v>
      </c>
      <c r="L72" s="12">
        <v>0.24</v>
      </c>
      <c r="M72" s="12">
        <v>7</v>
      </c>
      <c r="N72" s="12">
        <v>32</v>
      </c>
      <c r="O72" s="12">
        <v>0.81</v>
      </c>
      <c r="P72" s="11">
        <v>64.336161805673996</v>
      </c>
      <c r="Q72" s="11">
        <v>35.663838194325997</v>
      </c>
      <c r="R72" s="11">
        <v>1.1199999790191666</v>
      </c>
      <c r="S72" s="11">
        <v>161.8513065881487</v>
      </c>
      <c r="T72" s="11">
        <v>1.0723354231974922</v>
      </c>
      <c r="U72" s="11">
        <v>0.5361677115987461</v>
      </c>
    </row>
    <row r="73" spans="1:21" x14ac:dyDescent="0.3">
      <c r="A73" s="12">
        <f t="shared" si="3"/>
        <v>72</v>
      </c>
      <c r="B73" s="12" t="s">
        <v>77</v>
      </c>
      <c r="C73" s="12" t="s">
        <v>109</v>
      </c>
      <c r="D73" s="12">
        <v>34</v>
      </c>
      <c r="E73" s="12">
        <v>1.6</v>
      </c>
      <c r="F73" s="12">
        <v>76</v>
      </c>
      <c r="G73" s="12">
        <f t="shared" si="2"/>
        <v>29.687499999999993</v>
      </c>
      <c r="H73" s="12">
        <v>0.83</v>
      </c>
      <c r="I73" s="12">
        <v>0.45</v>
      </c>
      <c r="J73" s="12">
        <v>0.37999999999999995</v>
      </c>
      <c r="K73" s="12">
        <v>0.6</v>
      </c>
      <c r="L73" s="12">
        <v>0.25</v>
      </c>
      <c r="M73" s="12">
        <v>7</v>
      </c>
      <c r="N73" s="12">
        <v>35</v>
      </c>
      <c r="O73" s="13">
        <v>0.89</v>
      </c>
      <c r="P73" s="11">
        <v>67.776554457151462</v>
      </c>
      <c r="Q73" s="11">
        <v>32.223445542848523</v>
      </c>
      <c r="R73" s="11">
        <v>1.1599999999999999</v>
      </c>
      <c r="S73" s="11">
        <v>150.82741849578116</v>
      </c>
      <c r="T73" s="11">
        <v>1.2824496794156111</v>
      </c>
      <c r="U73" s="11">
        <v>0.64122483970780553</v>
      </c>
    </row>
    <row r="74" spans="1:21" x14ac:dyDescent="0.3">
      <c r="A74" s="12">
        <f t="shared" si="3"/>
        <v>73</v>
      </c>
      <c r="B74" s="12" t="s">
        <v>78</v>
      </c>
      <c r="C74" s="12" t="s">
        <v>109</v>
      </c>
      <c r="D74" s="12">
        <v>34</v>
      </c>
      <c r="E74" s="12">
        <v>1.7</v>
      </c>
      <c r="F74" s="12">
        <v>71.2</v>
      </c>
      <c r="G74" s="12">
        <f t="shared" si="2"/>
        <v>24.636678200692046</v>
      </c>
      <c r="H74" s="12">
        <v>0.91</v>
      </c>
      <c r="I74" s="12">
        <v>0.55000000000000004</v>
      </c>
      <c r="J74" s="12">
        <v>0.36</v>
      </c>
      <c r="K74" s="12">
        <v>0.7</v>
      </c>
      <c r="L74" s="12">
        <v>0.255</v>
      </c>
      <c r="M74" s="12">
        <v>8</v>
      </c>
      <c r="N74" s="12">
        <v>35</v>
      </c>
      <c r="O74" s="13">
        <v>0.89</v>
      </c>
      <c r="P74" s="11">
        <v>66.666666666666657</v>
      </c>
      <c r="Q74" s="11">
        <v>33.333333333333329</v>
      </c>
      <c r="R74" s="11">
        <v>1.1599999699910504</v>
      </c>
      <c r="S74" s="11">
        <v>145.28985507246378</v>
      </c>
      <c r="T74" s="11">
        <v>1.4163043478260871</v>
      </c>
      <c r="U74" s="11">
        <v>0.70815217391304353</v>
      </c>
    </row>
    <row r="75" spans="1:21" x14ac:dyDescent="0.3">
      <c r="A75" s="12">
        <f t="shared" si="3"/>
        <v>74</v>
      </c>
      <c r="B75" s="12" t="s">
        <v>79</v>
      </c>
      <c r="C75" s="12" t="s">
        <v>110</v>
      </c>
      <c r="D75" s="12">
        <v>34</v>
      </c>
      <c r="E75" s="12">
        <v>1.64</v>
      </c>
      <c r="F75" s="12">
        <v>75.400000000000006</v>
      </c>
      <c r="G75" s="12">
        <f t="shared" si="2"/>
        <v>28.033908387864372</v>
      </c>
      <c r="H75" s="12">
        <v>0.97499999999999998</v>
      </c>
      <c r="I75" s="12">
        <v>0.47</v>
      </c>
      <c r="J75" s="12">
        <v>0.505</v>
      </c>
      <c r="K75" s="12">
        <v>0.05</v>
      </c>
      <c r="L75" s="12">
        <v>0.25</v>
      </c>
      <c r="M75" s="12">
        <v>8</v>
      </c>
      <c r="N75" s="12">
        <v>34</v>
      </c>
      <c r="O75" s="12">
        <v>0.87</v>
      </c>
      <c r="P75" s="11">
        <v>66.453423120089781</v>
      </c>
      <c r="Q75" s="11">
        <v>33.546576879910212</v>
      </c>
      <c r="R75" s="11">
        <v>1.1399999999999999</v>
      </c>
      <c r="S75" s="11">
        <v>148.60139860139859</v>
      </c>
      <c r="T75" s="11">
        <v>1.1310344827586207</v>
      </c>
      <c r="U75" s="11">
        <v>0.56551724137931036</v>
      </c>
    </row>
    <row r="76" spans="1:21" x14ac:dyDescent="0.3">
      <c r="A76" s="12">
        <f t="shared" si="3"/>
        <v>75</v>
      </c>
      <c r="B76" s="12" t="s">
        <v>80</v>
      </c>
      <c r="C76" s="12" t="s">
        <v>109</v>
      </c>
      <c r="D76" s="12">
        <v>28</v>
      </c>
      <c r="E76" s="12">
        <v>1.72</v>
      </c>
      <c r="F76" s="12">
        <v>79.900000000000006</v>
      </c>
      <c r="G76" s="12">
        <f t="shared" si="2"/>
        <v>27.007842076798273</v>
      </c>
      <c r="H76" s="12">
        <v>0.88</v>
      </c>
      <c r="I76" s="12">
        <v>0.5</v>
      </c>
      <c r="J76" s="12">
        <v>0.38</v>
      </c>
      <c r="K76" s="12">
        <v>0.08</v>
      </c>
      <c r="L76" s="12">
        <v>0.25</v>
      </c>
      <c r="M76" s="12">
        <v>8</v>
      </c>
      <c r="N76" s="12">
        <v>32</v>
      </c>
      <c r="O76" s="12">
        <v>0.81</v>
      </c>
      <c r="P76" s="11">
        <v>68.23017160420045</v>
      </c>
      <c r="Q76" s="11">
        <v>31.769828395799539</v>
      </c>
      <c r="R76" s="11">
        <v>1.0479999841308607</v>
      </c>
      <c r="S76" s="11">
        <v>169.75486519559468</v>
      </c>
      <c r="T76" s="11">
        <v>1.1005782698592677</v>
      </c>
      <c r="U76" s="11">
        <v>0.55028913492963383</v>
      </c>
    </row>
    <row r="77" spans="1:21" x14ac:dyDescent="0.3">
      <c r="A77" s="12">
        <f t="shared" si="3"/>
        <v>76</v>
      </c>
      <c r="B77" s="12" t="s">
        <v>81</v>
      </c>
      <c r="C77" s="12" t="s">
        <v>109</v>
      </c>
      <c r="D77" s="12">
        <v>31</v>
      </c>
      <c r="E77" s="12">
        <v>1.62</v>
      </c>
      <c r="F77" s="12">
        <v>77.3</v>
      </c>
      <c r="G77" s="12">
        <f t="shared" si="2"/>
        <v>29.454351470812369</v>
      </c>
      <c r="H77" s="12">
        <v>0.88</v>
      </c>
      <c r="I77" s="12">
        <v>0.49</v>
      </c>
      <c r="J77" s="12">
        <v>0.39</v>
      </c>
      <c r="K77" s="12">
        <v>0.06</v>
      </c>
      <c r="L77" s="12">
        <v>0.24</v>
      </c>
      <c r="M77" s="12">
        <v>7</v>
      </c>
      <c r="N77" s="12">
        <v>38</v>
      </c>
      <c r="O77" s="12">
        <v>0.96</v>
      </c>
      <c r="P77" s="11">
        <v>62.245381644056643</v>
      </c>
      <c r="Q77" s="11">
        <v>37.754618355943357</v>
      </c>
      <c r="R77" s="11">
        <v>1.38</v>
      </c>
      <c r="S77" s="11">
        <v>120.02349283514914</v>
      </c>
      <c r="T77" s="11">
        <v>1.5982758620689657</v>
      </c>
      <c r="U77" s="11">
        <v>0.79913793103448283</v>
      </c>
    </row>
    <row r="78" spans="1:21" x14ac:dyDescent="0.3">
      <c r="A78" s="12">
        <f t="shared" si="3"/>
        <v>77</v>
      </c>
      <c r="B78" s="12" t="s">
        <v>82</v>
      </c>
      <c r="C78" s="12" t="s">
        <v>109</v>
      </c>
      <c r="D78" s="12">
        <v>27</v>
      </c>
      <c r="E78" s="12">
        <v>1.6</v>
      </c>
      <c r="F78" s="12">
        <v>53.1</v>
      </c>
      <c r="G78" s="12">
        <f t="shared" si="2"/>
        <v>20.742187499999996</v>
      </c>
      <c r="H78" s="12">
        <v>0.85</v>
      </c>
      <c r="I78" s="12">
        <v>0.45</v>
      </c>
      <c r="J78" s="12">
        <v>0.39999999999999997</v>
      </c>
      <c r="K78" s="12">
        <v>7.4999999999999997E-2</v>
      </c>
      <c r="L78" s="12">
        <v>0.25</v>
      </c>
      <c r="M78" s="12">
        <v>7</v>
      </c>
      <c r="N78" s="12">
        <v>31</v>
      </c>
      <c r="O78" s="13">
        <v>0.79</v>
      </c>
      <c r="P78" s="11">
        <v>70.511692622541688</v>
      </c>
      <c r="Q78" s="11">
        <v>29.48830737745832</v>
      </c>
      <c r="R78" s="11">
        <v>1.1200000000000001</v>
      </c>
      <c r="S78" s="11">
        <v>139.63212334113973</v>
      </c>
      <c r="T78" s="11">
        <v>1.1224137931034481</v>
      </c>
      <c r="U78" s="11">
        <v>0.56120689655172407</v>
      </c>
    </row>
    <row r="79" spans="1:21" x14ac:dyDescent="0.3">
      <c r="A79" s="12">
        <f t="shared" si="3"/>
        <v>78</v>
      </c>
      <c r="B79" s="12" t="s">
        <v>83</v>
      </c>
      <c r="C79" s="12" t="s">
        <v>109</v>
      </c>
      <c r="D79" s="12">
        <v>33</v>
      </c>
      <c r="E79" s="12">
        <v>1.72</v>
      </c>
      <c r="F79" s="12">
        <v>87.2</v>
      </c>
      <c r="G79" s="12">
        <f t="shared" si="2"/>
        <v>29.475392103839919</v>
      </c>
      <c r="H79" s="12">
        <v>0.89</v>
      </c>
      <c r="I79" s="12">
        <v>0.5</v>
      </c>
      <c r="J79" s="12">
        <v>0.39</v>
      </c>
      <c r="K79" s="12">
        <v>0.06</v>
      </c>
      <c r="L79" s="12">
        <v>0.26500000000000001</v>
      </c>
      <c r="M79" s="12">
        <v>10</v>
      </c>
      <c r="N79" s="12">
        <v>36</v>
      </c>
      <c r="O79" s="13">
        <v>0.92</v>
      </c>
      <c r="P79" s="11">
        <v>60.737535884594706</v>
      </c>
      <c r="Q79" s="11">
        <v>39.262464115405287</v>
      </c>
      <c r="R79" s="11">
        <v>1.2166666666666666</v>
      </c>
      <c r="S79" s="11">
        <v>104.33651108486974</v>
      </c>
      <c r="T79" s="11">
        <v>1.1931034482758622</v>
      </c>
      <c r="U79" s="11">
        <v>0.59655172413793112</v>
      </c>
    </row>
    <row r="80" spans="1:21" x14ac:dyDescent="0.3">
      <c r="A80" s="12">
        <f t="shared" si="3"/>
        <v>79</v>
      </c>
      <c r="B80" s="12" t="s">
        <v>84</v>
      </c>
      <c r="C80" s="12" t="s">
        <v>109</v>
      </c>
      <c r="D80" s="12">
        <v>30</v>
      </c>
      <c r="E80" s="12">
        <v>1.67</v>
      </c>
      <c r="F80" s="12">
        <v>59</v>
      </c>
      <c r="G80" s="12">
        <f t="shared" si="2"/>
        <v>21.155294202015131</v>
      </c>
      <c r="H80" s="12">
        <v>0.92</v>
      </c>
      <c r="I80" s="12">
        <v>0.5</v>
      </c>
      <c r="J80" s="12">
        <v>0.42000000000000004</v>
      </c>
      <c r="K80" s="12">
        <v>7.4999999999999997E-2</v>
      </c>
      <c r="L80" s="12">
        <v>0.24</v>
      </c>
      <c r="M80" s="12">
        <v>7</v>
      </c>
      <c r="N80" s="12">
        <v>30</v>
      </c>
      <c r="O80" s="13">
        <v>0.76</v>
      </c>
      <c r="P80" s="11">
        <v>71.748321331996479</v>
      </c>
      <c r="Q80" s="11">
        <v>28.251678668003528</v>
      </c>
      <c r="R80" s="11">
        <v>1.0750000000000002</v>
      </c>
      <c r="S80" s="11">
        <v>138.08295588426893</v>
      </c>
      <c r="T80" s="11">
        <v>1.0490100279176446</v>
      </c>
      <c r="U80" s="11">
        <v>0.52450501395882232</v>
      </c>
    </row>
    <row r="81" spans="1:21" x14ac:dyDescent="0.3">
      <c r="A81" s="12">
        <f t="shared" si="3"/>
        <v>80</v>
      </c>
      <c r="B81" s="12" t="s">
        <v>85</v>
      </c>
      <c r="C81" s="12" t="s">
        <v>109</v>
      </c>
      <c r="D81" s="12">
        <v>28</v>
      </c>
      <c r="E81" s="12">
        <v>1.78</v>
      </c>
      <c r="F81" s="12">
        <v>72</v>
      </c>
      <c r="G81" s="12">
        <f t="shared" si="2"/>
        <v>22.724403484408533</v>
      </c>
      <c r="H81" s="12">
        <v>0.95</v>
      </c>
      <c r="I81" s="12">
        <v>0.5</v>
      </c>
      <c r="J81" s="12">
        <v>0.44999999999999996</v>
      </c>
      <c r="K81" s="12">
        <v>0.08</v>
      </c>
      <c r="L81" s="12">
        <v>0.28000000000000003</v>
      </c>
      <c r="M81" s="12">
        <v>9</v>
      </c>
      <c r="N81" s="12">
        <v>34</v>
      </c>
      <c r="O81" s="12">
        <v>0.87</v>
      </c>
      <c r="P81" s="11">
        <v>73.937076279787277</v>
      </c>
      <c r="Q81" s="11">
        <v>26.062923720212723</v>
      </c>
      <c r="R81" s="11">
        <v>1.4159999999999999</v>
      </c>
      <c r="S81" s="11">
        <v>133.95196693277578</v>
      </c>
      <c r="T81" s="11">
        <v>1.19816998974811</v>
      </c>
      <c r="U81" s="11">
        <v>0.59908499487405498</v>
      </c>
    </row>
    <row r="82" spans="1:21" x14ac:dyDescent="0.3">
      <c r="A82" s="12">
        <f t="shared" si="3"/>
        <v>81</v>
      </c>
      <c r="B82" s="12" t="s">
        <v>86</v>
      </c>
      <c r="C82" s="12" t="s">
        <v>109</v>
      </c>
      <c r="D82" s="12">
        <v>26</v>
      </c>
      <c r="E82" s="12">
        <v>1.73</v>
      </c>
      <c r="F82" s="12">
        <v>57.1</v>
      </c>
      <c r="G82" s="12">
        <f t="shared" si="2"/>
        <v>19.078485749607403</v>
      </c>
      <c r="H82" s="12">
        <v>0.94</v>
      </c>
      <c r="I82" s="12">
        <v>0.53</v>
      </c>
      <c r="J82" s="12">
        <v>0.40999999999999992</v>
      </c>
      <c r="K82" s="12">
        <v>7.0000000000000007E-2</v>
      </c>
      <c r="L82" s="12">
        <v>0.26</v>
      </c>
      <c r="M82" s="12">
        <v>7</v>
      </c>
      <c r="N82" s="12">
        <v>30</v>
      </c>
      <c r="O82" s="13">
        <v>0.76</v>
      </c>
      <c r="P82" s="15">
        <v>68.375207573775668</v>
      </c>
      <c r="Q82" s="15">
        <v>31.624792426224339</v>
      </c>
      <c r="R82" s="15">
        <v>1.1950000000000001</v>
      </c>
      <c r="S82" s="15">
        <v>171.01293103448276</v>
      </c>
      <c r="T82" s="15">
        <v>1.201867816091954</v>
      </c>
      <c r="U82" s="15">
        <v>0.60093390804597702</v>
      </c>
    </row>
    <row r="83" spans="1:21" x14ac:dyDescent="0.3">
      <c r="A83" s="12">
        <f t="shared" si="3"/>
        <v>82</v>
      </c>
      <c r="B83" s="12" t="s">
        <v>87</v>
      </c>
      <c r="C83" s="12" t="s">
        <v>109</v>
      </c>
      <c r="D83" s="12">
        <v>30</v>
      </c>
      <c r="E83" s="12">
        <v>1.64</v>
      </c>
      <c r="F83" s="12">
        <v>75.2</v>
      </c>
      <c r="G83" s="12">
        <f t="shared" si="2"/>
        <v>27.959547888161815</v>
      </c>
      <c r="H83" s="12">
        <v>0.9</v>
      </c>
      <c r="I83" s="12">
        <v>0.5</v>
      </c>
      <c r="J83" s="12">
        <v>0.4</v>
      </c>
      <c r="K83" s="12">
        <v>0.06</v>
      </c>
      <c r="L83" s="12">
        <v>0.27</v>
      </c>
      <c r="M83" s="12">
        <v>9</v>
      </c>
      <c r="N83" s="12">
        <v>32</v>
      </c>
      <c r="O83" s="12">
        <v>0.81</v>
      </c>
      <c r="P83" s="11">
        <v>71.727494934551189</v>
      </c>
      <c r="Q83" s="11">
        <v>28.272505065448815</v>
      </c>
      <c r="R83" s="11">
        <v>1.224</v>
      </c>
      <c r="S83" s="11">
        <v>161.37931034482759</v>
      </c>
      <c r="T83" s="11">
        <v>1.2041379310344826</v>
      </c>
      <c r="U83" s="11">
        <v>0.60206896551724132</v>
      </c>
    </row>
    <row r="84" spans="1:21" x14ac:dyDescent="0.3">
      <c r="A84" s="12">
        <f t="shared" si="3"/>
        <v>83</v>
      </c>
      <c r="B84" s="12" t="s">
        <v>88</v>
      </c>
      <c r="C84" s="12" t="s">
        <v>110</v>
      </c>
      <c r="D84" s="12">
        <v>36</v>
      </c>
      <c r="E84" s="12">
        <v>1.6</v>
      </c>
      <c r="F84" s="12">
        <v>81.5</v>
      </c>
      <c r="G84" s="12">
        <f t="shared" si="2"/>
        <v>31.835937499999993</v>
      </c>
      <c r="H84" s="12">
        <v>0.92</v>
      </c>
      <c r="I84" s="12">
        <v>0.45</v>
      </c>
      <c r="J84" s="12">
        <v>0.47000000000000003</v>
      </c>
      <c r="K84" s="12">
        <v>7.4999999999999997E-2</v>
      </c>
      <c r="L84" s="12">
        <v>0.22</v>
      </c>
      <c r="M84" s="12">
        <v>6</v>
      </c>
      <c r="N84" s="12">
        <v>36</v>
      </c>
      <c r="O84" s="13">
        <v>0.92</v>
      </c>
      <c r="P84" s="11">
        <v>69.781438074121013</v>
      </c>
      <c r="Q84" s="11">
        <v>30.218561925878998</v>
      </c>
      <c r="R84" s="11">
        <v>1.1100000000000001</v>
      </c>
      <c r="S84" s="11">
        <v>165.51724137931035</v>
      </c>
      <c r="T84" s="11">
        <v>1.2206896551724138</v>
      </c>
      <c r="U84" s="11">
        <v>0.6103448275862069</v>
      </c>
    </row>
    <row r="85" spans="1:21" x14ac:dyDescent="0.3">
      <c r="A85" s="12">
        <f t="shared" si="3"/>
        <v>84</v>
      </c>
      <c r="B85" s="12" t="s">
        <v>89</v>
      </c>
      <c r="C85" s="12" t="s">
        <v>109</v>
      </c>
      <c r="D85" s="12">
        <v>31</v>
      </c>
      <c r="E85" s="12">
        <v>1.74</v>
      </c>
      <c r="F85" s="12">
        <v>62.6</v>
      </c>
      <c r="G85" s="12">
        <f t="shared" si="2"/>
        <v>20.676443387501653</v>
      </c>
      <c r="H85" s="12">
        <v>0.9</v>
      </c>
      <c r="I85" s="12">
        <v>0.51</v>
      </c>
      <c r="J85" s="12">
        <v>0.39</v>
      </c>
      <c r="K85" s="12">
        <v>7.0000000000000007E-2</v>
      </c>
      <c r="L85" s="12">
        <v>0.26500000000000001</v>
      </c>
      <c r="M85" s="12">
        <v>8</v>
      </c>
      <c r="N85" s="12">
        <v>30</v>
      </c>
      <c r="O85" s="13">
        <v>0.76</v>
      </c>
      <c r="P85" s="11">
        <v>63.485044578659767</v>
      </c>
      <c r="Q85" s="11">
        <v>36.514955421340233</v>
      </c>
      <c r="R85" s="11">
        <v>1.4750000000000001</v>
      </c>
      <c r="S85" s="11">
        <v>127.75473114456165</v>
      </c>
      <c r="T85" s="11">
        <v>1.5378205128205127</v>
      </c>
      <c r="U85" s="11">
        <v>0.76891025641025634</v>
      </c>
    </row>
    <row r="86" spans="1:21" x14ac:dyDescent="0.3">
      <c r="A86" s="12">
        <f t="shared" si="3"/>
        <v>85</v>
      </c>
      <c r="B86" s="12" t="s">
        <v>90</v>
      </c>
      <c r="C86" s="12" t="s">
        <v>109</v>
      </c>
      <c r="D86" s="12">
        <v>25</v>
      </c>
      <c r="E86" s="12">
        <v>1.7</v>
      </c>
      <c r="F86" s="12">
        <v>55</v>
      </c>
      <c r="G86" s="12">
        <f t="shared" si="2"/>
        <v>19.031141868512112</v>
      </c>
      <c r="H86" s="12">
        <v>0.85</v>
      </c>
      <c r="I86" s="12">
        <v>0.45</v>
      </c>
      <c r="J86" s="12">
        <v>0.39999999999999997</v>
      </c>
      <c r="K86" s="12">
        <v>0.7</v>
      </c>
      <c r="L86" s="12">
        <v>0.26</v>
      </c>
      <c r="M86" s="12">
        <v>8</v>
      </c>
      <c r="N86" s="12">
        <v>30</v>
      </c>
      <c r="O86" s="13">
        <v>0.76</v>
      </c>
      <c r="P86" s="11">
        <v>62.680891884884623</v>
      </c>
      <c r="Q86" s="11">
        <v>37.319108115115377</v>
      </c>
      <c r="R86" s="11">
        <v>1.3800000000000001</v>
      </c>
      <c r="S86" s="11">
        <v>143.74170720919946</v>
      </c>
      <c r="T86" s="11">
        <v>1.3973116169544741</v>
      </c>
      <c r="U86" s="11">
        <v>0.69865580847723707</v>
      </c>
    </row>
    <row r="87" spans="1:21" x14ac:dyDescent="0.3">
      <c r="A87" s="12">
        <f t="shared" si="3"/>
        <v>86</v>
      </c>
      <c r="B87" s="12" t="s">
        <v>91</v>
      </c>
      <c r="C87" s="12" t="s">
        <v>109</v>
      </c>
      <c r="D87" s="12">
        <v>25</v>
      </c>
      <c r="E87" s="12"/>
      <c r="F87" s="12"/>
      <c r="G87" s="12"/>
      <c r="H87" s="12"/>
      <c r="I87" s="12"/>
      <c r="J87" s="12">
        <v>0</v>
      </c>
      <c r="K87" s="12"/>
      <c r="L87" s="12"/>
      <c r="M87" s="12"/>
      <c r="N87" s="12"/>
      <c r="O87" s="12"/>
      <c r="P87" s="11">
        <v>66.516987174849731</v>
      </c>
      <c r="Q87" s="11">
        <v>33.483012825150269</v>
      </c>
      <c r="R87" s="11">
        <v>1.1333333333333333</v>
      </c>
      <c r="S87" s="11">
        <v>160.82214661497187</v>
      </c>
      <c r="T87" s="11">
        <v>1.2973023255813956</v>
      </c>
      <c r="U87" s="11">
        <v>0.64865116279069779</v>
      </c>
    </row>
    <row r="88" spans="1:21" x14ac:dyDescent="0.3">
      <c r="A88" s="12">
        <f t="shared" si="3"/>
        <v>87</v>
      </c>
      <c r="B88" s="12" t="s">
        <v>92</v>
      </c>
      <c r="C88" s="12" t="s">
        <v>110</v>
      </c>
      <c r="D88" s="12">
        <v>28</v>
      </c>
      <c r="E88" s="12"/>
      <c r="F88" s="12"/>
      <c r="G88" s="12"/>
      <c r="H88" s="12"/>
      <c r="I88" s="12"/>
      <c r="J88" s="12">
        <v>0</v>
      </c>
      <c r="K88" s="12"/>
      <c r="L88" s="12"/>
      <c r="M88" s="12"/>
      <c r="N88" s="12"/>
      <c r="O88" s="12"/>
      <c r="P88" s="11">
        <v>64.81684981684981</v>
      </c>
      <c r="Q88" s="11">
        <v>35.183150183150182</v>
      </c>
      <c r="R88" s="11">
        <v>1.0733333333333333</v>
      </c>
      <c r="S88" s="11">
        <v>108.52850852850854</v>
      </c>
      <c r="T88" s="11">
        <v>1.0137931034482761</v>
      </c>
      <c r="U88" s="11">
        <v>0.50689655172413806</v>
      </c>
    </row>
    <row r="89" spans="1:21" x14ac:dyDescent="0.3">
      <c r="A89" s="12">
        <f t="shared" si="3"/>
        <v>88</v>
      </c>
      <c r="B89" s="12" t="s">
        <v>93</v>
      </c>
      <c r="C89" s="12" t="s">
        <v>109</v>
      </c>
      <c r="D89" s="12">
        <v>26</v>
      </c>
      <c r="E89" s="12"/>
      <c r="F89" s="12"/>
      <c r="G89" s="12"/>
      <c r="H89" s="12"/>
      <c r="I89" s="12"/>
      <c r="J89" s="12">
        <v>0</v>
      </c>
      <c r="K89" s="12"/>
      <c r="L89" s="12"/>
      <c r="M89" s="12"/>
      <c r="N89" s="12"/>
      <c r="O89" s="12"/>
      <c r="P89" s="11">
        <v>66.080586080586073</v>
      </c>
      <c r="Q89" s="11">
        <v>33.91941391941392</v>
      </c>
      <c r="R89" s="11">
        <v>1.08</v>
      </c>
      <c r="S89" s="11">
        <v>164.82467886723208</v>
      </c>
      <c r="T89" s="11">
        <v>1.0104475421863537</v>
      </c>
      <c r="U89" s="11">
        <v>0.50522377109317684</v>
      </c>
    </row>
    <row r="90" spans="1:21" x14ac:dyDescent="0.3">
      <c r="A90" s="12">
        <f t="shared" si="3"/>
        <v>89</v>
      </c>
      <c r="B90" s="12" t="s">
        <v>94</v>
      </c>
      <c r="C90" s="12" t="s">
        <v>109</v>
      </c>
      <c r="D90" s="12">
        <v>31</v>
      </c>
      <c r="E90" s="12">
        <v>1.78</v>
      </c>
      <c r="F90" s="12">
        <v>75</v>
      </c>
      <c r="G90" s="12">
        <f t="shared" ref="G90:G115" si="4">F90/(E90*E90)</f>
        <v>23.671253629592222</v>
      </c>
      <c r="H90" s="12">
        <v>0.9</v>
      </c>
      <c r="I90" s="12">
        <v>0.51</v>
      </c>
      <c r="J90" s="12">
        <v>0.39</v>
      </c>
      <c r="K90" s="12">
        <v>7.0000000000000007E-2</v>
      </c>
      <c r="L90" s="12">
        <v>0.26500000000000001</v>
      </c>
      <c r="M90" s="12">
        <v>8</v>
      </c>
      <c r="N90" s="12">
        <v>36</v>
      </c>
      <c r="O90" s="13">
        <v>0.92</v>
      </c>
      <c r="P90" s="11">
        <v>66.468253968253961</v>
      </c>
      <c r="Q90" s="11">
        <v>33.531746031746032</v>
      </c>
      <c r="R90" s="11">
        <v>1.1133333333333335</v>
      </c>
      <c r="S90" s="11">
        <v>161.20370370370372</v>
      </c>
      <c r="T90" s="11">
        <v>1.1829182630906769</v>
      </c>
      <c r="U90" s="11">
        <v>0.59145913154533847</v>
      </c>
    </row>
    <row r="91" spans="1:21" x14ac:dyDescent="0.3">
      <c r="A91" s="12">
        <f t="shared" si="3"/>
        <v>90</v>
      </c>
      <c r="B91" s="12" t="s">
        <v>95</v>
      </c>
      <c r="C91" s="12" t="s">
        <v>109</v>
      </c>
      <c r="D91" s="12">
        <v>22</v>
      </c>
      <c r="E91" s="12">
        <v>1.7</v>
      </c>
      <c r="F91" s="12">
        <v>74.7</v>
      </c>
      <c r="G91" s="12">
        <f t="shared" si="4"/>
        <v>25.847750865051907</v>
      </c>
      <c r="H91" s="12">
        <v>0.86</v>
      </c>
      <c r="I91" s="12">
        <v>0.49</v>
      </c>
      <c r="J91" s="12">
        <v>0.37</v>
      </c>
      <c r="K91" s="12">
        <v>0.06</v>
      </c>
      <c r="L91" s="12">
        <v>0.28000000000000003</v>
      </c>
      <c r="M91" s="12">
        <v>9</v>
      </c>
      <c r="N91" s="12">
        <v>32</v>
      </c>
      <c r="O91" s="12">
        <v>0.81</v>
      </c>
      <c r="P91" s="11">
        <v>65.919303789892027</v>
      </c>
      <c r="Q91" s="11">
        <v>34.080696210107973</v>
      </c>
      <c r="R91" s="11">
        <v>1.06</v>
      </c>
      <c r="S91" s="11">
        <v>165.29916694810311</v>
      </c>
      <c r="T91" s="11">
        <v>1.0544375152849108</v>
      </c>
      <c r="U91" s="11">
        <v>0.5272187576424554</v>
      </c>
    </row>
    <row r="92" spans="1:21" x14ac:dyDescent="0.3">
      <c r="A92" s="12">
        <f t="shared" si="3"/>
        <v>91</v>
      </c>
      <c r="B92" s="12" t="s">
        <v>96</v>
      </c>
      <c r="C92" s="12" t="s">
        <v>109</v>
      </c>
      <c r="D92" s="12">
        <v>31</v>
      </c>
      <c r="E92" s="12">
        <v>1.7</v>
      </c>
      <c r="F92" s="12">
        <v>70</v>
      </c>
      <c r="G92" s="12">
        <f t="shared" si="4"/>
        <v>24.221453287197235</v>
      </c>
      <c r="H92" s="12">
        <v>0.9</v>
      </c>
      <c r="I92" s="12">
        <v>0.51</v>
      </c>
      <c r="J92" s="12">
        <v>0.39</v>
      </c>
      <c r="K92" s="12">
        <v>7.0000000000000007E-2</v>
      </c>
      <c r="L92" s="12">
        <v>0.26500000000000001</v>
      </c>
      <c r="M92" s="12">
        <v>8</v>
      </c>
      <c r="N92" s="12">
        <v>36</v>
      </c>
      <c r="O92" s="13">
        <v>0.92</v>
      </c>
      <c r="P92" s="11">
        <v>65.601025869759141</v>
      </c>
      <c r="Q92" s="11">
        <v>34.398974130240859</v>
      </c>
      <c r="R92" s="11">
        <v>1.1849999999999998</v>
      </c>
      <c r="S92" s="11">
        <v>160.82332480795935</v>
      </c>
      <c r="T92" s="11">
        <v>1.1038142808803109</v>
      </c>
      <c r="U92" s="11">
        <v>0.55190714044015543</v>
      </c>
    </row>
    <row r="93" spans="1:21" x14ac:dyDescent="0.3">
      <c r="A93" s="12">
        <f t="shared" si="3"/>
        <v>92</v>
      </c>
      <c r="B93" s="12" t="s">
        <v>97</v>
      </c>
      <c r="C93" s="12" t="s">
        <v>109</v>
      </c>
      <c r="D93" s="12">
        <v>27</v>
      </c>
      <c r="E93" s="12">
        <v>1.5</v>
      </c>
      <c r="F93" s="12">
        <v>61</v>
      </c>
      <c r="G93" s="12">
        <f t="shared" si="4"/>
        <v>27.111111111111111</v>
      </c>
      <c r="H93" s="12">
        <v>0.88</v>
      </c>
      <c r="I93" s="12">
        <v>0.46</v>
      </c>
      <c r="J93" s="12">
        <v>0.42</v>
      </c>
      <c r="K93" s="12">
        <v>7.4999999999999997E-2</v>
      </c>
      <c r="L93" s="12">
        <v>0.26500000000000001</v>
      </c>
      <c r="M93" s="12">
        <v>9</v>
      </c>
      <c r="N93" s="12">
        <v>32</v>
      </c>
      <c r="O93" s="12">
        <v>0.81</v>
      </c>
      <c r="P93" s="11">
        <v>68.592616533793006</v>
      </c>
      <c r="Q93" s="11">
        <v>31.407383466206994</v>
      </c>
      <c r="R93" s="11">
        <v>1.3720000207519547</v>
      </c>
      <c r="S93" s="11">
        <v>107.51056732485793</v>
      </c>
      <c r="T93" s="11">
        <v>1.4234482758620692</v>
      </c>
      <c r="U93" s="11">
        <v>0.71172413793103462</v>
      </c>
    </row>
    <row r="94" spans="1:21" x14ac:dyDescent="0.3">
      <c r="A94" s="12">
        <f t="shared" si="3"/>
        <v>93</v>
      </c>
      <c r="B94" s="12" t="s">
        <v>98</v>
      </c>
      <c r="C94" s="12" t="s">
        <v>109</v>
      </c>
      <c r="D94" s="12">
        <v>20</v>
      </c>
      <c r="E94" s="12">
        <v>1.8</v>
      </c>
      <c r="F94" s="12">
        <v>79</v>
      </c>
      <c r="G94" s="12">
        <f t="shared" si="4"/>
        <v>24.382716049382715</v>
      </c>
      <c r="H94" s="12">
        <v>0.89</v>
      </c>
      <c r="I94" s="12">
        <v>0.47</v>
      </c>
      <c r="J94" s="12">
        <v>0.42000000000000004</v>
      </c>
      <c r="K94" s="12">
        <v>7.0000000000000007E-2</v>
      </c>
      <c r="L94" s="12">
        <v>0.27</v>
      </c>
      <c r="M94" s="12">
        <v>10</v>
      </c>
      <c r="N94" s="12">
        <v>34</v>
      </c>
      <c r="O94" s="12">
        <v>0.87</v>
      </c>
      <c r="P94" s="11">
        <v>69.61624739597373</v>
      </c>
      <c r="Q94" s="11">
        <v>30.383752604026267</v>
      </c>
      <c r="R94" s="11">
        <v>1.23</v>
      </c>
      <c r="S94" s="11">
        <v>147.68687674689488</v>
      </c>
      <c r="T94" s="11">
        <v>1.2775862068965518</v>
      </c>
      <c r="U94" s="11">
        <v>0.63879310344827589</v>
      </c>
    </row>
    <row r="95" spans="1:21" x14ac:dyDescent="0.3">
      <c r="A95" s="12">
        <f t="shared" si="3"/>
        <v>94</v>
      </c>
      <c r="B95" s="12" t="s">
        <v>99</v>
      </c>
      <c r="C95" s="12" t="s">
        <v>109</v>
      </c>
      <c r="D95" s="12">
        <v>26</v>
      </c>
      <c r="E95" s="12">
        <v>1.87</v>
      </c>
      <c r="F95" s="12">
        <v>88.8</v>
      </c>
      <c r="G95" s="12">
        <f t="shared" si="4"/>
        <v>25.393920329434636</v>
      </c>
      <c r="H95" s="12">
        <v>1</v>
      </c>
      <c r="I95" s="12">
        <v>0.55000000000000004</v>
      </c>
      <c r="J95" s="12">
        <v>0.44999999999999996</v>
      </c>
      <c r="K95" s="12">
        <v>0.8</v>
      </c>
      <c r="L95" s="12">
        <v>0.28999999999999998</v>
      </c>
      <c r="M95" s="12">
        <v>10</v>
      </c>
      <c r="N95" s="12">
        <v>35</v>
      </c>
      <c r="O95" s="13">
        <v>0.89</v>
      </c>
      <c r="P95" s="11">
        <v>68.479737854737849</v>
      </c>
      <c r="Q95" s="11">
        <v>31.520262145262144</v>
      </c>
      <c r="R95" s="11">
        <v>1.1099999790191668</v>
      </c>
      <c r="S95" s="11">
        <v>150.77937964504022</v>
      </c>
      <c r="T95" s="11">
        <v>1.2241995661713623</v>
      </c>
      <c r="U95" s="11">
        <v>0.61209978308568114</v>
      </c>
    </row>
    <row r="96" spans="1:21" x14ac:dyDescent="0.3">
      <c r="A96" s="12">
        <f t="shared" si="3"/>
        <v>95</v>
      </c>
      <c r="B96" s="12" t="s">
        <v>100</v>
      </c>
      <c r="C96" s="12" t="s">
        <v>109</v>
      </c>
      <c r="D96" s="12">
        <v>28</v>
      </c>
      <c r="E96" s="12">
        <v>1.74</v>
      </c>
      <c r="F96" s="12">
        <v>70.2</v>
      </c>
      <c r="G96" s="12">
        <f t="shared" si="4"/>
        <v>23.18668252080856</v>
      </c>
      <c r="H96" s="12">
        <v>0.89</v>
      </c>
      <c r="I96" s="12">
        <v>0.45</v>
      </c>
      <c r="J96" s="12">
        <v>0.44</v>
      </c>
      <c r="K96" s="12">
        <v>0.08</v>
      </c>
      <c r="L96" s="12">
        <v>0.26</v>
      </c>
      <c r="M96" s="12">
        <v>8</v>
      </c>
      <c r="N96" s="12">
        <v>32</v>
      </c>
      <c r="O96" s="12">
        <v>0.81</v>
      </c>
      <c r="P96" s="11">
        <v>65.762987012987011</v>
      </c>
      <c r="Q96" s="11">
        <v>34.237012987012989</v>
      </c>
      <c r="R96" s="11">
        <v>1.1200000000000001</v>
      </c>
      <c r="S96" s="11">
        <v>154.76190476190476</v>
      </c>
      <c r="T96" s="11">
        <v>1.2340722495894911</v>
      </c>
      <c r="U96" s="11">
        <v>0.61703612479474557</v>
      </c>
    </row>
    <row r="97" spans="1:21" x14ac:dyDescent="0.3">
      <c r="A97" s="12">
        <f t="shared" si="3"/>
        <v>96</v>
      </c>
      <c r="B97" s="12" t="s">
        <v>101</v>
      </c>
      <c r="C97" s="12" t="s">
        <v>109</v>
      </c>
      <c r="D97" s="12">
        <v>26</v>
      </c>
      <c r="E97" s="12">
        <v>1.78</v>
      </c>
      <c r="F97" s="12">
        <v>76.7</v>
      </c>
      <c r="G97" s="12">
        <f t="shared" si="4"/>
        <v>24.207802045196313</v>
      </c>
      <c r="H97" s="12">
        <v>0.92</v>
      </c>
      <c r="I97" s="12">
        <v>0.51</v>
      </c>
      <c r="J97" s="12">
        <v>0.41000000000000003</v>
      </c>
      <c r="K97" s="12">
        <v>7.0000000000000007E-2</v>
      </c>
      <c r="L97" s="12">
        <v>0.27</v>
      </c>
      <c r="M97" s="12">
        <v>10</v>
      </c>
      <c r="N97" s="12">
        <v>34</v>
      </c>
      <c r="O97" s="12">
        <v>0.87</v>
      </c>
      <c r="P97" s="11">
        <v>63.5709022002316</v>
      </c>
      <c r="Q97" s="11">
        <v>36.4290977997684</v>
      </c>
      <c r="R97" s="11">
        <v>1.26</v>
      </c>
      <c r="S97" s="11">
        <v>133.9653481529912</v>
      </c>
      <c r="T97" s="11">
        <v>1.2537931034482759</v>
      </c>
      <c r="U97" s="11">
        <v>0.62689655172413794</v>
      </c>
    </row>
    <row r="98" spans="1:21" x14ac:dyDescent="0.3">
      <c r="A98" s="12">
        <f t="shared" si="3"/>
        <v>97</v>
      </c>
      <c r="B98" s="12" t="s">
        <v>102</v>
      </c>
      <c r="C98" s="12" t="s">
        <v>109</v>
      </c>
      <c r="D98" s="12">
        <v>23</v>
      </c>
      <c r="E98" s="12">
        <v>1.68</v>
      </c>
      <c r="F98" s="12">
        <v>62.3</v>
      </c>
      <c r="G98" s="12">
        <f t="shared" si="4"/>
        <v>22.073412698412699</v>
      </c>
      <c r="H98" s="12">
        <v>0.84</v>
      </c>
      <c r="I98" s="12">
        <v>0.44</v>
      </c>
      <c r="J98" s="12">
        <v>0.39999999999999997</v>
      </c>
      <c r="K98" s="12">
        <v>7.0000000000000007E-2</v>
      </c>
      <c r="L98" s="12">
        <v>0.25</v>
      </c>
      <c r="M98" s="12">
        <v>8</v>
      </c>
      <c r="N98" s="12">
        <v>30</v>
      </c>
      <c r="O98" s="13">
        <v>0.76</v>
      </c>
      <c r="P98" s="11">
        <v>69.085317460317455</v>
      </c>
      <c r="Q98" s="11">
        <v>30.914682539682538</v>
      </c>
      <c r="R98" s="11">
        <v>1.45</v>
      </c>
      <c r="S98" s="11">
        <v>137.97683051715308</v>
      </c>
      <c r="T98" s="11">
        <v>1.4379310344827587</v>
      </c>
      <c r="U98" s="11">
        <v>0.71896551724137936</v>
      </c>
    </row>
    <row r="99" spans="1:21" x14ac:dyDescent="0.3">
      <c r="A99" s="12">
        <f t="shared" si="3"/>
        <v>98</v>
      </c>
      <c r="B99" s="12" t="s">
        <v>103</v>
      </c>
      <c r="C99" s="12" t="s">
        <v>109</v>
      </c>
      <c r="D99" s="12">
        <v>26</v>
      </c>
      <c r="E99" s="12">
        <v>1.73</v>
      </c>
      <c r="F99" s="12">
        <v>59.1</v>
      </c>
      <c r="G99" s="12">
        <f t="shared" si="4"/>
        <v>19.746733936984196</v>
      </c>
      <c r="H99" s="12">
        <v>0.88</v>
      </c>
      <c r="I99" s="12">
        <v>0.46</v>
      </c>
      <c r="J99" s="12">
        <v>0.42</v>
      </c>
      <c r="K99" s="12">
        <v>7.4999999999999997E-2</v>
      </c>
      <c r="L99" s="12">
        <v>0.26500000000000001</v>
      </c>
      <c r="M99" s="12">
        <v>9</v>
      </c>
      <c r="N99" s="12">
        <v>32</v>
      </c>
      <c r="O99" s="12">
        <v>0.81</v>
      </c>
      <c r="P99" s="11">
        <v>67.593060752126377</v>
      </c>
      <c r="Q99" s="11">
        <v>32.406939247873616</v>
      </c>
      <c r="R99" s="11">
        <v>1.4866666666666666</v>
      </c>
      <c r="S99" s="11">
        <v>106.1465721040189</v>
      </c>
      <c r="T99" s="11">
        <v>1.4685144425423224</v>
      </c>
      <c r="U99" s="11">
        <v>0.73425722127116122</v>
      </c>
    </row>
    <row r="100" spans="1:21" x14ac:dyDescent="0.3">
      <c r="A100" s="12">
        <f t="shared" si="3"/>
        <v>99</v>
      </c>
      <c r="B100" s="12" t="s">
        <v>104</v>
      </c>
      <c r="C100" s="12" t="s">
        <v>109</v>
      </c>
      <c r="D100" s="12">
        <v>13</v>
      </c>
      <c r="E100" s="12">
        <v>1.67</v>
      </c>
      <c r="F100" s="12">
        <v>65.7</v>
      </c>
      <c r="G100" s="12">
        <f t="shared" si="4"/>
        <v>23.557675069023631</v>
      </c>
      <c r="H100" s="12">
        <v>0.88</v>
      </c>
      <c r="I100" s="12">
        <v>0.46</v>
      </c>
      <c r="J100" s="12">
        <v>0.42</v>
      </c>
      <c r="K100" s="12">
        <v>7.0000000000000007E-2</v>
      </c>
      <c r="L100" s="12">
        <v>0.26</v>
      </c>
      <c r="M100" s="12">
        <v>7</v>
      </c>
      <c r="N100" s="12">
        <v>32</v>
      </c>
      <c r="O100" s="12">
        <v>0.81</v>
      </c>
      <c r="P100" s="11"/>
      <c r="Q100" s="11"/>
      <c r="R100" s="11"/>
      <c r="S100" s="11"/>
      <c r="T100" s="11"/>
      <c r="U100" s="11"/>
    </row>
    <row r="101" spans="1:21" x14ac:dyDescent="0.3">
      <c r="A101" s="12">
        <f t="shared" si="3"/>
        <v>100</v>
      </c>
      <c r="B101" s="12" t="s">
        <v>105</v>
      </c>
      <c r="C101" s="12" t="s">
        <v>109</v>
      </c>
      <c r="D101" s="12">
        <v>55</v>
      </c>
      <c r="E101" s="12">
        <v>1.72</v>
      </c>
      <c r="F101" s="12">
        <v>73.7</v>
      </c>
      <c r="G101" s="12">
        <f t="shared" si="4"/>
        <v>24.912114656571124</v>
      </c>
      <c r="H101" s="12">
        <v>0.88</v>
      </c>
      <c r="I101" s="12">
        <v>0.52</v>
      </c>
      <c r="J101" s="12">
        <v>0.36</v>
      </c>
      <c r="K101" s="12">
        <v>0.06</v>
      </c>
      <c r="L101" s="12">
        <v>0.25</v>
      </c>
      <c r="M101" s="12">
        <v>8</v>
      </c>
      <c r="N101" s="12">
        <v>39</v>
      </c>
      <c r="O101" s="12">
        <v>0.99</v>
      </c>
      <c r="P101" s="11">
        <v>63.297557343881422</v>
      </c>
      <c r="Q101" s="11">
        <v>36.702442656118578</v>
      </c>
      <c r="R101" s="11">
        <v>1.19</v>
      </c>
      <c r="S101" s="11">
        <v>180.10358970546324</v>
      </c>
      <c r="T101" s="11">
        <v>1.1379310344827587</v>
      </c>
      <c r="U101" s="11">
        <v>0.56896551724137934</v>
      </c>
    </row>
    <row r="102" spans="1:21" x14ac:dyDescent="0.3">
      <c r="A102" s="12">
        <f t="shared" si="3"/>
        <v>101</v>
      </c>
      <c r="B102" s="12" t="s">
        <v>106</v>
      </c>
      <c r="C102" s="12" t="s">
        <v>109</v>
      </c>
      <c r="D102" s="12">
        <v>22</v>
      </c>
      <c r="E102" s="12">
        <v>1.71</v>
      </c>
      <c r="F102" s="12">
        <v>44.5</v>
      </c>
      <c r="G102" s="12">
        <f t="shared" si="4"/>
        <v>15.218357785301462</v>
      </c>
      <c r="H102" s="12">
        <v>0.92</v>
      </c>
      <c r="I102" s="12">
        <v>0.51</v>
      </c>
      <c r="J102" s="12">
        <v>0.41000000000000003</v>
      </c>
      <c r="K102" s="12">
        <v>0.06</v>
      </c>
      <c r="L102" s="12">
        <v>0.25</v>
      </c>
      <c r="M102" s="12">
        <v>7</v>
      </c>
      <c r="N102" s="12">
        <v>28</v>
      </c>
      <c r="O102" s="13">
        <v>0.71</v>
      </c>
      <c r="P102" s="11">
        <v>64.453125</v>
      </c>
      <c r="Q102" s="11">
        <v>35.546875</v>
      </c>
      <c r="R102" s="11">
        <v>1.28</v>
      </c>
      <c r="S102" s="11">
        <v>116.28504364548179</v>
      </c>
      <c r="T102" s="11">
        <v>1.2642898889538281</v>
      </c>
      <c r="U102" s="11">
        <v>0.63214494447691405</v>
      </c>
    </row>
    <row r="103" spans="1:21" x14ac:dyDescent="0.3">
      <c r="A103" s="12">
        <f t="shared" si="3"/>
        <v>102</v>
      </c>
      <c r="B103" s="12" t="s">
        <v>107</v>
      </c>
      <c r="C103" s="12" t="s">
        <v>109</v>
      </c>
      <c r="D103" s="12">
        <v>57</v>
      </c>
      <c r="E103" s="12">
        <v>1.67</v>
      </c>
      <c r="F103" s="12">
        <v>68.7</v>
      </c>
      <c r="G103" s="12">
        <f t="shared" si="4"/>
        <v>24.633367994549825</v>
      </c>
      <c r="H103" s="12">
        <v>0.91</v>
      </c>
      <c r="I103" s="12">
        <v>0.51</v>
      </c>
      <c r="J103" s="12">
        <v>0.4</v>
      </c>
      <c r="K103" s="12">
        <v>7.0000000000000007E-2</v>
      </c>
      <c r="L103" s="12">
        <v>0.25</v>
      </c>
      <c r="M103" s="12">
        <v>7</v>
      </c>
      <c r="N103" s="12">
        <v>38</v>
      </c>
      <c r="O103" s="12">
        <v>0.96</v>
      </c>
      <c r="P103" s="11">
        <v>72.274305555555557</v>
      </c>
      <c r="Q103" s="11">
        <v>27.725694444444443</v>
      </c>
      <c r="R103" s="11">
        <v>1.070000032806399</v>
      </c>
      <c r="S103" s="11">
        <v>120.58399423215575</v>
      </c>
      <c r="T103" s="11">
        <v>1.1275862068965519</v>
      </c>
      <c r="U103" s="11">
        <v>0.56379310344827593</v>
      </c>
    </row>
    <row r="104" spans="1:21" x14ac:dyDescent="0.3">
      <c r="A104" s="12">
        <f t="shared" si="3"/>
        <v>103</v>
      </c>
      <c r="B104" s="12" t="s">
        <v>113</v>
      </c>
      <c r="C104" s="12" t="s">
        <v>109</v>
      </c>
      <c r="D104" s="12">
        <v>54</v>
      </c>
      <c r="E104" s="12">
        <v>1.62</v>
      </c>
      <c r="F104" s="12">
        <v>44.1</v>
      </c>
      <c r="G104" s="12">
        <f t="shared" si="4"/>
        <v>16.803840877914951</v>
      </c>
      <c r="H104" s="12">
        <v>0.92</v>
      </c>
      <c r="I104" s="12">
        <v>0.53</v>
      </c>
      <c r="J104" s="12">
        <v>0.39</v>
      </c>
      <c r="K104" s="12">
        <v>0.06</v>
      </c>
      <c r="L104" s="12">
        <v>0.24</v>
      </c>
      <c r="M104" s="12">
        <v>4</v>
      </c>
      <c r="N104" s="12">
        <v>32</v>
      </c>
      <c r="O104" s="12">
        <v>0.81</v>
      </c>
      <c r="P104" s="11">
        <v>69.927440980072561</v>
      </c>
      <c r="Q104" s="11">
        <v>30.072559019927439</v>
      </c>
      <c r="R104" s="11">
        <v>1.19</v>
      </c>
      <c r="S104" s="11">
        <v>138.06787082649151</v>
      </c>
      <c r="T104" s="11">
        <v>1.2051724137931035</v>
      </c>
      <c r="U104" s="11">
        <v>0.60258620689655173</v>
      </c>
    </row>
    <row r="105" spans="1:21" x14ac:dyDescent="0.3">
      <c r="A105" s="12">
        <f t="shared" si="3"/>
        <v>104</v>
      </c>
      <c r="B105" s="12" t="s">
        <v>111</v>
      </c>
      <c r="C105" s="12" t="s">
        <v>109</v>
      </c>
      <c r="D105" s="12">
        <v>45</v>
      </c>
      <c r="E105" s="12">
        <v>1.65</v>
      </c>
      <c r="F105" s="12">
        <v>73.2</v>
      </c>
      <c r="G105" s="12">
        <f t="shared" si="4"/>
        <v>26.887052341597801</v>
      </c>
      <c r="H105" s="12">
        <v>0.85</v>
      </c>
      <c r="I105" s="12">
        <v>0.49</v>
      </c>
      <c r="J105" s="12">
        <v>0.36</v>
      </c>
      <c r="K105" s="12">
        <v>0.06</v>
      </c>
      <c r="L105" s="12">
        <v>0.24</v>
      </c>
      <c r="M105" s="12">
        <v>6</v>
      </c>
      <c r="N105" s="12">
        <v>39</v>
      </c>
      <c r="O105" s="12">
        <v>0.99</v>
      </c>
      <c r="P105" s="11">
        <v>70.008354218880527</v>
      </c>
      <c r="Q105" s="11">
        <v>29.991645781119463</v>
      </c>
      <c r="R105" s="11">
        <v>1.24</v>
      </c>
      <c r="S105" s="11">
        <v>75.807514831905067</v>
      </c>
      <c r="T105" s="11">
        <v>1.2620689655172417</v>
      </c>
      <c r="U105" s="11">
        <v>0.63103448275862084</v>
      </c>
    </row>
    <row r="106" spans="1:21" x14ac:dyDescent="0.3">
      <c r="A106" s="12">
        <f t="shared" si="3"/>
        <v>105</v>
      </c>
      <c r="B106" s="12" t="s">
        <v>120</v>
      </c>
      <c r="C106" s="12" t="s">
        <v>109</v>
      </c>
      <c r="D106" s="12">
        <v>27</v>
      </c>
      <c r="E106" s="12">
        <v>1.69</v>
      </c>
      <c r="F106" s="12">
        <v>70.900000000000006</v>
      </c>
      <c r="G106" s="12">
        <f t="shared" si="4"/>
        <v>24.824060782185501</v>
      </c>
      <c r="H106" s="12">
        <v>0.9</v>
      </c>
      <c r="I106" s="12">
        <v>0.48</v>
      </c>
      <c r="J106" s="12">
        <v>0.42000000000000004</v>
      </c>
      <c r="K106" s="12">
        <v>7.0000000000000007E-2</v>
      </c>
      <c r="L106" s="12">
        <v>0.25</v>
      </c>
      <c r="M106" s="12">
        <v>9</v>
      </c>
      <c r="N106" s="12">
        <v>34</v>
      </c>
      <c r="O106" s="12">
        <v>0.87</v>
      </c>
      <c r="P106" s="11">
        <v>68.089664237462969</v>
      </c>
      <c r="Q106" s="11">
        <v>31.910335762537017</v>
      </c>
      <c r="R106" s="11">
        <v>1.093333305358889</v>
      </c>
      <c r="S106" s="11">
        <v>164.30976430976429</v>
      </c>
      <c r="T106" s="11">
        <v>1.2163299663299665</v>
      </c>
      <c r="U106" s="11">
        <v>0.60816498316498324</v>
      </c>
    </row>
    <row r="107" spans="1:21" x14ac:dyDescent="0.3">
      <c r="A107" s="12">
        <f t="shared" si="3"/>
        <v>106</v>
      </c>
      <c r="B107" s="12" t="s">
        <v>115</v>
      </c>
      <c r="C107" s="12" t="s">
        <v>109</v>
      </c>
      <c r="D107" s="12">
        <v>34</v>
      </c>
      <c r="E107" s="12">
        <v>1.64</v>
      </c>
      <c r="F107" s="12">
        <v>60.8</v>
      </c>
      <c r="G107" s="12">
        <f t="shared" si="4"/>
        <v>22.605591909577637</v>
      </c>
      <c r="H107" s="12">
        <v>0.88</v>
      </c>
      <c r="I107" s="12">
        <v>0.5</v>
      </c>
      <c r="J107" s="12">
        <v>0.38</v>
      </c>
      <c r="K107" s="12">
        <v>0.05</v>
      </c>
      <c r="L107" s="12">
        <v>0.24</v>
      </c>
      <c r="M107" s="12">
        <v>7</v>
      </c>
      <c r="N107" s="12">
        <v>35</v>
      </c>
      <c r="O107" s="13">
        <v>0.89</v>
      </c>
      <c r="P107" s="11">
        <v>69.142131699508766</v>
      </c>
      <c r="Q107" s="11">
        <v>30.857868300491248</v>
      </c>
      <c r="R107" s="11">
        <v>1.1239999999999999</v>
      </c>
      <c r="S107" s="11">
        <v>157.95421170373018</v>
      </c>
      <c r="T107" s="11">
        <v>1.1544827586206898</v>
      </c>
      <c r="U107" s="11">
        <v>0.57724137931034492</v>
      </c>
    </row>
    <row r="108" spans="1:21" x14ac:dyDescent="0.3">
      <c r="A108" s="12">
        <f t="shared" si="3"/>
        <v>107</v>
      </c>
      <c r="B108" s="12" t="s">
        <v>117</v>
      </c>
      <c r="C108" s="12" t="s">
        <v>109</v>
      </c>
      <c r="D108" s="12">
        <v>38</v>
      </c>
      <c r="E108" s="12">
        <v>1.68</v>
      </c>
      <c r="F108" s="12">
        <v>77.099999999999994</v>
      </c>
      <c r="G108" s="12">
        <f t="shared" si="4"/>
        <v>27.317176870748302</v>
      </c>
      <c r="H108" s="12">
        <v>0.89</v>
      </c>
      <c r="I108" s="12">
        <v>0.5</v>
      </c>
      <c r="J108" s="12">
        <v>0.39</v>
      </c>
      <c r="K108" s="12">
        <v>0.05</v>
      </c>
      <c r="L108" s="12">
        <v>0.25</v>
      </c>
      <c r="M108" s="12">
        <v>7</v>
      </c>
      <c r="N108" s="12">
        <v>34</v>
      </c>
      <c r="O108" s="12">
        <v>0.87</v>
      </c>
      <c r="P108" s="11">
        <v>64.683441558441558</v>
      </c>
      <c r="Q108" s="11">
        <v>35.316558441558442</v>
      </c>
      <c r="R108" s="11">
        <v>1.1240000000000001</v>
      </c>
      <c r="S108" s="11">
        <v>154.81256332320163</v>
      </c>
      <c r="T108" s="11">
        <v>1.0665645634629495</v>
      </c>
      <c r="U108" s="11">
        <v>0.53328228173147474</v>
      </c>
    </row>
    <row r="109" spans="1:21" x14ac:dyDescent="0.3">
      <c r="A109" s="12">
        <f t="shared" si="3"/>
        <v>108</v>
      </c>
      <c r="B109" s="12" t="s">
        <v>114</v>
      </c>
      <c r="C109" s="12" t="s">
        <v>109</v>
      </c>
      <c r="D109" s="12">
        <v>29</v>
      </c>
      <c r="E109" s="12">
        <v>1.75</v>
      </c>
      <c r="F109" s="12">
        <v>68</v>
      </c>
      <c r="G109" s="12">
        <f t="shared" si="4"/>
        <v>22.204081632653061</v>
      </c>
      <c r="H109" s="12">
        <v>0.88</v>
      </c>
      <c r="I109" s="12">
        <v>0.5</v>
      </c>
      <c r="J109" s="12">
        <v>0.38</v>
      </c>
      <c r="K109" s="12">
        <v>7.0000000000000007E-2</v>
      </c>
      <c r="L109" s="12">
        <v>0.28999999999999998</v>
      </c>
      <c r="M109" s="12">
        <v>10</v>
      </c>
      <c r="N109" s="12">
        <v>32</v>
      </c>
      <c r="O109" s="12">
        <v>0.81</v>
      </c>
      <c r="P109" s="11">
        <v>72.321428571428569</v>
      </c>
      <c r="Q109" s="11">
        <v>27.678571428571427</v>
      </c>
      <c r="R109" s="11">
        <v>1.0900000000000001</v>
      </c>
      <c r="S109" s="11">
        <v>113.60718870346599</v>
      </c>
      <c r="T109" s="11">
        <v>1.4197689345314508</v>
      </c>
      <c r="U109" s="11">
        <v>0.70988446726572541</v>
      </c>
    </row>
    <row r="110" spans="1:21" x14ac:dyDescent="0.3">
      <c r="A110" s="12">
        <f t="shared" si="3"/>
        <v>109</v>
      </c>
      <c r="B110" s="12" t="s">
        <v>116</v>
      </c>
      <c r="C110" s="12" t="s">
        <v>109</v>
      </c>
      <c r="D110" s="12">
        <v>30</v>
      </c>
      <c r="E110" s="12">
        <v>1.8</v>
      </c>
      <c r="F110" s="12">
        <v>85</v>
      </c>
      <c r="G110" s="12">
        <f t="shared" si="4"/>
        <v>26.234567901234566</v>
      </c>
      <c r="H110" s="12">
        <v>0.89</v>
      </c>
      <c r="I110" s="12">
        <v>0.47</v>
      </c>
      <c r="J110" s="12">
        <v>0.42000000000000004</v>
      </c>
      <c r="K110" s="12">
        <v>6.5000000000000002E-2</v>
      </c>
      <c r="L110" s="12">
        <v>0.27</v>
      </c>
      <c r="M110" s="12">
        <v>9</v>
      </c>
      <c r="N110" s="12">
        <v>36</v>
      </c>
      <c r="O110" s="13">
        <v>0.92</v>
      </c>
      <c r="P110" s="11">
        <v>75.959118225671702</v>
      </c>
      <c r="Q110" s="11">
        <v>24.040881774328291</v>
      </c>
      <c r="R110" s="11">
        <v>1.325</v>
      </c>
      <c r="S110" s="11">
        <v>135.79256883186312</v>
      </c>
      <c r="T110" s="11">
        <v>1.3453803413907668</v>
      </c>
      <c r="U110" s="11">
        <v>0.67269017069538339</v>
      </c>
    </row>
    <row r="111" spans="1:21" x14ac:dyDescent="0.3">
      <c r="A111" s="12">
        <f t="shared" si="3"/>
        <v>110</v>
      </c>
      <c r="B111" s="12" t="s">
        <v>118</v>
      </c>
      <c r="C111" s="12" t="s">
        <v>109</v>
      </c>
      <c r="D111" s="12">
        <v>25</v>
      </c>
      <c r="E111" s="12">
        <v>1.67</v>
      </c>
      <c r="F111" s="12">
        <v>62</v>
      </c>
      <c r="G111" s="12">
        <f t="shared" si="4"/>
        <v>22.230987127541326</v>
      </c>
      <c r="H111" s="12">
        <v>0.98</v>
      </c>
      <c r="I111" s="12">
        <v>0.49</v>
      </c>
      <c r="J111" s="12">
        <v>0.49</v>
      </c>
      <c r="K111" s="12">
        <v>7.0000000000000007E-2</v>
      </c>
      <c r="L111" s="12">
        <v>0.25</v>
      </c>
      <c r="M111" s="12">
        <v>8</v>
      </c>
      <c r="N111" s="12">
        <v>32</v>
      </c>
      <c r="O111" s="12">
        <v>0.81</v>
      </c>
      <c r="P111" s="11">
        <v>69.744574597515779</v>
      </c>
      <c r="Q111" s="11">
        <v>30.255425402484221</v>
      </c>
      <c r="R111" s="11">
        <v>1.1399999790191666</v>
      </c>
      <c r="S111" s="11">
        <v>138.12356879228437</v>
      </c>
      <c r="T111" s="11">
        <v>1.1192872565336691</v>
      </c>
      <c r="U111" s="11">
        <v>0.55964362826683456</v>
      </c>
    </row>
    <row r="112" spans="1:21" x14ac:dyDescent="0.3">
      <c r="A112" s="12">
        <f t="shared" si="3"/>
        <v>111</v>
      </c>
      <c r="B112" s="12" t="s">
        <v>122</v>
      </c>
      <c r="C112" s="12" t="s">
        <v>109</v>
      </c>
      <c r="D112" s="12">
        <v>28</v>
      </c>
      <c r="E112" s="12">
        <v>1.7</v>
      </c>
      <c r="F112" s="12">
        <v>68</v>
      </c>
      <c r="G112" s="12">
        <f t="shared" si="4"/>
        <v>23.529411764705884</v>
      </c>
      <c r="H112" s="12">
        <v>0.88</v>
      </c>
      <c r="I112" s="12">
        <v>0.49</v>
      </c>
      <c r="J112" s="12">
        <v>0.39</v>
      </c>
      <c r="K112" s="12">
        <v>7.0000000000000007E-2</v>
      </c>
      <c r="L112" s="12">
        <v>0.25</v>
      </c>
      <c r="M112" s="12">
        <v>7</v>
      </c>
      <c r="N112" s="12">
        <v>30</v>
      </c>
      <c r="O112" s="13">
        <v>0.76</v>
      </c>
      <c r="P112" s="11">
        <v>67.857142857142861</v>
      </c>
      <c r="Q112" s="11">
        <v>25.373134328358208</v>
      </c>
      <c r="R112" s="11">
        <v>1.1200000000000001</v>
      </c>
      <c r="S112" s="11">
        <v>144.82758620689654</v>
      </c>
      <c r="T112" s="11">
        <v>1.1586206896551725</v>
      </c>
      <c r="U112" s="11">
        <v>0.57931034482758625</v>
      </c>
    </row>
    <row r="113" spans="1:21" x14ac:dyDescent="0.3">
      <c r="A113" s="12">
        <f t="shared" si="3"/>
        <v>112</v>
      </c>
      <c r="B113" s="12" t="s">
        <v>123</v>
      </c>
      <c r="C113" s="12" t="s">
        <v>109</v>
      </c>
      <c r="D113" s="12">
        <v>55</v>
      </c>
      <c r="E113" s="12">
        <v>1.67</v>
      </c>
      <c r="F113" s="12">
        <v>62.3</v>
      </c>
      <c r="G113" s="12">
        <f t="shared" si="4"/>
        <v>22.338556420093944</v>
      </c>
      <c r="H113" s="12">
        <v>0.9</v>
      </c>
      <c r="I113" s="12">
        <v>0.49</v>
      </c>
      <c r="J113" s="12">
        <v>0.41000000000000003</v>
      </c>
      <c r="K113" s="12">
        <v>0.06</v>
      </c>
      <c r="L113" s="12">
        <v>0.26</v>
      </c>
      <c r="M113" s="12">
        <v>8</v>
      </c>
      <c r="N113" s="12">
        <v>32</v>
      </c>
      <c r="O113" s="12">
        <v>0.81</v>
      </c>
      <c r="P113" s="11">
        <v>71.398989898989896</v>
      </c>
      <c r="Q113" s="11">
        <v>28.601010101010104</v>
      </c>
      <c r="R113" s="11">
        <v>1.1679999999999999</v>
      </c>
      <c r="S113" s="11">
        <v>152.54982038555846</v>
      </c>
      <c r="T113" s="11">
        <v>1.014112554112554</v>
      </c>
      <c r="U113" s="11">
        <v>0.50705627705627698</v>
      </c>
    </row>
    <row r="114" spans="1:21" x14ac:dyDescent="0.3">
      <c r="A114" s="12">
        <f t="shared" si="3"/>
        <v>113</v>
      </c>
      <c r="B114" s="12" t="s">
        <v>112</v>
      </c>
      <c r="C114" s="12" t="s">
        <v>109</v>
      </c>
      <c r="D114" s="12">
        <v>42</v>
      </c>
      <c r="E114" s="12">
        <v>1.68</v>
      </c>
      <c r="F114" s="12">
        <v>60.2</v>
      </c>
      <c r="G114" s="12">
        <f t="shared" si="4"/>
        <v>21.329365079365083</v>
      </c>
      <c r="H114" s="12">
        <v>0.94</v>
      </c>
      <c r="I114" s="12">
        <v>0.55000000000000004</v>
      </c>
      <c r="J114" s="12">
        <v>0.3899999999999999</v>
      </c>
      <c r="K114" s="12">
        <v>0.06</v>
      </c>
      <c r="L114" s="12">
        <v>0.25</v>
      </c>
      <c r="M114" s="12">
        <v>7</v>
      </c>
      <c r="N114" s="12">
        <v>36</v>
      </c>
      <c r="O114" s="13">
        <v>0.92</v>
      </c>
      <c r="P114" s="11">
        <v>68.125641308035441</v>
      </c>
      <c r="Q114" s="11">
        <v>31.874358691964556</v>
      </c>
      <c r="R114" s="11">
        <v>1.2120000000000002</v>
      </c>
      <c r="S114" s="11">
        <v>121.59025855747169</v>
      </c>
      <c r="T114" s="11">
        <v>1.4689655172413794</v>
      </c>
      <c r="U114" s="11">
        <v>0.73448275862068968</v>
      </c>
    </row>
    <row r="115" spans="1:21" x14ac:dyDescent="0.3">
      <c r="A115" s="12">
        <f t="shared" si="3"/>
        <v>114</v>
      </c>
      <c r="B115" s="12" t="s">
        <v>112</v>
      </c>
      <c r="C115" s="12" t="s">
        <v>109</v>
      </c>
      <c r="D115" s="12">
        <v>53</v>
      </c>
      <c r="E115" s="12">
        <v>1.78</v>
      </c>
      <c r="F115" s="12">
        <v>73.099999999999994</v>
      </c>
      <c r="G115" s="12">
        <f t="shared" si="4"/>
        <v>23.071581870975884</v>
      </c>
      <c r="H115" s="12">
        <v>0.96</v>
      </c>
      <c r="I115" s="12">
        <v>0.5</v>
      </c>
      <c r="J115" s="12">
        <v>0.45999999999999996</v>
      </c>
      <c r="K115" s="12">
        <v>7.0000000000000007E-2</v>
      </c>
      <c r="L115" s="12">
        <v>0.28000000000000003</v>
      </c>
      <c r="M115" s="12">
        <v>9</v>
      </c>
      <c r="N115" s="12">
        <v>37</v>
      </c>
      <c r="O115" s="12">
        <v>0.94</v>
      </c>
      <c r="P115" s="11"/>
      <c r="Q115" s="11"/>
      <c r="R115" s="11"/>
      <c r="S115" s="11"/>
      <c r="T115" s="11"/>
      <c r="U115" s="11"/>
    </row>
    <row r="116" spans="1:21" x14ac:dyDescent="0.3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</row>
    <row r="119" spans="1:21" x14ac:dyDescent="0.3">
      <c r="P119">
        <f>AVERAGE(P2:P114)</f>
        <v>67.468133587092424</v>
      </c>
      <c r="Q119">
        <f t="shared" ref="Q119:U119" si="5">AVERAGE(Q2:Q3)</f>
        <v>31.486861310183805</v>
      </c>
      <c r="R119">
        <f t="shared" si="5"/>
        <v>1.0249833333333334</v>
      </c>
      <c r="S119">
        <f t="shared" si="5"/>
        <v>136.08747542350272</v>
      </c>
      <c r="T119">
        <f t="shared" si="5"/>
        <v>1.1958681697612732</v>
      </c>
      <c r="U119">
        <f t="shared" si="5"/>
        <v>0.5979340848806366</v>
      </c>
    </row>
    <row r="120" spans="1:21" x14ac:dyDescent="0.3">
      <c r="P120">
        <f>MIN(P3:P115)</f>
        <v>57.405285000144239</v>
      </c>
      <c r="Q120">
        <f t="shared" ref="Q120:U120" si="6">MIN(Q3:Q115)</f>
        <v>21.705512393636695</v>
      </c>
      <c r="R120">
        <f t="shared" si="6"/>
        <v>0.94666664276123225</v>
      </c>
      <c r="S120">
        <f t="shared" si="6"/>
        <v>52.574876104287874</v>
      </c>
      <c r="T120">
        <f t="shared" si="6"/>
        <v>0.83838588947284609</v>
      </c>
      <c r="U120">
        <f t="shared" si="6"/>
        <v>0.41919294473642305</v>
      </c>
    </row>
    <row r="121" spans="1:21" x14ac:dyDescent="0.3">
      <c r="P121">
        <f>MAX(P4:P116)</f>
        <v>78.29448760636329</v>
      </c>
      <c r="Q121">
        <f t="shared" ref="Q121:U121" si="7">MAX(Q4:Q116)</f>
        <v>42.594714999855761</v>
      </c>
      <c r="R121">
        <f t="shared" si="7"/>
        <v>1.7599999999999998</v>
      </c>
      <c r="S121">
        <f t="shared" si="7"/>
        <v>208.62533692722371</v>
      </c>
      <c r="T121">
        <f t="shared" si="7"/>
        <v>1.7119999999999997</v>
      </c>
      <c r="U121">
        <f t="shared" si="7"/>
        <v>0.85599999999999987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116"/>
  <sheetViews>
    <sheetView topLeftCell="A106" workbookViewId="0">
      <selection activeCell="H20" sqref="H20"/>
    </sheetView>
  </sheetViews>
  <sheetFormatPr defaultColWidth="8.88671875" defaultRowHeight="14.4" x14ac:dyDescent="0.3"/>
  <cols>
    <col min="1" max="1" width="7.109375" style="6" customWidth="1"/>
  </cols>
  <sheetData>
    <row r="1" spans="1:64" ht="15.6" x14ac:dyDescent="0.3">
      <c r="A1" s="5"/>
    </row>
    <row r="2" spans="1:64" x14ac:dyDescent="0.3">
      <c r="A2" s="1" t="s">
        <v>6</v>
      </c>
      <c r="B2">
        <v>-0.13862370637320134</v>
      </c>
      <c r="C2">
        <v>-0.10546844429506812</v>
      </c>
      <c r="D2">
        <v>1.5578416705207594</v>
      </c>
      <c r="E2">
        <v>4.0821382876969352</v>
      </c>
      <c r="F2">
        <v>6.8826355528139018</v>
      </c>
      <c r="G2">
        <v>9.7165101943546883</v>
      </c>
      <c r="H2">
        <v>12.513191027815502</v>
      </c>
      <c r="I2">
        <v>15.092535411698128</v>
      </c>
      <c r="J2">
        <v>17.073290420764021</v>
      </c>
      <c r="K2">
        <v>18.044674297373465</v>
      </c>
      <c r="L2">
        <v>17.836447158025578</v>
      </c>
      <c r="M2">
        <v>16.648225542728252</v>
      </c>
      <c r="N2">
        <v>14.904744200360431</v>
      </c>
      <c r="O2">
        <v>13.045395177392102</v>
      </c>
      <c r="P2">
        <v>11.395309588019126</v>
      </c>
      <c r="Q2">
        <v>10.062841559736722</v>
      </c>
      <c r="R2">
        <v>8.890139990894502</v>
      </c>
      <c r="S2">
        <v>7.6301083911658099</v>
      </c>
      <c r="T2">
        <v>6.1837149972650023</v>
      </c>
      <c r="U2">
        <v>4.6722857228720232</v>
      </c>
      <c r="V2">
        <v>3.2925704386392405</v>
      </c>
      <c r="W2">
        <v>2.1666625503858321</v>
      </c>
      <c r="X2">
        <v>1.3234541066126622</v>
      </c>
      <c r="Y2">
        <v>0.78028068133898731</v>
      </c>
      <c r="Z2">
        <v>0.59092683074567109</v>
      </c>
      <c r="AA2">
        <v>0.84465097215193108</v>
      </c>
      <c r="AB2">
        <v>1.5985027352680146</v>
      </c>
      <c r="AC2">
        <v>2.8393218720644655</v>
      </c>
      <c r="AD2">
        <v>4.5405012798017914</v>
      </c>
      <c r="AE2">
        <v>6.7277791845355033</v>
      </c>
      <c r="AF2">
        <v>9.4644074962717788</v>
      </c>
      <c r="AG2">
        <v>12.824078857436058</v>
      </c>
      <c r="AH2">
        <v>16.87936677469294</v>
      </c>
      <c r="AI2">
        <v>21.692025788171279</v>
      </c>
      <c r="AJ2">
        <v>27.240968942993295</v>
      </c>
      <c r="AK2">
        <v>33.290520759635356</v>
      </c>
      <c r="AL2">
        <v>39.266394434140416</v>
      </c>
      <c r="AM2">
        <v>44.39384427984416</v>
      </c>
      <c r="AN2">
        <v>48.090788074322326</v>
      </c>
      <c r="AO2">
        <v>50.24687137494962</v>
      </c>
      <c r="AP2">
        <v>51.126349573636666</v>
      </c>
      <c r="AQ2">
        <v>51.104575461810157</v>
      </c>
      <c r="AR2">
        <v>50.448037225848168</v>
      </c>
      <c r="AS2">
        <v>49.25658260724574</v>
      </c>
      <c r="AT2">
        <v>47.496012782566993</v>
      </c>
      <c r="AU2">
        <v>45.033472847036869</v>
      </c>
      <c r="AV2">
        <v>41.697990603392611</v>
      </c>
      <c r="AW2">
        <v>37.405199447267428</v>
      </c>
      <c r="AX2">
        <v>32.23628862350089</v>
      </c>
      <c r="AY2">
        <v>26.442408587289737</v>
      </c>
      <c r="AZ2">
        <v>20.426319439210967</v>
      </c>
      <c r="BA2">
        <v>14.706901428876783</v>
      </c>
      <c r="BB2">
        <v>17.820436630014452</v>
      </c>
      <c r="BC2">
        <v>12.233424102402937</v>
      </c>
      <c r="BD2">
        <v>5.7926053989022854</v>
      </c>
      <c r="BE2">
        <v>1.0884963757933663</v>
      </c>
      <c r="BF2">
        <v>-1.3702232457569006</v>
      </c>
      <c r="BG2">
        <v>-3.8929131350151871</v>
      </c>
      <c r="BH2">
        <v>-5.91830771651808</v>
      </c>
    </row>
    <row r="3" spans="1:64" x14ac:dyDescent="0.3">
      <c r="A3" s="1" t="s">
        <v>7</v>
      </c>
      <c r="B3">
        <v>2.9206197014092283</v>
      </c>
      <c r="C3">
        <v>2.8143741572749055</v>
      </c>
      <c r="D3">
        <v>4.5410290133960594</v>
      </c>
      <c r="E3">
        <v>7.2710303773439273</v>
      </c>
      <c r="F3">
        <v>10.262650010580328</v>
      </c>
      <c r="G3">
        <v>13.046121220882915</v>
      </c>
      <c r="H3">
        <v>15.359428449981861</v>
      </c>
      <c r="I3">
        <v>17.062091454347897</v>
      </c>
      <c r="J3">
        <v>18.110125780114583</v>
      </c>
      <c r="K3">
        <v>18.523452422302793</v>
      </c>
      <c r="L3">
        <v>18.370438791046656</v>
      </c>
      <c r="M3">
        <v>17.77382948496729</v>
      </c>
      <c r="N3">
        <v>16.906647730556561</v>
      </c>
      <c r="O3">
        <v>15.942276166847769</v>
      </c>
      <c r="P3">
        <v>14.972817600068533</v>
      </c>
      <c r="Q3">
        <v>13.987682356189611</v>
      </c>
      <c r="R3">
        <v>12.970267522347207</v>
      </c>
      <c r="S3">
        <v>11.98487980495767</v>
      </c>
      <c r="T3">
        <v>11.15738707222342</v>
      </c>
      <c r="U3">
        <v>10.599324500948402</v>
      </c>
      <c r="V3">
        <v>10.353904681921401</v>
      </c>
      <c r="W3">
        <v>10.408501877157379</v>
      </c>
      <c r="X3">
        <v>10.773606258686925</v>
      </c>
      <c r="Y3">
        <v>11.520845591175808</v>
      </c>
      <c r="Z3">
        <v>12.746179231015965</v>
      </c>
      <c r="AA3">
        <v>14.560451723831454</v>
      </c>
      <c r="AB3">
        <v>17.136504635956317</v>
      </c>
      <c r="AC3">
        <v>20.702799781156475</v>
      </c>
      <c r="AD3">
        <v>25.404294368439</v>
      </c>
      <c r="AE3">
        <v>31.117145456218807</v>
      </c>
      <c r="AF3">
        <v>37.399397126130403</v>
      </c>
      <c r="AG3">
        <v>43.645898061962875</v>
      </c>
      <c r="AH3">
        <v>49.316176701444959</v>
      </c>
      <c r="AI3">
        <v>54.02429159161607</v>
      </c>
      <c r="AJ3">
        <v>57.458010429734792</v>
      </c>
      <c r="AK3">
        <v>59.304817187302341</v>
      </c>
      <c r="AL3">
        <v>59.32680508241944</v>
      </c>
      <c r="AM3">
        <v>57.511466725191333</v>
      </c>
      <c r="AN3">
        <v>54.130766310585706</v>
      </c>
      <c r="AO3">
        <v>49.612779628757487</v>
      </c>
      <c r="AP3">
        <v>44.32770718609234</v>
      </c>
      <c r="AQ3">
        <v>38.457409301276698</v>
      </c>
      <c r="AR3">
        <v>32.04390045552725</v>
      </c>
      <c r="AS3">
        <v>25.177831692839508</v>
      </c>
      <c r="AT3">
        <v>18.197853539947811</v>
      </c>
      <c r="AU3">
        <v>11.736055379541094</v>
      </c>
      <c r="AV3">
        <v>6.5836134222102443</v>
      </c>
      <c r="AW3">
        <v>3.2522440481085657</v>
      </c>
      <c r="AX3">
        <v>0.97021524314348895</v>
      </c>
      <c r="AY3">
        <v>0.19109022471308976</v>
      </c>
    </row>
    <row r="4" spans="1:64" x14ac:dyDescent="0.3">
      <c r="A4" s="1" t="s">
        <v>8</v>
      </c>
      <c r="B4">
        <v>7.4974427241377013</v>
      </c>
      <c r="C4">
        <v>8.8606249046749568</v>
      </c>
      <c r="D4">
        <v>11.240413136939098</v>
      </c>
      <c r="E4">
        <v>13.829356641383061</v>
      </c>
      <c r="F4">
        <v>16.133285155631423</v>
      </c>
      <c r="G4">
        <v>18.078402758171897</v>
      </c>
      <c r="H4">
        <v>19.672057208618217</v>
      </c>
      <c r="I4">
        <v>20.809788672208068</v>
      </c>
      <c r="J4">
        <v>21.370551637642059</v>
      </c>
      <c r="K4">
        <v>21.3427724111814</v>
      </c>
      <c r="L4">
        <v>20.792401437817293</v>
      </c>
      <c r="M4">
        <v>19.793047771749645</v>
      </c>
      <c r="N4">
        <v>18.433434227057585</v>
      </c>
      <c r="O4">
        <v>16.870205874932221</v>
      </c>
      <c r="P4">
        <v>15.303069470163324</v>
      </c>
      <c r="Q4">
        <v>13.865838981950212</v>
      </c>
      <c r="R4">
        <v>12.533266592366346</v>
      </c>
      <c r="S4">
        <v>11.193937699732274</v>
      </c>
      <c r="T4">
        <v>9.8010265123819753</v>
      </c>
      <c r="U4">
        <v>8.431645886761741</v>
      </c>
      <c r="V4">
        <v>7.2251096219487385</v>
      </c>
      <c r="W4">
        <v>6.3113704474876897</v>
      </c>
      <c r="X4">
        <v>5.7679592293354771</v>
      </c>
      <c r="Y4">
        <v>5.6265007433289531</v>
      </c>
      <c r="Z4">
        <v>5.9030505472784736</v>
      </c>
      <c r="AA4">
        <v>6.6084568548426486</v>
      </c>
      <c r="AB4">
        <v>7.7212824721172293</v>
      </c>
      <c r="AC4">
        <v>9.2065545335278269</v>
      </c>
      <c r="AD4">
        <v>11.066582032749716</v>
      </c>
      <c r="AE4">
        <v>13.364502508557695</v>
      </c>
      <c r="AF4">
        <v>16.217890169793119</v>
      </c>
      <c r="AG4">
        <v>19.759590505166358</v>
      </c>
      <c r="AH4">
        <v>24.03335446184661</v>
      </c>
      <c r="AI4">
        <v>28.930740061031475</v>
      </c>
      <c r="AJ4">
        <v>34.218247682695527</v>
      </c>
      <c r="AK4">
        <v>39.599308818188561</v>
      </c>
      <c r="AL4">
        <v>44.776168922204654</v>
      </c>
      <c r="AM4">
        <v>49.485169778077328</v>
      </c>
      <c r="AN4">
        <v>53.477614118005029</v>
      </c>
      <c r="AO4">
        <v>56.505032295470535</v>
      </c>
      <c r="AP4">
        <v>58.348992699766271</v>
      </c>
      <c r="AQ4">
        <v>58.879498463857935</v>
      </c>
      <c r="AR4">
        <v>58.089533973988345</v>
      </c>
      <c r="AS4">
        <v>56.053678609654895</v>
      </c>
      <c r="AT4">
        <v>52.852817049418121</v>
      </c>
      <c r="AU4">
        <v>48.541688303611458</v>
      </c>
      <c r="AV4">
        <v>43.172739738700606</v>
      </c>
      <c r="AW4">
        <v>36.862748093447159</v>
      </c>
      <c r="AX4">
        <v>29.906424638649206</v>
      </c>
      <c r="AY4">
        <v>22.868106568821531</v>
      </c>
      <c r="AZ4">
        <v>16.533961523599967</v>
      </c>
      <c r="BA4">
        <v>11.692368120169755</v>
      </c>
      <c r="BB4">
        <v>8.8592660836875048</v>
      </c>
      <c r="BC4">
        <v>4.2666345420649572</v>
      </c>
      <c r="BD4">
        <v>1.1984936220297726</v>
      </c>
      <c r="BE4">
        <v>0.39697891791899093</v>
      </c>
      <c r="BF4">
        <v>8.2916443790388844E-2</v>
      </c>
    </row>
    <row r="5" spans="1:64" x14ac:dyDescent="0.3">
      <c r="A5" s="1" t="s">
        <v>9</v>
      </c>
      <c r="B5">
        <v>6.0767168702528904</v>
      </c>
      <c r="C5">
        <v>6.1300363085316292</v>
      </c>
      <c r="D5">
        <v>7.6058940806608284</v>
      </c>
      <c r="E5">
        <v>9.6279534844218162</v>
      </c>
      <c r="F5">
        <v>11.463387832217876</v>
      </c>
      <c r="G5">
        <v>12.91177106348014</v>
      </c>
      <c r="H5">
        <v>14.191951307583269</v>
      </c>
      <c r="I5">
        <v>15.480456743109546</v>
      </c>
      <c r="J5">
        <v>16.639324493547466</v>
      </c>
      <c r="K5">
        <v>17.34191496611637</v>
      </c>
      <c r="L5">
        <v>17.393866560822904</v>
      </c>
      <c r="M5">
        <v>16.938579844557804</v>
      </c>
      <c r="N5">
        <v>16.335809954845764</v>
      </c>
      <c r="O5">
        <v>15.856082931737074</v>
      </c>
      <c r="P5">
        <v>15.520418720651913</v>
      </c>
      <c r="Q5">
        <v>15.239173322925152</v>
      </c>
      <c r="R5">
        <v>15.014128989803776</v>
      </c>
      <c r="S5">
        <v>14.987608543287376</v>
      </c>
      <c r="T5">
        <v>15.27536853633228</v>
      </c>
      <c r="U5">
        <v>15.822653378533435</v>
      </c>
      <c r="V5">
        <v>16.444196809734731</v>
      </c>
      <c r="W5">
        <v>17.004388792783828</v>
      </c>
      <c r="X5">
        <v>17.481565789256088</v>
      </c>
      <c r="Y5">
        <v>17.926689028530582</v>
      </c>
      <c r="Z5">
        <v>18.39001861561843</v>
      </c>
      <c r="AA5">
        <v>18.893285461148846</v>
      </c>
      <c r="AB5">
        <v>19.4365249414607</v>
      </c>
      <c r="AC5">
        <v>20.037302919340952</v>
      </c>
      <c r="AD5">
        <v>20.747432833011242</v>
      </c>
      <c r="AE5">
        <v>21.66969241993797</v>
      </c>
      <c r="AF5">
        <v>22.91999212768776</v>
      </c>
      <c r="AG5">
        <v>24.560958441234732</v>
      </c>
      <c r="AH5">
        <v>26.612631690859207</v>
      </c>
      <c r="AI5">
        <v>29.115003166157599</v>
      </c>
      <c r="AJ5">
        <v>32.127836489973774</v>
      </c>
      <c r="AK5">
        <v>35.659861431982925</v>
      </c>
      <c r="AL5">
        <v>39.632394563696046</v>
      </c>
      <c r="AM5">
        <v>43.948908785833446</v>
      </c>
      <c r="AN5">
        <v>48.532472174055449</v>
      </c>
      <c r="AO5">
        <v>53.22589622093794</v>
      </c>
      <c r="AP5">
        <v>57.724654416174353</v>
      </c>
      <c r="AQ5">
        <v>61.66640671394434</v>
      </c>
      <c r="AR5">
        <v>64.770307693101586</v>
      </c>
      <c r="AS5">
        <v>66.877850876070866</v>
      </c>
      <c r="AT5">
        <v>67.876213520769625</v>
      </c>
      <c r="AU5">
        <v>67.612013295632323</v>
      </c>
      <c r="AV5">
        <v>65.954653392702127</v>
      </c>
      <c r="AW5">
        <v>62.964082649119213</v>
      </c>
      <c r="AX5">
        <v>58.910684921118438</v>
      </c>
      <c r="AY5">
        <v>54.08595785628269</v>
      </c>
      <c r="AZ5">
        <v>48.671003061573657</v>
      </c>
      <c r="BA5">
        <v>42.784914128714668</v>
      </c>
      <c r="BB5">
        <v>36.555563886770898</v>
      </c>
      <c r="BC5">
        <v>30.132454455506242</v>
      </c>
      <c r="BD5">
        <v>23.713869014387679</v>
      </c>
      <c r="BE5">
        <v>17.613615889970632</v>
      </c>
      <c r="BF5">
        <v>12.304565479535114</v>
      </c>
      <c r="BG5">
        <v>7.8632464523387675</v>
      </c>
      <c r="BH5">
        <v>4.0002557146092119</v>
      </c>
      <c r="BI5">
        <v>1.5683521758255394</v>
      </c>
      <c r="BJ5">
        <v>0.74823488991147391</v>
      </c>
      <c r="BK5">
        <v>0.6200397343509787</v>
      </c>
    </row>
    <row r="6" spans="1:64" x14ac:dyDescent="0.3">
      <c r="A6" s="1" t="s">
        <v>10</v>
      </c>
      <c r="B6">
        <v>1.7578786070439261</v>
      </c>
      <c r="C6">
        <v>1.6859654574289327</v>
      </c>
      <c r="D6">
        <v>3.2027782156104472</v>
      </c>
      <c r="E6">
        <v>5.4908033545846839</v>
      </c>
      <c r="F6">
        <v>8.0637174878829665</v>
      </c>
      <c r="G6">
        <v>10.794606922866771</v>
      </c>
      <c r="H6">
        <v>13.538621495749657</v>
      </c>
      <c r="I6">
        <v>16.019703968657847</v>
      </c>
      <c r="J6">
        <v>18.041293263551925</v>
      </c>
      <c r="K6">
        <v>19.547195705499572</v>
      </c>
      <c r="L6">
        <v>20.503774757566607</v>
      </c>
      <c r="M6">
        <v>20.802639359387683</v>
      </c>
      <c r="N6">
        <v>20.354343304318537</v>
      </c>
      <c r="O6">
        <v>19.251558464557178</v>
      </c>
      <c r="P6">
        <v>17.776139943561379</v>
      </c>
      <c r="Q6">
        <v>16.215242071474293</v>
      </c>
      <c r="R6">
        <v>14.740006069692461</v>
      </c>
      <c r="S6">
        <v>13.408756366123024</v>
      </c>
      <c r="T6">
        <v>12.230732955604338</v>
      </c>
      <c r="U6">
        <v>11.227763376162585</v>
      </c>
      <c r="V6">
        <v>10.466950945887818</v>
      </c>
      <c r="W6">
        <v>10.009802032170152</v>
      </c>
      <c r="X6">
        <v>9.8556097332392607</v>
      </c>
      <c r="Y6">
        <v>9.9562229629731611</v>
      </c>
      <c r="Z6">
        <v>10.291634303946477</v>
      </c>
      <c r="AA6">
        <v>10.909173040603799</v>
      </c>
      <c r="AB6">
        <v>11.912373791382414</v>
      </c>
      <c r="AC6">
        <v>13.420218303450332</v>
      </c>
      <c r="AD6">
        <v>15.58207918181184</v>
      </c>
      <c r="AE6">
        <v>18.607175716882416</v>
      </c>
      <c r="AF6">
        <v>22.70701092070335</v>
      </c>
      <c r="AG6">
        <v>27.9352432175906</v>
      </c>
      <c r="AH6">
        <v>34.084649462146636</v>
      </c>
      <c r="AI6">
        <v>40.692604927946547</v>
      </c>
      <c r="AJ6">
        <v>47.148640373586581</v>
      </c>
      <c r="AK6">
        <v>52.848340278301265</v>
      </c>
      <c r="AL6">
        <v>57.288285435067145</v>
      </c>
      <c r="AM6">
        <v>60.108680051385242</v>
      </c>
      <c r="AN6">
        <v>61.217331733173012</v>
      </c>
      <c r="AO6">
        <v>60.857760960071424</v>
      </c>
      <c r="AP6">
        <v>59.43313397022434</v>
      </c>
      <c r="AQ6">
        <v>57.216033199891889</v>
      </c>
      <c r="AR6">
        <v>54.22922835113868</v>
      </c>
      <c r="AS6">
        <v>50.413430365525414</v>
      </c>
      <c r="AT6">
        <v>45.793895851979812</v>
      </c>
      <c r="AU6">
        <v>40.413734618177521</v>
      </c>
      <c r="AV6">
        <v>34.263718594194302</v>
      </c>
      <c r="AW6">
        <v>27.423281528869875</v>
      </c>
      <c r="AX6">
        <v>20.194953831631903</v>
      </c>
      <c r="AY6">
        <v>13.158035220436474</v>
      </c>
      <c r="AZ6">
        <v>7.1840596883044965</v>
      </c>
      <c r="BA6">
        <v>3.2460037411065348</v>
      </c>
      <c r="BB6">
        <v>0.8668146822445798</v>
      </c>
      <c r="BC6">
        <v>0.14595463562333802</v>
      </c>
    </row>
    <row r="7" spans="1:64" x14ac:dyDescent="0.3">
      <c r="A7" s="1" t="s">
        <v>11</v>
      </c>
      <c r="B7">
        <v>-2.4233149067787756</v>
      </c>
      <c r="C7">
        <v>-0.31894301700923466</v>
      </c>
      <c r="D7">
        <v>2.6026485781047883</v>
      </c>
      <c r="E7">
        <v>5.7814103849094973</v>
      </c>
      <c r="F7">
        <v>9.0020363937945476</v>
      </c>
      <c r="G7">
        <v>12.122850672620579</v>
      </c>
      <c r="H7">
        <v>14.776502824175179</v>
      </c>
      <c r="I7">
        <v>16.526484821842033</v>
      </c>
      <c r="J7">
        <v>17.260490428316071</v>
      </c>
      <c r="K7">
        <v>17.311453450882198</v>
      </c>
      <c r="L7">
        <v>17.128614378197568</v>
      </c>
      <c r="M7">
        <v>16.873280378924097</v>
      </c>
      <c r="N7">
        <v>16.35181105058976</v>
      </c>
      <c r="O7">
        <v>15.362799514220796</v>
      </c>
      <c r="P7">
        <v>14.013858924550027</v>
      </c>
      <c r="Q7">
        <v>12.625352118830151</v>
      </c>
      <c r="R7">
        <v>11.42930995048614</v>
      </c>
      <c r="S7">
        <v>10.493084141416899</v>
      </c>
      <c r="T7">
        <v>9.8466431833882204</v>
      </c>
      <c r="U7">
        <v>9.5406970633287234</v>
      </c>
      <c r="V7">
        <v>9.5787270000710478</v>
      </c>
      <c r="W7">
        <v>9.8903342877647269</v>
      </c>
      <c r="X7">
        <v>10.374827425770501</v>
      </c>
      <c r="Y7">
        <v>10.96504599914797</v>
      </c>
      <c r="Z7">
        <v>11.676246000832325</v>
      </c>
      <c r="AA7">
        <v>12.632991553752861</v>
      </c>
      <c r="AB7">
        <v>14.062701370273933</v>
      </c>
      <c r="AC7">
        <v>16.259205953208173</v>
      </c>
      <c r="AD7">
        <v>19.50532428050715</v>
      </c>
      <c r="AE7">
        <v>23.968107452184757</v>
      </c>
      <c r="AF7">
        <v>29.617682164640584</v>
      </c>
      <c r="AG7">
        <v>36.203460560722547</v>
      </c>
      <c r="AH7">
        <v>43.257009467692924</v>
      </c>
      <c r="AI7">
        <v>50.104778560713044</v>
      </c>
      <c r="AJ7">
        <v>55.99744112451161</v>
      </c>
      <c r="AK7">
        <v>60.373378650641584</v>
      </c>
      <c r="AL7">
        <v>63.027354801083199</v>
      </c>
      <c r="AM7">
        <v>64.026594053310788</v>
      </c>
      <c r="AN7">
        <v>63.46875981018632</v>
      </c>
      <c r="AO7">
        <v>61.3447645967032</v>
      </c>
      <c r="AP7">
        <v>57.672798260864553</v>
      </c>
      <c r="AQ7">
        <v>52.745040604379696</v>
      </c>
      <c r="AR7">
        <v>47.049760973496845</v>
      </c>
      <c r="AS7">
        <v>40.924082172532962</v>
      </c>
      <c r="AT7">
        <v>34.424895906048413</v>
      </c>
      <c r="AU7">
        <v>27.570621977235469</v>
      </c>
      <c r="AV7">
        <v>20.50472622124428</v>
      </c>
      <c r="AW7">
        <v>13.495948822175425</v>
      </c>
      <c r="AX7">
        <v>6.964383640951187</v>
      </c>
      <c r="AY7">
        <v>1.5561255413856039</v>
      </c>
      <c r="AZ7">
        <v>-1.9725510342284578</v>
      </c>
      <c r="BA7">
        <v>-3.1208973830961595</v>
      </c>
      <c r="BB7">
        <v>-1.4810142333235352</v>
      </c>
    </row>
    <row r="8" spans="1:64" x14ac:dyDescent="0.3">
      <c r="A8" s="1" t="s">
        <v>12</v>
      </c>
      <c r="B8">
        <v>7.1231250812532378</v>
      </c>
      <c r="C8">
        <v>8.367509337267812</v>
      </c>
      <c r="D8">
        <v>12.101415067660872</v>
      </c>
      <c r="E8">
        <v>16.915928793975834</v>
      </c>
      <c r="F8">
        <v>21.213272159564042</v>
      </c>
      <c r="G8">
        <v>24.806876050349654</v>
      </c>
      <c r="H8">
        <v>27.542697496829611</v>
      </c>
      <c r="I8">
        <v>29.260297700274904</v>
      </c>
      <c r="J8">
        <v>29.947538616508272</v>
      </c>
      <c r="K8">
        <v>29.752604055891016</v>
      </c>
      <c r="L8">
        <v>28.904186813012725</v>
      </c>
      <c r="M8">
        <v>27.622196113037898</v>
      </c>
      <c r="N8">
        <v>26.110910229505002</v>
      </c>
      <c r="O8">
        <v>24.545277006122937</v>
      </c>
      <c r="P8">
        <v>23.02344839640185</v>
      </c>
      <c r="Q8">
        <v>21.579373269002431</v>
      </c>
      <c r="R8">
        <v>20.221535829888246</v>
      </c>
      <c r="S8">
        <v>18.952948843214795</v>
      </c>
      <c r="T8">
        <v>17.802749486301149</v>
      </c>
      <c r="U8">
        <v>16.86644986826013</v>
      </c>
      <c r="V8">
        <v>16.253692464789186</v>
      </c>
      <c r="W8">
        <v>15.997273665743363</v>
      </c>
      <c r="X8">
        <v>16.042853449551323</v>
      </c>
      <c r="Y8">
        <v>16.32555965203408</v>
      </c>
      <c r="Z8">
        <v>16.827438134991255</v>
      </c>
      <c r="AA8">
        <v>17.583321712971834</v>
      </c>
      <c r="AB8">
        <v>18.678073402659845</v>
      </c>
      <c r="AC8">
        <v>20.26403426732065</v>
      </c>
      <c r="AD8">
        <v>22.561990655441207</v>
      </c>
      <c r="AE8">
        <v>25.821080684803583</v>
      </c>
      <c r="AF8">
        <v>30.22248057641313</v>
      </c>
      <c r="AG8">
        <v>35.758381044830571</v>
      </c>
      <c r="AH8">
        <v>42.149660213715933</v>
      </c>
      <c r="AI8">
        <v>48.885599728283402</v>
      </c>
      <c r="AJ8">
        <v>55.359515996241548</v>
      </c>
      <c r="AK8">
        <v>61.023530045417957</v>
      </c>
      <c r="AL8">
        <v>65.480667762941835</v>
      </c>
      <c r="AM8">
        <v>68.504948759985126</v>
      </c>
      <c r="AN8">
        <v>70.001642382635467</v>
      </c>
      <c r="AO8">
        <v>69.968222056719185</v>
      </c>
      <c r="AP8">
        <v>68.475399905489994</v>
      </c>
      <c r="AQ8">
        <v>65.667415835281631</v>
      </c>
      <c r="AR8">
        <v>61.749883965220377</v>
      </c>
      <c r="AS8">
        <v>56.95655349445709</v>
      </c>
      <c r="AT8">
        <v>51.440375585928294</v>
      </c>
      <c r="AU8">
        <v>45.200508662609899</v>
      </c>
      <c r="AV8">
        <v>38.088601734904678</v>
      </c>
      <c r="AW8">
        <v>30.790972288273256</v>
      </c>
      <c r="AX8">
        <v>26.016969254237509</v>
      </c>
      <c r="AY8">
        <v>20.211949277890014</v>
      </c>
      <c r="AZ8">
        <v>13.870200487278307</v>
      </c>
      <c r="BA8">
        <v>9.0383932551577164</v>
      </c>
      <c r="BB8">
        <v>6.3233212954834572</v>
      </c>
    </row>
    <row r="9" spans="1:64" x14ac:dyDescent="0.3">
      <c r="A9" s="1" t="s">
        <v>13</v>
      </c>
      <c r="B9">
        <v>-4.1918266107288424</v>
      </c>
      <c r="C9">
        <v>-2.940205001369486</v>
      </c>
      <c r="D9">
        <v>-0.53192416579294977</v>
      </c>
      <c r="E9">
        <v>1.9533656557745509</v>
      </c>
      <c r="F9">
        <v>4.1121308797065215</v>
      </c>
      <c r="G9">
        <v>6.0239486456116564</v>
      </c>
      <c r="H9">
        <v>7.6605727008227245</v>
      </c>
      <c r="I9">
        <v>8.6889179420087377</v>
      </c>
      <c r="J9">
        <v>8.7424223822328386</v>
      </c>
      <c r="K9">
        <v>7.7500011328389125</v>
      </c>
      <c r="L9">
        <v>6.0339245692488772</v>
      </c>
      <c r="M9">
        <v>4.0883703780742042</v>
      </c>
      <c r="N9">
        <v>2.2495637691712131</v>
      </c>
      <c r="O9">
        <v>0.65909528091073566</v>
      </c>
      <c r="P9">
        <v>-0.61283986669627866</v>
      </c>
      <c r="Q9">
        <v>-1.5832754578285613</v>
      </c>
      <c r="R9">
        <v>-2.3682598751926234</v>
      </c>
      <c r="S9">
        <v>-2.9999820088312328</v>
      </c>
      <c r="T9">
        <v>-3.405262480573449</v>
      </c>
      <c r="U9">
        <v>-3.5732448717834986</v>
      </c>
      <c r="V9">
        <v>-3.5785210149682571</v>
      </c>
      <c r="W9">
        <v>-3.4099748512959422</v>
      </c>
      <c r="X9">
        <v>-2.9498349400913004</v>
      </c>
      <c r="Y9">
        <v>-2.0427385891677678</v>
      </c>
      <c r="Z9">
        <v>-0.58297829715462446</v>
      </c>
      <c r="AA9">
        <v>1.6336466708169184</v>
      </c>
      <c r="AB9">
        <v>4.9887466854256042</v>
      </c>
      <c r="AC9">
        <v>9.72881195407715</v>
      </c>
      <c r="AD9">
        <v>15.644847018650657</v>
      </c>
      <c r="AE9">
        <v>22.361599649699883</v>
      </c>
      <c r="AF9">
        <v>29.574465025111852</v>
      </c>
      <c r="AG9">
        <v>36.883034053803577</v>
      </c>
      <c r="AH9">
        <v>43.653326430081087</v>
      </c>
      <c r="AI9">
        <v>49.248986814453467</v>
      </c>
      <c r="AJ9">
        <v>53.273123748177227</v>
      </c>
      <c r="AK9">
        <v>55.668101331253617</v>
      </c>
      <c r="AL9">
        <v>56.551541136212812</v>
      </c>
      <c r="AM9">
        <v>55.992837580356095</v>
      </c>
      <c r="AN9">
        <v>53.93013362364411</v>
      </c>
      <c r="AO9">
        <v>50.372254216588054</v>
      </c>
      <c r="AP9">
        <v>45.587782075571091</v>
      </c>
      <c r="AQ9">
        <v>39.9403425564998</v>
      </c>
      <c r="AR9">
        <v>33.5980009357231</v>
      </c>
      <c r="AS9">
        <v>26.571974613683864</v>
      </c>
      <c r="AT9">
        <v>18.986833634752198</v>
      </c>
      <c r="AU9">
        <v>11.305925286715256</v>
      </c>
      <c r="AV9">
        <v>4.3504128631153414</v>
      </c>
      <c r="AW9">
        <v>-0.86454788207990185</v>
      </c>
      <c r="AX9">
        <v>-3.3520916843093609</v>
      </c>
      <c r="AY9">
        <v>-2.8069041184891259</v>
      </c>
    </row>
    <row r="10" spans="1:64" x14ac:dyDescent="0.3">
      <c r="A10" s="1" t="s">
        <v>14</v>
      </c>
      <c r="B10">
        <v>3.4619241150808904</v>
      </c>
      <c r="C10">
        <v>2.207186611873031</v>
      </c>
      <c r="D10">
        <v>1.7785994744059122</v>
      </c>
      <c r="E10">
        <v>1.6597413351968393</v>
      </c>
      <c r="F10">
        <v>1.8278432107468905</v>
      </c>
      <c r="G10">
        <v>2.3793012330275558</v>
      </c>
      <c r="H10">
        <v>3.1721808933686488</v>
      </c>
      <c r="I10">
        <v>3.9067964583266606</v>
      </c>
      <c r="J10">
        <v>4.3435083613439662</v>
      </c>
      <c r="K10">
        <v>4.4041803565354574</v>
      </c>
      <c r="L10">
        <v>4.2083903493427917</v>
      </c>
      <c r="M10">
        <v>4.0016478826171644</v>
      </c>
      <c r="N10">
        <v>3.9707766084592682</v>
      </c>
      <c r="O10">
        <v>4.1338426820074128</v>
      </c>
      <c r="P10">
        <v>4.423216779845232</v>
      </c>
      <c r="Q10">
        <v>4.8274359919314458</v>
      </c>
      <c r="R10">
        <v>5.3776494999814632</v>
      </c>
      <c r="S10">
        <v>6.0271304608790857</v>
      </c>
      <c r="T10">
        <v>6.625195170294913</v>
      </c>
      <c r="U10">
        <v>7.0865790281666872</v>
      </c>
      <c r="V10">
        <v>7.5058609061849664</v>
      </c>
      <c r="W10">
        <v>8.0581594947028403</v>
      </c>
      <c r="X10">
        <v>8.8709191389099313</v>
      </c>
      <c r="Y10">
        <v>10.045767403034423</v>
      </c>
      <c r="Z10">
        <v>11.714612828589276</v>
      </c>
      <c r="AA10">
        <v>14.015800800289599</v>
      </c>
      <c r="AB10">
        <v>17.038189168921573</v>
      </c>
      <c r="AC10">
        <v>20.83164221500876</v>
      </c>
      <c r="AD10">
        <v>25.435462423620372</v>
      </c>
      <c r="AE10">
        <v>30.80999634460311</v>
      </c>
      <c r="AF10">
        <v>36.750471157960646</v>
      </c>
      <c r="AG10">
        <v>42.908351860707498</v>
      </c>
      <c r="AH10">
        <v>48.864552870635741</v>
      </c>
      <c r="AI10">
        <v>54.217241814452215</v>
      </c>
      <c r="AJ10">
        <v>58.590357445849918</v>
      </c>
      <c r="AK10">
        <v>61.617093375895038</v>
      </c>
      <c r="AL10">
        <v>63.006801296693212</v>
      </c>
      <c r="AM10">
        <v>62.745622519031024</v>
      </c>
      <c r="AN10">
        <v>61.10260629563637</v>
      </c>
      <c r="AO10">
        <v>58.380318952038344</v>
      </c>
      <c r="AP10">
        <v>54.690101006519946</v>
      </c>
      <c r="AQ10">
        <v>50.058230226804213</v>
      </c>
      <c r="AR10">
        <v>44.578480542384128</v>
      </c>
      <c r="AS10">
        <v>38.454603800954843</v>
      </c>
      <c r="AT10">
        <v>31.924805270251046</v>
      </c>
      <c r="AU10">
        <v>25.240441142434769</v>
      </c>
      <c r="AV10">
        <v>18.716056746529755</v>
      </c>
      <c r="AW10">
        <v>12.828819308771319</v>
      </c>
      <c r="AX10">
        <v>8.0884149750758603</v>
      </c>
      <c r="AY10">
        <v>4.8166341111864091</v>
      </c>
      <c r="AZ10">
        <v>3.170162525458307</v>
      </c>
    </row>
    <row r="11" spans="1:64" x14ac:dyDescent="0.3">
      <c r="A11" s="1" t="s">
        <v>15</v>
      </c>
      <c r="B11">
        <v>4.6033175909290911</v>
      </c>
      <c r="C11">
        <v>6.1858754970254797</v>
      </c>
      <c r="D11">
        <v>8.8920776066203224</v>
      </c>
      <c r="E11">
        <v>11.668049809431349</v>
      </c>
      <c r="F11">
        <v>14.045618659850572</v>
      </c>
      <c r="G11">
        <v>16.059482540378774</v>
      </c>
      <c r="H11">
        <v>17.815986271941334</v>
      </c>
      <c r="I11">
        <v>19.274377557931125</v>
      </c>
      <c r="J11">
        <v>20.276238272000107</v>
      </c>
      <c r="K11">
        <v>20.701360119869538</v>
      </c>
      <c r="L11">
        <v>20.607423947496034</v>
      </c>
      <c r="M11">
        <v>20.227631951450743</v>
      </c>
      <c r="N11">
        <v>19.809133058336077</v>
      </c>
      <c r="O11">
        <v>19.470081628493482</v>
      </c>
      <c r="P11">
        <v>19.179689377481505</v>
      </c>
      <c r="Q11">
        <v>18.902395547151436</v>
      </c>
      <c r="R11">
        <v>18.708349911083104</v>
      </c>
      <c r="S11">
        <v>18.733624902985806</v>
      </c>
      <c r="T11">
        <v>19.061549566349409</v>
      </c>
      <c r="U11">
        <v>19.667864598714175</v>
      </c>
      <c r="V11">
        <v>20.461447751610507</v>
      </c>
      <c r="W11">
        <v>21.362306727595204</v>
      </c>
      <c r="X11">
        <v>22.334447534266367</v>
      </c>
      <c r="Y11">
        <v>23.361806067296481</v>
      </c>
      <c r="Z11">
        <v>24.459733338112638</v>
      </c>
      <c r="AA11">
        <v>25.726444653459133</v>
      </c>
      <c r="AB11">
        <v>27.368243852050718</v>
      </c>
      <c r="AC11">
        <v>29.651311908222745</v>
      </c>
      <c r="AD11">
        <v>32.785430002036406</v>
      </c>
      <c r="AE11">
        <v>36.829459057627062</v>
      </c>
      <c r="AF11">
        <v>41.691366158869393</v>
      </c>
      <c r="AG11">
        <v>47.167680657842823</v>
      </c>
      <c r="AH11">
        <v>52.942523950332657</v>
      </c>
      <c r="AI11">
        <v>58.590160128857363</v>
      </c>
      <c r="AJ11">
        <v>63.647788920242512</v>
      </c>
      <c r="AK11">
        <v>67.705126584408916</v>
      </c>
      <c r="AL11">
        <v>70.452540619432781</v>
      </c>
      <c r="AM11">
        <v>71.712256018893086</v>
      </c>
      <c r="AN11">
        <v>71.393336284177636</v>
      </c>
      <c r="AO11">
        <v>69.490309452984405</v>
      </c>
      <c r="AP11">
        <v>66.202455628831075</v>
      </c>
      <c r="AQ11">
        <v>61.959176827922491</v>
      </c>
      <c r="AR11">
        <v>57.125727334926545</v>
      </c>
      <c r="AS11">
        <v>51.727523695320073</v>
      </c>
      <c r="AT11">
        <v>45.713506598199316</v>
      </c>
      <c r="AU11">
        <v>39.399873255235072</v>
      </c>
      <c r="AV11">
        <v>33.542560528938978</v>
      </c>
      <c r="AW11">
        <v>28.616875256525436</v>
      </c>
      <c r="AX11">
        <v>23.99859182951165</v>
      </c>
      <c r="AY11">
        <v>18.715335210598589</v>
      </c>
      <c r="AZ11">
        <v>13.060061149919989</v>
      </c>
      <c r="BA11">
        <v>8.0323521831990146</v>
      </c>
      <c r="BB11">
        <v>4.863442825345734</v>
      </c>
      <c r="BC11">
        <v>2.6508056458682296</v>
      </c>
      <c r="BD11">
        <v>1.6986373757473117</v>
      </c>
      <c r="BE11">
        <v>0.29978202943817933</v>
      </c>
    </row>
    <row r="12" spans="1:64" x14ac:dyDescent="0.3">
      <c r="A12" s="1" t="s">
        <v>16</v>
      </c>
      <c r="B12">
        <v>9.1822092978061196</v>
      </c>
      <c r="C12">
        <v>9.0745099250704762</v>
      </c>
      <c r="D12">
        <v>10.310108662160745</v>
      </c>
      <c r="E12">
        <v>12.045180156518862</v>
      </c>
      <c r="F12">
        <v>13.786819873423285</v>
      </c>
      <c r="G12">
        <v>15.442993236624959</v>
      </c>
      <c r="H12">
        <v>16.930148638750833</v>
      </c>
      <c r="I12">
        <v>17.956510378405021</v>
      </c>
      <c r="J12">
        <v>18.238998251736884</v>
      </c>
      <c r="K12">
        <v>17.788515391257764</v>
      </c>
      <c r="L12">
        <v>16.955542465728346</v>
      </c>
      <c r="M12">
        <v>16.190754939250322</v>
      </c>
      <c r="N12">
        <v>15.757690996362571</v>
      </c>
      <c r="O12">
        <v>15.632066012945899</v>
      </c>
      <c r="P12">
        <v>15.613834220928618</v>
      </c>
      <c r="Q12">
        <v>15.491952344224606</v>
      </c>
      <c r="R12">
        <v>15.159787640198209</v>
      </c>
      <c r="S12">
        <v>14.668944630685431</v>
      </c>
      <c r="T12">
        <v>14.18680759384659</v>
      </c>
      <c r="U12">
        <v>13.887484085061644</v>
      </c>
      <c r="V12">
        <v>13.900627128005121</v>
      </c>
      <c r="W12">
        <v>14.346442245380814</v>
      </c>
      <c r="X12">
        <v>15.368543054986674</v>
      </c>
      <c r="Y12">
        <v>17.082307946100958</v>
      </c>
      <c r="Z12">
        <v>19.535291445366312</v>
      </c>
      <c r="AA12">
        <v>22.738365111124775</v>
      </c>
      <c r="AB12">
        <v>26.765571410300918</v>
      </c>
      <c r="AC12">
        <v>31.74921096757625</v>
      </c>
      <c r="AD12">
        <v>37.666617926153023</v>
      </c>
      <c r="AE12">
        <v>44.1481706793572</v>
      </c>
      <c r="AF12">
        <v>50.615321901576579</v>
      </c>
      <c r="AG12">
        <v>56.503342018960922</v>
      </c>
      <c r="AH12">
        <v>61.28352892903991</v>
      </c>
      <c r="AI12">
        <v>64.471239893020865</v>
      </c>
      <c r="AJ12">
        <v>65.859561465772614</v>
      </c>
      <c r="AK12">
        <v>65.615797686906774</v>
      </c>
      <c r="AL12">
        <v>63.981915891036344</v>
      </c>
      <c r="AM12">
        <v>60.950346007575583</v>
      </c>
      <c r="AN12">
        <v>56.397953468063413</v>
      </c>
      <c r="AO12">
        <v>50.506720159350841</v>
      </c>
      <c r="AP12">
        <v>43.897931518181871</v>
      </c>
      <c r="AQ12">
        <v>37.263365399808976</v>
      </c>
      <c r="AR12">
        <v>30.890151027988008</v>
      </c>
      <c r="AS12">
        <v>24.671247188095268</v>
      </c>
      <c r="AT12">
        <v>18.588004576868258</v>
      </c>
      <c r="AU12">
        <v>13.067173912871937</v>
      </c>
      <c r="AV12">
        <v>8.8415509331954123</v>
      </c>
      <c r="AW12">
        <v>5.6649506074056406</v>
      </c>
      <c r="AX12">
        <v>2.7413149620036292</v>
      </c>
    </row>
    <row r="13" spans="1:64" x14ac:dyDescent="0.3">
      <c r="A13" s="1" t="s">
        <v>17</v>
      </c>
      <c r="B13">
        <v>-2.3605579014966702</v>
      </c>
      <c r="C13">
        <v>-2.5447667321568561</v>
      </c>
      <c r="D13">
        <v>-1.5181127855606769</v>
      </c>
      <c r="E13">
        <v>0.22237363112402217</v>
      </c>
      <c r="F13">
        <v>2.2889450786885197</v>
      </c>
      <c r="G13">
        <v>4.536447349415389</v>
      </c>
      <c r="H13">
        <v>6.9469785438782976</v>
      </c>
      <c r="I13">
        <v>9.4489907676488247</v>
      </c>
      <c r="J13">
        <v>11.857596637961406</v>
      </c>
      <c r="K13">
        <v>13.913163777394526</v>
      </c>
      <c r="L13">
        <v>15.376535872041522</v>
      </c>
      <c r="M13">
        <v>16.144169943220835</v>
      </c>
      <c r="N13">
        <v>16.295100679885515</v>
      </c>
      <c r="O13">
        <v>16.039872242923551</v>
      </c>
      <c r="P13">
        <v>15.601378738941568</v>
      </c>
      <c r="Q13">
        <v>15.105281986774406</v>
      </c>
      <c r="R13">
        <v>14.542392983927853</v>
      </c>
      <c r="S13">
        <v>13.828593692267198</v>
      </c>
      <c r="T13">
        <v>12.926534853149105</v>
      </c>
      <c r="U13">
        <v>11.956959099753286</v>
      </c>
      <c r="V13">
        <v>11.155800861484183</v>
      </c>
      <c r="W13">
        <v>10.714198207475764</v>
      </c>
      <c r="X13">
        <v>10.679107666687729</v>
      </c>
      <c r="Y13">
        <v>11.000858293298592</v>
      </c>
      <c r="Z13">
        <v>11.612676135567794</v>
      </c>
      <c r="AA13">
        <v>12.470545113123583</v>
      </c>
      <c r="AB13">
        <v>13.548070677846715</v>
      </c>
      <c r="AC13">
        <v>14.81969990558772</v>
      </c>
      <c r="AD13">
        <v>16.256228286971243</v>
      </c>
      <c r="AE13">
        <v>17.845661744900372</v>
      </c>
      <c r="AF13">
        <v>19.63006461747656</v>
      </c>
      <c r="AG13">
        <v>21.712136945018404</v>
      </c>
      <c r="AH13">
        <v>24.222271434748688</v>
      </c>
      <c r="AI13">
        <v>27.268346184194638</v>
      </c>
      <c r="AJ13">
        <v>30.897702251413495</v>
      </c>
      <c r="AK13">
        <v>35.056071225135391</v>
      </c>
      <c r="AL13">
        <v>39.541610229105359</v>
      </c>
      <c r="AM13">
        <v>43.990745264247138</v>
      </c>
      <c r="AN13">
        <v>47.938526508617876</v>
      </c>
      <c r="AO13">
        <v>50.918946441578314</v>
      </c>
      <c r="AP13">
        <v>52.60052781592794</v>
      </c>
      <c r="AQ13">
        <v>52.900943753825494</v>
      </c>
      <c r="AR13">
        <v>51.936180627781482</v>
      </c>
      <c r="AS13">
        <v>49.854033600398772</v>
      </c>
      <c r="AT13">
        <v>46.744286309056385</v>
      </c>
      <c r="AU13">
        <v>42.659872578576554</v>
      </c>
      <c r="AV13">
        <v>37.666469431461529</v>
      </c>
      <c r="AW13">
        <v>31.901304542017879</v>
      </c>
      <c r="AX13">
        <v>25.605337397840369</v>
      </c>
      <c r="AY13">
        <v>19.124624779766602</v>
      </c>
      <c r="AZ13">
        <v>12.881776620497011</v>
      </c>
      <c r="BA13">
        <v>7.3277637700901499</v>
      </c>
      <c r="BB13">
        <v>2.8755065813836769</v>
      </c>
      <c r="BC13">
        <v>8.8397932057804413E-2</v>
      </c>
      <c r="BD13">
        <v>-1.181324027923111</v>
      </c>
      <c r="BE13">
        <v>-0.64261913408315308</v>
      </c>
      <c r="BF13">
        <v>-0.43100327149438117</v>
      </c>
    </row>
    <row r="14" spans="1:64" x14ac:dyDescent="0.3">
      <c r="A14" s="1" t="s">
        <v>18</v>
      </c>
      <c r="B14">
        <v>-2.1559159614821182</v>
      </c>
      <c r="C14">
        <v>-0.852005841183611</v>
      </c>
      <c r="D14">
        <v>1.7151625854741457</v>
      </c>
      <c r="E14">
        <v>4.8644193100822868</v>
      </c>
      <c r="F14">
        <v>7.8976873807983692</v>
      </c>
      <c r="G14">
        <v>10.408478910180742</v>
      </c>
      <c r="H14">
        <v>12.429043889732123</v>
      </c>
      <c r="I14">
        <v>14.272832307727271</v>
      </c>
      <c r="J14">
        <v>16.21665658360255</v>
      </c>
      <c r="K14">
        <v>18.286489917648463</v>
      </c>
      <c r="L14">
        <v>20.263610499118265</v>
      </c>
      <c r="M14">
        <v>21.836162068986695</v>
      </c>
      <c r="N14">
        <v>22.754233350157236</v>
      </c>
      <c r="O14">
        <v>22.907336472655015</v>
      </c>
      <c r="P14">
        <v>22.3376765357206</v>
      </c>
      <c r="Q14">
        <v>21.189147286558683</v>
      </c>
      <c r="R14">
        <v>19.684018649389969</v>
      </c>
      <c r="S14">
        <v>18.104429318674317</v>
      </c>
      <c r="T14">
        <v>16.673666701048134</v>
      </c>
      <c r="U14">
        <v>15.396939372338023</v>
      </c>
      <c r="V14">
        <v>14.140017305470552</v>
      </c>
      <c r="W14">
        <v>12.884340386521677</v>
      </c>
      <c r="X14">
        <v>11.83846675128188</v>
      </c>
      <c r="Y14">
        <v>11.239041055213121</v>
      </c>
      <c r="Z14">
        <v>11.133218372380902</v>
      </c>
      <c r="AA14">
        <v>11.398797998330572</v>
      </c>
      <c r="AB14">
        <v>11.910945364085736</v>
      </c>
      <c r="AC14">
        <v>12.612673990783689</v>
      </c>
      <c r="AD14">
        <v>13.514443212499451</v>
      </c>
      <c r="AE14">
        <v>14.672765628074385</v>
      </c>
      <c r="AF14">
        <v>16.153333061746626</v>
      </c>
      <c r="AG14">
        <v>18.002799362377996</v>
      </c>
      <c r="AH14">
        <v>20.277003061407523</v>
      </c>
      <c r="AI14">
        <v>23.074771095817521</v>
      </c>
      <c r="AJ14">
        <v>26.495097588670319</v>
      </c>
      <c r="AK14">
        <v>30.529957817517204</v>
      </c>
      <c r="AL14">
        <v>35.017893000413224</v>
      </c>
      <c r="AM14">
        <v>39.708370164337843</v>
      </c>
      <c r="AN14">
        <v>44.326836705108498</v>
      </c>
      <c r="AO14">
        <v>48.666133484832841</v>
      </c>
      <c r="AP14">
        <v>52.631013948015294</v>
      </c>
      <c r="AQ14">
        <v>56.273376415511585</v>
      </c>
      <c r="AR14">
        <v>59.541219704075615</v>
      </c>
      <c r="AS14">
        <v>61.954017173169653</v>
      </c>
      <c r="AT14">
        <v>62.75302493616676</v>
      </c>
      <c r="AU14">
        <v>61.566769170094666</v>
      </c>
      <c r="AV14">
        <v>58.523233048996154</v>
      </c>
      <c r="AW14">
        <v>54.030705182038083</v>
      </c>
      <c r="AX14">
        <v>48.750451206177949</v>
      </c>
      <c r="AY14">
        <v>43.459775201347405</v>
      </c>
      <c r="AZ14">
        <v>38.505584962204665</v>
      </c>
      <c r="BA14">
        <v>33.696793420575666</v>
      </c>
      <c r="BB14">
        <v>28.790779150532639</v>
      </c>
      <c r="BC14">
        <v>23.930349862738083</v>
      </c>
      <c r="BD14">
        <v>19.669254480112389</v>
      </c>
      <c r="BE14">
        <v>16.466020158368561</v>
      </c>
      <c r="BF14">
        <v>14.115279031029843</v>
      </c>
      <c r="BG14">
        <v>11.984788034582001</v>
      </c>
      <c r="BH14">
        <v>9.9312408577759896</v>
      </c>
      <c r="BI14">
        <v>7.9492105721244739</v>
      </c>
      <c r="BJ14">
        <v>-1.4569951546032971</v>
      </c>
      <c r="BK14">
        <v>-0.72648903318207081</v>
      </c>
      <c r="BL14">
        <v>-0.3834656747276739</v>
      </c>
    </row>
    <row r="15" spans="1:64" x14ac:dyDescent="0.3">
      <c r="A15" s="1" t="s">
        <v>19</v>
      </c>
      <c r="B15">
        <v>4.1440862375267038</v>
      </c>
      <c r="C15">
        <v>3.8980640926872705</v>
      </c>
      <c r="D15">
        <v>4.980357943299385</v>
      </c>
      <c r="E15">
        <v>6.9534998804520578</v>
      </c>
      <c r="F15">
        <v>9.3457334887201728</v>
      </c>
      <c r="G15">
        <v>11.815876559335031</v>
      </c>
      <c r="H15">
        <v>14.12458130009165</v>
      </c>
      <c r="I15">
        <v>16.01209057184612</v>
      </c>
      <c r="J15">
        <v>17.24156282834787</v>
      </c>
      <c r="K15">
        <v>17.755110918000824</v>
      </c>
      <c r="L15">
        <v>17.700474994114117</v>
      </c>
      <c r="M15">
        <v>17.271751449414879</v>
      </c>
      <c r="N15">
        <v>16.627760331693505</v>
      </c>
      <c r="O15">
        <v>15.944776644031267</v>
      </c>
      <c r="P15">
        <v>15.397676031698611</v>
      </c>
      <c r="Q15">
        <v>15.036740613155956</v>
      </c>
      <c r="R15">
        <v>14.798256455197606</v>
      </c>
      <c r="S15">
        <v>14.592296393849068</v>
      </c>
      <c r="T15">
        <v>14.317857692282452</v>
      </c>
      <c r="U15">
        <v>13.880437752110261</v>
      </c>
      <c r="V15">
        <v>13.306299921878486</v>
      </c>
      <c r="W15">
        <v>12.775973492020233</v>
      </c>
      <c r="X15">
        <v>12.493563728272177</v>
      </c>
      <c r="Y15">
        <v>12.544842173122856</v>
      </c>
      <c r="Z15">
        <v>12.911157641440417</v>
      </c>
      <c r="AA15">
        <v>13.55309587516512</v>
      </c>
      <c r="AB15">
        <v>14.459761759832874</v>
      </c>
      <c r="AC15">
        <v>15.645525657409706</v>
      </c>
      <c r="AD15">
        <v>17.139259915957037</v>
      </c>
      <c r="AE15">
        <v>18.989939383490192</v>
      </c>
      <c r="AF15">
        <v>21.272322303603264</v>
      </c>
      <c r="AG15">
        <v>24.073558212475007</v>
      </c>
      <c r="AH15">
        <v>27.459673789595829</v>
      </c>
      <c r="AI15">
        <v>31.420706904520941</v>
      </c>
      <c r="AJ15">
        <v>35.842081731092513</v>
      </c>
      <c r="AK15">
        <v>40.522747659436618</v>
      </c>
      <c r="AL15">
        <v>45.201593904193892</v>
      </c>
      <c r="AM15">
        <v>49.57204952865186</v>
      </c>
      <c r="AN15">
        <v>53.310328353867092</v>
      </c>
      <c r="AO15">
        <v>56.134330541045365</v>
      </c>
      <c r="AP15">
        <v>57.486856220221007</v>
      </c>
      <c r="AQ15">
        <v>58.153293873885453</v>
      </c>
      <c r="AR15">
        <v>57.702268894555914</v>
      </c>
      <c r="AS15">
        <v>56.273367689842388</v>
      </c>
      <c r="AT15">
        <v>54.055813662133872</v>
      </c>
      <c r="AU15">
        <v>51.199551994219817</v>
      </c>
      <c r="AV15">
        <v>47.791230435955704</v>
      </c>
      <c r="AW15">
        <v>43.874455499683783</v>
      </c>
      <c r="AX15">
        <v>39.466075017093409</v>
      </c>
      <c r="AY15">
        <v>34.574289315385393</v>
      </c>
      <c r="AZ15">
        <v>29.277595703003701</v>
      </c>
      <c r="BA15">
        <v>23.815811465842238</v>
      </c>
      <c r="BB15">
        <v>18.587602136885639</v>
      </c>
      <c r="BC15">
        <v>13.52205531200604</v>
      </c>
      <c r="BD15">
        <v>10.051800727092576</v>
      </c>
      <c r="BE15">
        <v>6.3236646357747768</v>
      </c>
      <c r="BF15">
        <v>3.8469190694449549</v>
      </c>
    </row>
    <row r="16" spans="1:64" x14ac:dyDescent="0.3">
      <c r="A16" s="1" t="s">
        <v>20</v>
      </c>
      <c r="B16">
        <v>2.1380529027119071</v>
      </c>
      <c r="C16">
        <v>2.6024420120822822</v>
      </c>
      <c r="D16">
        <v>4.751257810419073</v>
      </c>
      <c r="E16">
        <v>7.7162241646352898</v>
      </c>
      <c r="F16">
        <v>10.806967275198708</v>
      </c>
      <c r="G16">
        <v>13.655033823389612</v>
      </c>
      <c r="H16">
        <v>16.048055988888304</v>
      </c>
      <c r="I16">
        <v>17.807495983612558</v>
      </c>
      <c r="J16">
        <v>18.824088732717396</v>
      </c>
      <c r="K16">
        <v>19.076687036938782</v>
      </c>
      <c r="L16">
        <v>18.622714727750427</v>
      </c>
      <c r="M16">
        <v>17.651218828631855</v>
      </c>
      <c r="N16">
        <v>16.515350879408299</v>
      </c>
      <c r="O16">
        <v>15.57008454929408</v>
      </c>
      <c r="P16">
        <v>14.937740130662849</v>
      </c>
      <c r="Q16">
        <v>14.464720854307961</v>
      </c>
      <c r="R16">
        <v>13.92453113296898</v>
      </c>
      <c r="S16">
        <v>13.238860279346291</v>
      </c>
      <c r="T16">
        <v>12.544074604690273</v>
      </c>
      <c r="U16">
        <v>12.065519162283925</v>
      </c>
      <c r="V16">
        <v>11.94885706392396</v>
      </c>
      <c r="W16">
        <v>12.223281850016251</v>
      </c>
      <c r="X16">
        <v>12.860162062606378</v>
      </c>
      <c r="Y16">
        <v>13.819185728948435</v>
      </c>
      <c r="Z16">
        <v>15.082860901967319</v>
      </c>
      <c r="AA16">
        <v>16.679423137160544</v>
      </c>
      <c r="AB16">
        <v>18.674996888466755</v>
      </c>
      <c r="AC16">
        <v>21.157127943704609</v>
      </c>
      <c r="AD16">
        <v>24.189848030898681</v>
      </c>
      <c r="AE16">
        <v>27.762797323026181</v>
      </c>
      <c r="AF16">
        <v>31.768615219099924</v>
      </c>
      <c r="AG16">
        <v>36.020975419484465</v>
      </c>
      <c r="AH16">
        <v>40.266288475521598</v>
      </c>
      <c r="AI16">
        <v>44.210500802009513</v>
      </c>
      <c r="AJ16">
        <v>47.54237148634418</v>
      </c>
      <c r="AK16">
        <v>49.980207001727962</v>
      </c>
      <c r="AL16">
        <v>51.338083674482391</v>
      </c>
      <c r="AM16">
        <v>51.576800009692555</v>
      </c>
      <c r="AN16">
        <v>50.769163809646606</v>
      </c>
      <c r="AO16">
        <v>48.927339813845428</v>
      </c>
      <c r="AP16">
        <v>46.554206874552484</v>
      </c>
      <c r="AQ16">
        <v>43.2447690255282</v>
      </c>
      <c r="AR16">
        <v>39.072892781553087</v>
      </c>
      <c r="AS16">
        <v>34.203486243286449</v>
      </c>
      <c r="AT16">
        <v>28.914147054759098</v>
      </c>
      <c r="AU16">
        <v>23.496780233455471</v>
      </c>
      <c r="AV16">
        <v>18.210178755404449</v>
      </c>
      <c r="AW16">
        <v>13.239977558797028</v>
      </c>
      <c r="AX16">
        <v>9.1384303003117626</v>
      </c>
    </row>
    <row r="17" spans="1:68" x14ac:dyDescent="0.3">
      <c r="A17" s="1" t="s">
        <v>21</v>
      </c>
      <c r="B17">
        <v>-5.3561920574610875</v>
      </c>
      <c r="C17">
        <v>-3.7961605660182416</v>
      </c>
      <c r="D17">
        <v>-1.3872818973365826</v>
      </c>
      <c r="E17">
        <v>0.86520311550308815</v>
      </c>
      <c r="F17">
        <v>2.6450113954807524</v>
      </c>
      <c r="G17">
        <v>4.2624374280220128</v>
      </c>
      <c r="H17">
        <v>5.9460342406495883</v>
      </c>
      <c r="I17">
        <v>7.4847681873651011</v>
      </c>
      <c r="J17">
        <v>8.5764221045943394</v>
      </c>
      <c r="K17">
        <v>9.1753414021634612</v>
      </c>
      <c r="L17">
        <v>9.3785278975320203</v>
      </c>
      <c r="M17">
        <v>9.2547101969479559</v>
      </c>
      <c r="N17">
        <v>8.8731076105014477</v>
      </c>
      <c r="O17">
        <v>8.379291611282401</v>
      </c>
      <c r="P17">
        <v>7.9713800888923316</v>
      </c>
      <c r="Q17">
        <v>7.7947391567244608</v>
      </c>
      <c r="R17">
        <v>7.8332209957329582</v>
      </c>
      <c r="S17">
        <v>7.9303319080539918</v>
      </c>
      <c r="T17">
        <v>7.9285716334265715</v>
      </c>
      <c r="U17">
        <v>7.7939119251388131</v>
      </c>
      <c r="V17">
        <v>7.6306608401095435</v>
      </c>
      <c r="W17">
        <v>7.552408610099242</v>
      </c>
      <c r="X17">
        <v>7.5626586838432646</v>
      </c>
      <c r="Y17">
        <v>7.6232960447089697</v>
      </c>
      <c r="Z17">
        <v>7.7729758352417537</v>
      </c>
      <c r="AA17">
        <v>8.1100721994346774</v>
      </c>
      <c r="AB17">
        <v>8.7362509227154668</v>
      </c>
      <c r="AC17">
        <v>9.7339571271205365</v>
      </c>
      <c r="AD17">
        <v>11.158789537940766</v>
      </c>
      <c r="AE17">
        <v>13.067883614795411</v>
      </c>
      <c r="AF17">
        <v>15.560913514570426</v>
      </c>
      <c r="AG17">
        <v>18.777478816787777</v>
      </c>
      <c r="AH17">
        <v>22.818922770361937</v>
      </c>
      <c r="AI17">
        <v>27.626234811961972</v>
      </c>
      <c r="AJ17">
        <v>32.949406850111828</v>
      </c>
      <c r="AK17">
        <v>38.44695114843509</v>
      </c>
      <c r="AL17">
        <v>43.77680349602231</v>
      </c>
      <c r="AM17">
        <v>48.553791757541447</v>
      </c>
      <c r="AN17">
        <v>52.356135748535031</v>
      </c>
      <c r="AO17">
        <v>54.866031038486213</v>
      </c>
      <c r="AP17">
        <v>55.96061601241346</v>
      </c>
      <c r="AQ17">
        <v>55.6518726697985</v>
      </c>
      <c r="AR17">
        <v>54.061926660291533</v>
      </c>
      <c r="AS17">
        <v>51.392253967031287</v>
      </c>
      <c r="AT17">
        <v>47.821520381177301</v>
      </c>
      <c r="AU17">
        <v>43.408623917269878</v>
      </c>
      <c r="AV17">
        <v>38.131094647518616</v>
      </c>
      <c r="AW17">
        <v>31.985685879062856</v>
      </c>
      <c r="AX17">
        <v>25.105413077366741</v>
      </c>
      <c r="AY17">
        <v>17.828929091135123</v>
      </c>
      <c r="AZ17">
        <v>10.698568203081956</v>
      </c>
      <c r="BA17">
        <v>4.3842454975140033</v>
      </c>
      <c r="BB17">
        <v>-0.41264608864565028</v>
      </c>
      <c r="BC17">
        <v>-2.0938471275040604</v>
      </c>
      <c r="BD17">
        <v>-0.63006900211256345</v>
      </c>
      <c r="BE17">
        <v>-0.5444238736679452</v>
      </c>
    </row>
    <row r="18" spans="1:68" x14ac:dyDescent="0.3">
      <c r="A18" s="1" t="s">
        <v>22</v>
      </c>
      <c r="B18">
        <v>3.9135593054175777</v>
      </c>
      <c r="C18">
        <v>6.070466268308083</v>
      </c>
      <c r="D18">
        <v>8.1906466149780623</v>
      </c>
      <c r="E18">
        <v>10.285007333246195</v>
      </c>
      <c r="F18">
        <v>12.177840877355949</v>
      </c>
      <c r="G18">
        <v>13.584073012256937</v>
      </c>
      <c r="H18">
        <v>14.301942281905935</v>
      </c>
      <c r="I18">
        <v>14.362071098267853</v>
      </c>
      <c r="J18">
        <v>14.001404443178155</v>
      </c>
      <c r="K18">
        <v>13.48884131155088</v>
      </c>
      <c r="L18">
        <v>12.997179194035942</v>
      </c>
      <c r="M18">
        <v>12.603572270668845</v>
      </c>
      <c r="N18">
        <v>12.323034933525586</v>
      </c>
      <c r="O18">
        <v>12.113567869346921</v>
      </c>
      <c r="P18">
        <v>11.895296460853412</v>
      </c>
      <c r="Q18">
        <v>11.61096675053591</v>
      </c>
      <c r="R18">
        <v>11.255754839203787</v>
      </c>
      <c r="S18">
        <v>10.842588582605325</v>
      </c>
      <c r="T18">
        <v>10.353413561247743</v>
      </c>
      <c r="U18">
        <v>9.7495823093920411</v>
      </c>
      <c r="V18">
        <v>9.0418442765856728</v>
      </c>
      <c r="W18">
        <v>8.320846140600219</v>
      </c>
      <c r="X18">
        <v>7.6769803469873494</v>
      </c>
      <c r="Y18">
        <v>7.1364131832469724</v>
      </c>
      <c r="Z18">
        <v>6.7092232973454218</v>
      </c>
      <c r="AA18">
        <v>6.4522871905744612</v>
      </c>
      <c r="AB18">
        <v>6.4389038828227854</v>
      </c>
      <c r="AC18">
        <v>6.7140096491346766</v>
      </c>
      <c r="AD18">
        <v>7.2962841741595126</v>
      </c>
      <c r="AE18">
        <v>8.2040481888428385</v>
      </c>
      <c r="AF18">
        <v>9.4494981550990769</v>
      </c>
      <c r="AG18">
        <v>11.038585114281387</v>
      </c>
      <c r="AH18">
        <v>12.985281324056468</v>
      </c>
      <c r="AI18">
        <v>15.365776673741646</v>
      </c>
      <c r="AJ18">
        <v>18.326239356457705</v>
      </c>
      <c r="AK18">
        <v>22.010510108022221</v>
      </c>
      <c r="AL18">
        <v>26.465354497075989</v>
      </c>
      <c r="AM18">
        <v>31.602118934391438</v>
      </c>
      <c r="AN18">
        <v>37.207900106703285</v>
      </c>
      <c r="AO18">
        <v>42.99686315829765</v>
      </c>
      <c r="AP18">
        <v>48.640920442240095</v>
      </c>
      <c r="AQ18">
        <v>53.780948586990064</v>
      </c>
      <c r="AR18">
        <v>58.073181551224216</v>
      </c>
      <c r="AS18">
        <v>61.272074849755526</v>
      </c>
      <c r="AT18">
        <v>63.265502852236843</v>
      </c>
      <c r="AU18">
        <v>64.0433289569377</v>
      </c>
      <c r="AV18">
        <v>63.656578770658015</v>
      </c>
      <c r="AW18">
        <v>62.184900842538845</v>
      </c>
      <c r="AX18">
        <v>59.713518664238009</v>
      </c>
      <c r="AY18">
        <v>56.314273735144603</v>
      </c>
      <c r="AZ18">
        <v>52.048395005911736</v>
      </c>
      <c r="BA18">
        <v>46.974040649801722</v>
      </c>
      <c r="BB18">
        <v>41.162101494075955</v>
      </c>
      <c r="BC18">
        <v>34.724888975729776</v>
      </c>
      <c r="BD18">
        <v>27.878821617785466</v>
      </c>
      <c r="BE18">
        <v>20.95571812353521</v>
      </c>
      <c r="BF18">
        <v>14.380275139336375</v>
      </c>
      <c r="BG18">
        <v>8.6456817135121469</v>
      </c>
    </row>
    <row r="19" spans="1:68" x14ac:dyDescent="0.3">
      <c r="A19" s="1" t="s">
        <v>23</v>
      </c>
      <c r="B19">
        <v>-1.2008298929247396</v>
      </c>
      <c r="C19">
        <v>-0.18985835720886143</v>
      </c>
      <c r="D19">
        <v>1.7222112823124234</v>
      </c>
      <c r="E19">
        <v>3.9135593054175777</v>
      </c>
      <c r="F19">
        <v>6.070466268308083</v>
      </c>
      <c r="G19">
        <v>8.1906466149780623</v>
      </c>
      <c r="H19">
        <v>10.285007333246195</v>
      </c>
      <c r="I19">
        <v>12.177840877355949</v>
      </c>
      <c r="J19">
        <v>13.584073012256937</v>
      </c>
      <c r="K19">
        <v>14.301942281905935</v>
      </c>
      <c r="L19">
        <v>14.362071098267853</v>
      </c>
      <c r="M19">
        <v>14.001404443178155</v>
      </c>
      <c r="N19">
        <v>13.48884131155088</v>
      </c>
      <c r="O19">
        <v>12.997179194035942</v>
      </c>
      <c r="P19">
        <v>12.603572270668845</v>
      </c>
      <c r="Q19">
        <v>12.323034933525586</v>
      </c>
      <c r="R19">
        <v>12.113567869346921</v>
      </c>
      <c r="S19">
        <v>11.895296460853412</v>
      </c>
      <c r="T19">
        <v>11.61096675053591</v>
      </c>
      <c r="U19">
        <v>11.255754839203787</v>
      </c>
      <c r="V19">
        <v>10.842588582605325</v>
      </c>
      <c r="W19">
        <v>10.353413561247743</v>
      </c>
      <c r="X19">
        <v>9.7495823093920411</v>
      </c>
      <c r="Y19">
        <v>9.0418442765856728</v>
      </c>
      <c r="Z19">
        <v>8.320846140600219</v>
      </c>
      <c r="AA19">
        <v>7.6769803469873494</v>
      </c>
      <c r="AB19">
        <v>7.1364131832469724</v>
      </c>
      <c r="AC19">
        <v>6.7092232973454218</v>
      </c>
      <c r="AD19">
        <v>6.4522871905744612</v>
      </c>
      <c r="AE19">
        <v>6.4389038828227854</v>
      </c>
      <c r="AF19">
        <v>6.7140096491346766</v>
      </c>
      <c r="AG19">
        <v>7.2962841741595126</v>
      </c>
      <c r="AH19">
        <v>8.2040481888428385</v>
      </c>
      <c r="AI19">
        <v>9.4494981550990769</v>
      </c>
      <c r="AJ19">
        <v>11.038585114281387</v>
      </c>
      <c r="AK19">
        <v>12.985281324056468</v>
      </c>
      <c r="AL19">
        <v>15.365776673741646</v>
      </c>
      <c r="AM19">
        <v>18.326239356457705</v>
      </c>
      <c r="AN19">
        <v>22.010510108022221</v>
      </c>
      <c r="AO19">
        <v>26.465354497075989</v>
      </c>
      <c r="AP19">
        <v>31.602118934391438</v>
      </c>
      <c r="AQ19">
        <v>37.207900106703285</v>
      </c>
      <c r="AR19">
        <v>42.99686315829765</v>
      </c>
      <c r="AS19">
        <v>48.640920442240095</v>
      </c>
      <c r="AT19">
        <v>53.780948586990064</v>
      </c>
      <c r="AU19">
        <v>58.073181551224216</v>
      </c>
      <c r="AV19">
        <v>61.272074849755526</v>
      </c>
      <c r="AW19">
        <v>63.265502852236843</v>
      </c>
      <c r="AX19">
        <v>64.0433289569377</v>
      </c>
      <c r="AY19">
        <v>63.656578770658015</v>
      </c>
      <c r="AZ19">
        <v>62.184900842538845</v>
      </c>
      <c r="BA19">
        <v>59.713518664238009</v>
      </c>
      <c r="BB19">
        <v>56.314273735144603</v>
      </c>
      <c r="BC19">
        <v>52.048395005911736</v>
      </c>
      <c r="BD19">
        <v>46.974040649801722</v>
      </c>
      <c r="BE19">
        <v>41.162101494075955</v>
      </c>
      <c r="BF19">
        <v>34.724888975729776</v>
      </c>
      <c r="BG19">
        <v>27.878821617785466</v>
      </c>
      <c r="BH19">
        <v>20.95571812353521</v>
      </c>
      <c r="BI19">
        <v>14.380275139336375</v>
      </c>
      <c r="BJ19">
        <v>8.6456817135121469</v>
      </c>
    </row>
    <row r="20" spans="1:68" x14ac:dyDescent="0.3">
      <c r="A20" s="1" t="s">
        <v>24</v>
      </c>
      <c r="B20">
        <v>7.1551012233974092</v>
      </c>
      <c r="C20">
        <v>7.4210561971766564</v>
      </c>
      <c r="D20">
        <v>8.4786902036404861</v>
      </c>
      <c r="E20">
        <v>9.7103008606765915</v>
      </c>
      <c r="F20">
        <v>11.041286381745516</v>
      </c>
      <c r="G20">
        <v>12.647433045112502</v>
      </c>
      <c r="H20">
        <v>14.462595151547728</v>
      </c>
      <c r="I20">
        <v>16.084111074705618</v>
      </c>
      <c r="J20">
        <v>17.104321458190366</v>
      </c>
      <c r="K20">
        <v>17.372489338178472</v>
      </c>
      <c r="L20">
        <v>16.99369497288647</v>
      </c>
      <c r="M20">
        <v>16.202962007529695</v>
      </c>
      <c r="N20">
        <v>15.284770266734283</v>
      </c>
      <c r="O20">
        <v>14.50860198769027</v>
      </c>
      <c r="P20">
        <v>14.020025923139411</v>
      </c>
      <c r="Q20">
        <v>13.762883999646593</v>
      </c>
      <c r="R20">
        <v>13.561513222249825</v>
      </c>
      <c r="S20">
        <v>13.294337158746746</v>
      </c>
      <c r="T20">
        <v>12.966303650324425</v>
      </c>
      <c r="U20">
        <v>12.651954915172754</v>
      </c>
      <c r="V20">
        <v>12.431136767394264</v>
      </c>
      <c r="W20">
        <v>12.345812893857437</v>
      </c>
      <c r="X20">
        <v>12.417129913616355</v>
      </c>
      <c r="Y20">
        <v>12.69787597966447</v>
      </c>
      <c r="Z20">
        <v>13.282433391322742</v>
      </c>
      <c r="AA20">
        <v>14.278508583058031</v>
      </c>
      <c r="AB20">
        <v>15.79321867405652</v>
      </c>
      <c r="AC20">
        <v>17.91205255582863</v>
      </c>
      <c r="AD20">
        <v>20.706286973969139</v>
      </c>
      <c r="AE20">
        <v>24.283074932867759</v>
      </c>
      <c r="AF20">
        <v>28.774809610648447</v>
      </c>
      <c r="AG20">
        <v>34.218716515082789</v>
      </c>
      <c r="AH20">
        <v>40.437738002353782</v>
      </c>
      <c r="AI20">
        <v>47.03809504185309</v>
      </c>
      <c r="AJ20">
        <v>53.509297360474342</v>
      </c>
      <c r="AK20">
        <v>59.35196841992601</v>
      </c>
      <c r="AL20">
        <v>64.164349874710126</v>
      </c>
      <c r="AM20">
        <v>67.656897061166561</v>
      </c>
      <c r="AN20">
        <v>69.617720010692267</v>
      </c>
      <c r="AO20">
        <v>69.908555895502872</v>
      </c>
      <c r="AP20">
        <v>68.553509126629507</v>
      </c>
      <c r="AQ20">
        <v>65.769421251254855</v>
      </c>
      <c r="AR20">
        <v>61.792828151449349</v>
      </c>
      <c r="AS20">
        <v>56.730019483618364</v>
      </c>
      <c r="AT20">
        <v>50.646326994616786</v>
      </c>
      <c r="AU20">
        <v>43.71584216502616</v>
      </c>
      <c r="AV20">
        <v>36.263260774813958</v>
      </c>
      <c r="AW20">
        <v>28.699134350397085</v>
      </c>
      <c r="AX20">
        <v>21.47826805487373</v>
      </c>
      <c r="AY20">
        <v>15.05476778709464</v>
      </c>
      <c r="AZ20">
        <v>9.9733591854996781</v>
      </c>
      <c r="BA20">
        <v>4.7506539204437424</v>
      </c>
    </row>
    <row r="21" spans="1:68" x14ac:dyDescent="0.3">
      <c r="A21" s="1" t="s">
        <v>25</v>
      </c>
      <c r="B21">
        <v>1.8271957772448952</v>
      </c>
      <c r="C21">
        <v>2.7729006513415664</v>
      </c>
      <c r="D21">
        <v>4.2987839412055937</v>
      </c>
      <c r="E21">
        <v>5.7398553543227093</v>
      </c>
      <c r="F21">
        <v>6.7261678786545813</v>
      </c>
      <c r="G21">
        <v>7.3419776358747866</v>
      </c>
      <c r="H21">
        <v>7.9048837794041988</v>
      </c>
      <c r="I21">
        <v>8.6241252523508969</v>
      </c>
      <c r="J21">
        <v>9.4378898935156954</v>
      </c>
      <c r="K21">
        <v>10.074232578281867</v>
      </c>
      <c r="L21">
        <v>10.227902135349357</v>
      </c>
      <c r="M21">
        <v>9.7796719623564794</v>
      </c>
      <c r="N21">
        <v>8.9344549169013305</v>
      </c>
      <c r="O21">
        <v>8.1042708227996432</v>
      </c>
      <c r="P21">
        <v>7.6300472201497813</v>
      </c>
      <c r="Q21">
        <v>7.5895134960707455</v>
      </c>
      <c r="R21">
        <v>7.7841522855085445</v>
      </c>
      <c r="S21">
        <v>7.8939730135293384</v>
      </c>
      <c r="T21">
        <v>7.6814520653968668</v>
      </c>
      <c r="U21">
        <v>7.1063284699003919</v>
      </c>
      <c r="V21">
        <v>6.3064529297842018</v>
      </c>
      <c r="W21">
        <v>5.5066368381658428</v>
      </c>
      <c r="X21">
        <v>4.8926932192865848</v>
      </c>
      <c r="Y21">
        <v>4.5591728514357097</v>
      </c>
      <c r="Z21">
        <v>4.515611031374978</v>
      </c>
      <c r="AA21">
        <v>4.7233562617413414</v>
      </c>
      <c r="AB21">
        <v>5.1498922883975</v>
      </c>
      <c r="AC21">
        <v>5.8041786179497432</v>
      </c>
      <c r="AD21">
        <v>6.7111247233991929</v>
      </c>
      <c r="AE21">
        <v>7.923162767674353</v>
      </c>
      <c r="AF21">
        <v>9.5347931069506195</v>
      </c>
      <c r="AG21">
        <v>11.630379394239853</v>
      </c>
      <c r="AH21">
        <v>14.241212622557876</v>
      </c>
      <c r="AI21">
        <v>17.365065839216275</v>
      </c>
      <c r="AJ21">
        <v>20.985668059621446</v>
      </c>
      <c r="AK21">
        <v>25.064073999429919</v>
      </c>
      <c r="AL21">
        <v>29.508414337891928</v>
      </c>
      <c r="AM21">
        <v>34.139897865025212</v>
      </c>
      <c r="AN21">
        <v>38.679504661020687</v>
      </c>
      <c r="AO21">
        <v>42.799447345970641</v>
      </c>
      <c r="AP21">
        <v>46.209166108287675</v>
      </c>
      <c r="AQ21">
        <v>48.700946840333799</v>
      </c>
      <c r="AR21">
        <v>50.147664992835374</v>
      </c>
      <c r="AS21">
        <v>50.529288449755747</v>
      </c>
      <c r="AT21">
        <v>49.960385005321541</v>
      </c>
      <c r="AU21">
        <v>48.618335981637358</v>
      </c>
      <c r="AV21">
        <v>46.638381144384539</v>
      </c>
      <c r="AW21">
        <v>44.102490858332558</v>
      </c>
      <c r="AX21">
        <v>41.077199313525753</v>
      </c>
      <c r="AY21">
        <v>37.605964813780005</v>
      </c>
      <c r="AZ21">
        <v>33.712030937237337</v>
      </c>
      <c r="BA21">
        <v>29.453919957607354</v>
      </c>
      <c r="BB21">
        <v>24.953534691684172</v>
      </c>
      <c r="BC21">
        <v>20.350643170526954</v>
      </c>
      <c r="BD21">
        <v>15.784394305935063</v>
      </c>
      <c r="BE21">
        <v>11.472975810221076</v>
      </c>
      <c r="BF21">
        <v>7.7343928317266801</v>
      </c>
      <c r="BG21">
        <v>4.8897335418137775</v>
      </c>
      <c r="BH21">
        <v>2.4331458023401566</v>
      </c>
      <c r="BI21">
        <v>1.2015005183236038</v>
      </c>
    </row>
    <row r="22" spans="1:68" x14ac:dyDescent="0.3">
      <c r="A22" s="1" t="s">
        <v>26</v>
      </c>
      <c r="B22">
        <v>-2.0612230084013317</v>
      </c>
      <c r="C22">
        <v>-0.75986635134345415</v>
      </c>
      <c r="D22">
        <v>1.6305941917851119</v>
      </c>
      <c r="E22">
        <v>4.3951787991087814</v>
      </c>
      <c r="F22">
        <v>7.2411593197920539</v>
      </c>
      <c r="G22">
        <v>10.02765122564414</v>
      </c>
      <c r="H22">
        <v>12.448568688759968</v>
      </c>
      <c r="I22">
        <v>14.076412008876218</v>
      </c>
      <c r="J22">
        <v>14.649187758542874</v>
      </c>
      <c r="K22">
        <v>14.268977009047049</v>
      </c>
      <c r="L22">
        <v>13.351398325501789</v>
      </c>
      <c r="M22">
        <v>12.327625309491568</v>
      </c>
      <c r="N22">
        <v>11.34193925509077</v>
      </c>
      <c r="O22">
        <v>10.248251403899102</v>
      </c>
      <c r="P22">
        <v>8.9238882298329294</v>
      </c>
      <c r="Q22">
        <v>7.5608996653413563</v>
      </c>
      <c r="R22">
        <v>6.5762570878175133</v>
      </c>
      <c r="S22">
        <v>6.2342069782522787</v>
      </c>
      <c r="T22">
        <v>6.3966358772090652</v>
      </c>
      <c r="U22">
        <v>6.6291462092433777</v>
      </c>
      <c r="V22">
        <v>6.5357997095898996</v>
      </c>
      <c r="W22">
        <v>6.058310286216674</v>
      </c>
      <c r="X22">
        <v>5.4811426843279847</v>
      </c>
      <c r="Y22">
        <v>5.1859609365211634</v>
      </c>
      <c r="Z22">
        <v>5.4086192191029561</v>
      </c>
      <c r="AA22">
        <v>6.1966186920716195</v>
      </c>
      <c r="AB22">
        <v>7.5079813375158837</v>
      </c>
      <c r="AC22">
        <v>9.3147248762805273</v>
      </c>
      <c r="AD22">
        <v>11.632129944280505</v>
      </c>
      <c r="AE22">
        <v>14.522013841302025</v>
      </c>
      <c r="AF22">
        <v>18.099912859059266</v>
      </c>
      <c r="AG22">
        <v>22.507004813100821</v>
      </c>
      <c r="AH22">
        <v>27.803666657699807</v>
      </c>
      <c r="AI22">
        <v>33.830704721189072</v>
      </c>
      <c r="AJ22">
        <v>40.164052054799932</v>
      </c>
      <c r="AK22">
        <v>46.22082993314234</v>
      </c>
      <c r="AL22">
        <v>51.489996901219534</v>
      </c>
      <c r="AM22">
        <v>55.693732204821451</v>
      </c>
      <c r="AN22">
        <v>58.735750365545407</v>
      </c>
      <c r="AO22">
        <v>60.573497574568158</v>
      </c>
      <c r="AP22">
        <v>61.19517957965769</v>
      </c>
      <c r="AQ22">
        <v>60.604293599082929</v>
      </c>
      <c r="AR22">
        <v>58.756892773802711</v>
      </c>
      <c r="AS22">
        <v>55.593666509682159</v>
      </c>
      <c r="AT22">
        <v>51.202548976438209</v>
      </c>
      <c r="AU22">
        <v>45.905109965074523</v>
      </c>
      <c r="AV22">
        <v>40.126637983114314</v>
      </c>
      <c r="AW22">
        <v>34.121648740426004</v>
      </c>
      <c r="AX22">
        <v>27.802642147243404</v>
      </c>
      <c r="AY22">
        <v>20.949085016536866</v>
      </c>
      <c r="AZ22">
        <v>13.689898482856799</v>
      </c>
      <c r="BA22">
        <v>6.7482942020853498</v>
      </c>
      <c r="BB22">
        <v>1.1741384367983889</v>
      </c>
      <c r="BC22">
        <v>-2.1545497658513466</v>
      </c>
      <c r="BD22">
        <v>-1.4096928569901337</v>
      </c>
    </row>
    <row r="23" spans="1:68" x14ac:dyDescent="0.3">
      <c r="A23" s="1" t="s">
        <v>27</v>
      </c>
      <c r="B23">
        <v>4.3082540524022752</v>
      </c>
      <c r="C23">
        <v>4.290419239585531</v>
      </c>
      <c r="D23">
        <v>5.7765930710838296</v>
      </c>
      <c r="E23">
        <v>7.8899896581809426</v>
      </c>
      <c r="F23">
        <v>9.7784400613484248</v>
      </c>
      <c r="G23">
        <v>11.059722092062099</v>
      </c>
      <c r="H23">
        <v>11.906031932558655</v>
      </c>
      <c r="I23">
        <v>12.691115979895706</v>
      </c>
      <c r="J23">
        <v>13.575057189178324</v>
      </c>
      <c r="K23">
        <v>14.430024005108166</v>
      </c>
      <c r="L23">
        <v>15.059327965809274</v>
      </c>
      <c r="M23">
        <v>15.391982812269486</v>
      </c>
      <c r="N23">
        <v>15.495575290817776</v>
      </c>
      <c r="O23">
        <v>15.484002800724111</v>
      </c>
      <c r="P23">
        <v>15.406980525040382</v>
      </c>
      <c r="Q23">
        <v>15.2135834217558</v>
      </c>
      <c r="R23">
        <v>14.847913709979347</v>
      </c>
      <c r="S23">
        <v>14.408819608703972</v>
      </c>
      <c r="T23">
        <v>14.16858283057228</v>
      </c>
      <c r="U23">
        <v>14.352589870187936</v>
      </c>
      <c r="V23">
        <v>14.878962032138736</v>
      </c>
      <c r="W23">
        <v>15.41343524890739</v>
      </c>
      <c r="X23">
        <v>15.718479355419163</v>
      </c>
      <c r="Y23">
        <v>15.863882628586149</v>
      </c>
      <c r="Z23">
        <v>16.075316705144296</v>
      </c>
      <c r="AA23">
        <v>16.490195474577064</v>
      </c>
      <c r="AB23">
        <v>17.08555942847125</v>
      </c>
      <c r="AC23">
        <v>17.783888386579573</v>
      </c>
      <c r="AD23">
        <v>18.570631593211488</v>
      </c>
      <c r="AE23">
        <v>19.519953023413038</v>
      </c>
      <c r="AF23">
        <v>20.728743467995443</v>
      </c>
      <c r="AG23">
        <v>22.267924166627477</v>
      </c>
      <c r="AH23">
        <v>24.194679387403646</v>
      </c>
      <c r="AI23">
        <v>26.588718451588484</v>
      </c>
      <c r="AJ23">
        <v>29.532209632248339</v>
      </c>
      <c r="AK23">
        <v>33.076111678451063</v>
      </c>
      <c r="AL23">
        <v>37.20263967100702</v>
      </c>
      <c r="AM23">
        <v>41.791481482708505</v>
      </c>
      <c r="AN23">
        <v>46.613165696343081</v>
      </c>
      <c r="AO23">
        <v>51.377793910876825</v>
      </c>
      <c r="AP23">
        <v>55.801852242214636</v>
      </c>
      <c r="AQ23">
        <v>59.646003514273986</v>
      </c>
      <c r="AR23">
        <v>62.667140321502956</v>
      </c>
      <c r="AS23">
        <v>64.546196998150549</v>
      </c>
      <c r="AT23">
        <v>64.993853475947674</v>
      </c>
      <c r="AU23">
        <v>63.970559923752184</v>
      </c>
      <c r="AV23">
        <v>61.737499767953636</v>
      </c>
      <c r="AW23">
        <v>58.66665179437188</v>
      </c>
      <c r="AX23">
        <v>55.015770789614542</v>
      </c>
      <c r="AY23">
        <v>50.835012057274994</v>
      </c>
      <c r="AZ23">
        <v>46.065921972647047</v>
      </c>
      <c r="BA23">
        <v>40.71042894993208</v>
      </c>
      <c r="BB23">
        <v>34.898395642062638</v>
      </c>
      <c r="BC23">
        <v>28.830808201222009</v>
      </c>
      <c r="BD23">
        <v>22.751523367561887</v>
      </c>
      <c r="BE23">
        <v>17.008707912650927</v>
      </c>
      <c r="BF23">
        <v>11.309946787281412</v>
      </c>
      <c r="BG23">
        <v>7.7098456524855461</v>
      </c>
      <c r="BH23">
        <v>3.9048246060313887</v>
      </c>
      <c r="BI23">
        <v>2.5554154428821341</v>
      </c>
      <c r="BJ23">
        <v>0.94187022228410666</v>
      </c>
    </row>
    <row r="24" spans="1:68" x14ac:dyDescent="0.3">
      <c r="A24" s="1" t="s">
        <v>28</v>
      </c>
      <c r="B24">
        <v>-12.195324322740374</v>
      </c>
      <c r="C24">
        <v>-11.297734196266177</v>
      </c>
      <c r="D24">
        <v>-9.7813886410763331</v>
      </c>
      <c r="E24">
        <v>-8.0924652486335074</v>
      </c>
      <c r="F24">
        <v>-6.5320491060733819</v>
      </c>
      <c r="G24">
        <v>-5.1448968319855677</v>
      </c>
      <c r="H24">
        <v>-3.8551117712447072</v>
      </c>
      <c r="I24">
        <v>-2.6647881114948966</v>
      </c>
      <c r="J24">
        <v>-1.7097573948446712</v>
      </c>
      <c r="K24">
        <v>-1.1301318037149151</v>
      </c>
      <c r="L24">
        <v>-0.92833361387943714</v>
      </c>
      <c r="M24">
        <v>-0.96208376466370182</v>
      </c>
      <c r="N24">
        <v>-1.0667523581132925</v>
      </c>
      <c r="O24">
        <v>-1.1667066450894452</v>
      </c>
      <c r="P24">
        <v>-1.2714541919926696</v>
      </c>
      <c r="Q24">
        <v>-1.3932191095206219</v>
      </c>
      <c r="R24">
        <v>-1.517837031501289</v>
      </c>
      <c r="S24">
        <v>-1.6279927095122688</v>
      </c>
      <c r="T24">
        <v>-1.7095750716991231</v>
      </c>
      <c r="U24">
        <v>-1.7407070192729865</v>
      </c>
      <c r="V24">
        <v>-1.7002835268369227</v>
      </c>
      <c r="W24">
        <v>-1.5760308196306336</v>
      </c>
      <c r="X24">
        <v>-1.3768958326361265</v>
      </c>
      <c r="Y24">
        <v>-1.1306745275735375</v>
      </c>
      <c r="Z24">
        <v>-0.85981871041625635</v>
      </c>
      <c r="AA24">
        <v>-0.56409984355775578</v>
      </c>
      <c r="AB24">
        <v>-0.23692881295339202</v>
      </c>
      <c r="AC24">
        <v>0.12713385148728876</v>
      </c>
      <c r="AD24">
        <v>0.54816301085885244</v>
      </c>
      <c r="AE24">
        <v>1.0664772331296084</v>
      </c>
      <c r="AF24">
        <v>1.7274555151361346</v>
      </c>
      <c r="AG24">
        <v>2.5757460995611452</v>
      </c>
      <c r="AH24">
        <v>3.6560112618620755</v>
      </c>
      <c r="AI24">
        <v>5.0003162510035839</v>
      </c>
      <c r="AJ24">
        <v>6.6302422691546585</v>
      </c>
      <c r="AK24">
        <v>8.580810531974727</v>
      </c>
      <c r="AL24">
        <v>10.908619316095066</v>
      </c>
      <c r="AM24">
        <v>13.663994119815529</v>
      </c>
      <c r="AN24">
        <v>16.836963485599071</v>
      </c>
      <c r="AO24">
        <v>20.321909273515928</v>
      </c>
      <c r="AP24">
        <v>23.957012276942905</v>
      </c>
      <c r="AQ24">
        <v>27.5800454480943</v>
      </c>
      <c r="AR24">
        <v>31.015751718477283</v>
      </c>
      <c r="AS24">
        <v>34.057959520270472</v>
      </c>
      <c r="AT24">
        <v>36.519170302371244</v>
      </c>
      <c r="AU24">
        <v>38.306029829468883</v>
      </c>
      <c r="AV24">
        <v>39.421610812189044</v>
      </c>
      <c r="AW24">
        <v>39.897927310249337</v>
      </c>
      <c r="AX24">
        <v>39.741651902068128</v>
      </c>
      <c r="AY24">
        <v>38.952367361395545</v>
      </c>
      <c r="AZ24">
        <v>37.55045888828527</v>
      </c>
      <c r="BA24">
        <v>35.568185973875543</v>
      </c>
      <c r="BB24">
        <v>33.022353878474107</v>
      </c>
      <c r="BC24">
        <v>29.916549610093384</v>
      </c>
      <c r="BD24">
        <v>26.275841277370041</v>
      </c>
      <c r="BE24">
        <v>22.183531984613936</v>
      </c>
      <c r="BF24">
        <v>17.783294688150981</v>
      </c>
      <c r="BG24">
        <v>13.264102313288824</v>
      </c>
      <c r="BH24">
        <v>8.8349519607935445</v>
      </c>
      <c r="BI24">
        <v>4.7031758064557732</v>
      </c>
      <c r="BJ24">
        <v>1.0688321241341001</v>
      </c>
      <c r="BK24">
        <v>-0.23476393095315551</v>
      </c>
      <c r="BL24">
        <v>-0.21294824312738347</v>
      </c>
      <c r="BM24">
        <v>-0.54793447140239881</v>
      </c>
      <c r="BN24">
        <v>-0.4558261181524712</v>
      </c>
      <c r="BO24">
        <v>0.27252701036030924</v>
      </c>
      <c r="BP24">
        <v>1.0392399222008262</v>
      </c>
    </row>
    <row r="25" spans="1:68" x14ac:dyDescent="0.3">
      <c r="A25" s="1" t="s">
        <v>29</v>
      </c>
      <c r="B25">
        <v>1.4873718629377761</v>
      </c>
      <c r="C25">
        <v>3.1107068954663437</v>
      </c>
      <c r="D25">
        <v>5.7935076430609991</v>
      </c>
      <c r="E25">
        <v>8.50144063906958</v>
      </c>
      <c r="F25">
        <v>10.69839184822777</v>
      </c>
      <c r="G25">
        <v>12.404714003977693</v>
      </c>
      <c r="H25">
        <v>13.859513728582339</v>
      </c>
      <c r="I25">
        <v>15.186108046387897</v>
      </c>
      <c r="J25">
        <v>16.308044030544998</v>
      </c>
      <c r="K25">
        <v>17.047346051924787</v>
      </c>
      <c r="L25">
        <v>17.255633472856285</v>
      </c>
      <c r="M25">
        <v>16.929496445673347</v>
      </c>
      <c r="N25">
        <v>16.254023414347458</v>
      </c>
      <c r="O25">
        <v>15.509408198512316</v>
      </c>
      <c r="P25">
        <v>14.896227753776145</v>
      </c>
      <c r="Q25">
        <v>14.422001872233983</v>
      </c>
      <c r="R25">
        <v>13.96756583675687</v>
      </c>
      <c r="S25">
        <v>13.444544982103331</v>
      </c>
      <c r="T25">
        <v>12.867317802049435</v>
      </c>
      <c r="U25">
        <v>12.288661076698144</v>
      </c>
      <c r="V25">
        <v>11.749149075281521</v>
      </c>
      <c r="W25">
        <v>11.286257483816295</v>
      </c>
      <c r="X25">
        <v>10.929051996972445</v>
      </c>
      <c r="Y25">
        <v>10.652073514188045</v>
      </c>
      <c r="Z25">
        <v>10.382157808592268</v>
      </c>
      <c r="AA25">
        <v>10.066671991602014</v>
      </c>
      <c r="AB25">
        <v>9.759355165534231</v>
      </c>
      <c r="AC25">
        <v>9.638885936204618</v>
      </c>
      <c r="AD25">
        <v>9.9351955310283824</v>
      </c>
      <c r="AE25">
        <v>10.817014979996593</v>
      </c>
      <c r="AF25">
        <v>12.336408972679154</v>
      </c>
      <c r="AG25">
        <v>14.449977949401658</v>
      </c>
      <c r="AH25">
        <v>17.08685987908941</v>
      </c>
      <c r="AI25">
        <v>20.211814461887602</v>
      </c>
      <c r="AJ25">
        <v>23.87172974827164</v>
      </c>
      <c r="AK25">
        <v>28.182906182403261</v>
      </c>
      <c r="AL25">
        <v>33.241182448123837</v>
      </c>
      <c r="AM25">
        <v>38.952960006589436</v>
      </c>
      <c r="AN25">
        <v>44.962232532270569</v>
      </c>
      <c r="AO25">
        <v>50.768291385520364</v>
      </c>
      <c r="AP25">
        <v>55.921275429454454</v>
      </c>
      <c r="AQ25">
        <v>60.089529092602476</v>
      </c>
      <c r="AR25">
        <v>63.03987669604291</v>
      </c>
      <c r="AS25">
        <v>64.634837731419623</v>
      </c>
      <c r="AT25">
        <v>64.866495869398889</v>
      </c>
      <c r="AU25">
        <v>63.832090722891465</v>
      </c>
      <c r="AV25">
        <v>61.663835954723567</v>
      </c>
      <c r="AW25">
        <v>58.483855452041617</v>
      </c>
      <c r="AX25">
        <v>54.410808519745977</v>
      </c>
      <c r="AY25">
        <v>49.5519255067966</v>
      </c>
      <c r="AZ25">
        <v>43.993783818751609</v>
      </c>
      <c r="BA25">
        <v>37.818922613251459</v>
      </c>
      <c r="BB25">
        <v>31.152803360343849</v>
      </c>
      <c r="BC25">
        <v>24.232468508442185</v>
      </c>
      <c r="BD25">
        <v>17.45130578311807</v>
      </c>
      <c r="BE25">
        <v>11.361101360907309</v>
      </c>
      <c r="BF25">
        <v>6.5080957152280723</v>
      </c>
      <c r="BG25">
        <v>3.1239606770706576</v>
      </c>
      <c r="BH25">
        <v>1.4095259906822204</v>
      </c>
      <c r="BI25">
        <v>0.53775108283825723</v>
      </c>
    </row>
    <row r="26" spans="1:68" x14ac:dyDescent="0.3">
      <c r="A26" s="1" t="s">
        <v>30</v>
      </c>
      <c r="B26">
        <v>8.0893057979328802</v>
      </c>
      <c r="C26">
        <v>8.6321523640838027</v>
      </c>
      <c r="D26">
        <v>10.283134514962134</v>
      </c>
      <c r="E26">
        <v>12.453631401444834</v>
      </c>
      <c r="F26">
        <v>14.793958518507578</v>
      </c>
      <c r="G26">
        <v>17.036203335664382</v>
      </c>
      <c r="H26">
        <v>18.841667409454967</v>
      </c>
      <c r="I26">
        <v>19.91462304525993</v>
      </c>
      <c r="J26">
        <v>20.199401952655162</v>
      </c>
      <c r="K26">
        <v>19.91422267820322</v>
      </c>
      <c r="L26">
        <v>19.405371302173844</v>
      </c>
      <c r="M26">
        <v>18.938232372804727</v>
      </c>
      <c r="N26">
        <v>18.571858478749288</v>
      </c>
      <c r="O26">
        <v>18.1966458364627</v>
      </c>
      <c r="P26">
        <v>17.669875342476569</v>
      </c>
      <c r="Q26">
        <v>16.935126724767613</v>
      </c>
      <c r="R26">
        <v>16.103448754617446</v>
      </c>
      <c r="S26">
        <v>15.42089224035711</v>
      </c>
      <c r="T26">
        <v>15.109576386748859</v>
      </c>
      <c r="U26">
        <v>15.231529223202312</v>
      </c>
      <c r="V26">
        <v>15.726525299639821</v>
      </c>
      <c r="W26">
        <v>16.542249957318255</v>
      </c>
      <c r="X26">
        <v>17.696055053349202</v>
      </c>
      <c r="Y26">
        <v>19.227070709118831</v>
      </c>
      <c r="Z26">
        <v>21.153947038979034</v>
      </c>
      <c r="AA26">
        <v>23.490994887515594</v>
      </c>
      <c r="AB26">
        <v>26.279883916027167</v>
      </c>
      <c r="AC26">
        <v>29.584970755914348</v>
      </c>
      <c r="AD26">
        <v>33.467833088896036</v>
      </c>
      <c r="AE26">
        <v>37.934442792152701</v>
      </c>
      <c r="AF26">
        <v>42.856529875465604</v>
      </c>
      <c r="AG26">
        <v>47.926511803125159</v>
      </c>
      <c r="AH26">
        <v>52.723446589516485</v>
      </c>
      <c r="AI26">
        <v>56.834720838918813</v>
      </c>
      <c r="AJ26">
        <v>59.952483837442145</v>
      </c>
      <c r="AK26">
        <v>61.871399188698454</v>
      </c>
      <c r="AL26">
        <v>62.433138780469093</v>
      </c>
      <c r="AM26">
        <v>61.495965295224615</v>
      </c>
      <c r="AN26">
        <v>59.087182280168321</v>
      </c>
      <c r="AO26">
        <v>55.641709594469241</v>
      </c>
      <c r="AP26">
        <v>51.779749758300248</v>
      </c>
      <c r="AQ26">
        <v>47.227571092285416</v>
      </c>
      <c r="AR26">
        <v>42.657935143753065</v>
      </c>
      <c r="AS26">
        <v>37.364676087379756</v>
      </c>
      <c r="AT26">
        <v>31.630170642537543</v>
      </c>
      <c r="AU26">
        <v>25.875997285120288</v>
      </c>
      <c r="AV26">
        <v>20.492042188612668</v>
      </c>
      <c r="AW26">
        <v>15.855470501546872</v>
      </c>
      <c r="AX26">
        <v>11.400456831071445</v>
      </c>
    </row>
    <row r="27" spans="1:68" x14ac:dyDescent="0.3">
      <c r="A27" s="8" t="s">
        <v>31</v>
      </c>
    </row>
    <row r="28" spans="1:68" x14ac:dyDescent="0.3">
      <c r="A28" s="1" t="s">
        <v>32</v>
      </c>
      <c r="B28">
        <v>-0.79181204262818961</v>
      </c>
      <c r="C28">
        <v>3.2550398387343457E-2</v>
      </c>
      <c r="D28">
        <v>1.6067404844177033</v>
      </c>
      <c r="E28">
        <v>3.3290873176280997</v>
      </c>
      <c r="F28">
        <v>4.8594204135287571</v>
      </c>
      <c r="G28">
        <v>6.1768538930476113</v>
      </c>
      <c r="H28">
        <v>7.3960388406119835</v>
      </c>
      <c r="I28">
        <v>8.5518850937082576</v>
      </c>
      <c r="J28">
        <v>9.4935006611036776</v>
      </c>
      <c r="K28">
        <v>9.9640935479535244</v>
      </c>
      <c r="L28">
        <v>9.8286458997755677</v>
      </c>
      <c r="M28">
        <v>9.2505118678176128</v>
      </c>
      <c r="N28">
        <v>8.6367300703567924</v>
      </c>
      <c r="O28">
        <v>8.3804430222181061</v>
      </c>
      <c r="P28">
        <v>8.5905417749471269</v>
      </c>
      <c r="Q28">
        <v>9.0870815479439138</v>
      </c>
      <c r="R28">
        <v>9.5826508770728687</v>
      </c>
      <c r="S28">
        <v>9.8353986350478735</v>
      </c>
      <c r="T28">
        <v>9.787575949434876</v>
      </c>
      <c r="U28">
        <v>9.6108028221629613</v>
      </c>
      <c r="V28">
        <v>9.5258358092830342</v>
      </c>
      <c r="W28">
        <v>9.6188497794434564</v>
      </c>
      <c r="X28">
        <v>9.8551977341847277</v>
      </c>
      <c r="Y28">
        <v>10.171719397292886</v>
      </c>
      <c r="Z28">
        <v>10.519641257596115</v>
      </c>
      <c r="AA28">
        <v>10.877528126423844</v>
      </c>
      <c r="AB28">
        <v>11.272803156896416</v>
      </c>
      <c r="AC28">
        <v>11.811800042374561</v>
      </c>
      <c r="AD28">
        <v>12.661041618990811</v>
      </c>
      <c r="AE28">
        <v>13.973704900192198</v>
      </c>
      <c r="AF28">
        <v>15.82839275838738</v>
      </c>
      <c r="AG28">
        <v>18.220260620565977</v>
      </c>
      <c r="AH28">
        <v>21.123814895424687</v>
      </c>
      <c r="AI28">
        <v>24.559672597196315</v>
      </c>
      <c r="AJ28">
        <v>28.601576706161477</v>
      </c>
      <c r="AK28">
        <v>33.315774584435353</v>
      </c>
      <c r="AL28">
        <v>38.639128698993396</v>
      </c>
      <c r="AM28">
        <v>44.309618986237396</v>
      </c>
      <c r="AN28">
        <v>49.909314274068855</v>
      </c>
      <c r="AO28">
        <v>54.957358735278191</v>
      </c>
      <c r="AP28">
        <v>58.951400904941941</v>
      </c>
      <c r="AQ28">
        <v>61.443271922543587</v>
      </c>
      <c r="AR28">
        <v>62.200603450083534</v>
      </c>
      <c r="AS28">
        <v>61.329808086150386</v>
      </c>
      <c r="AT28">
        <v>59.169067345377051</v>
      </c>
      <c r="AU28">
        <v>56.124870515891189</v>
      </c>
      <c r="AV28">
        <v>52.55702898244941</v>
      </c>
      <c r="AW28">
        <v>48.653013901738888</v>
      </c>
      <c r="AX28">
        <v>44.355324924848347</v>
      </c>
      <c r="AY28">
        <v>39.519140085467583</v>
      </c>
      <c r="AZ28">
        <v>34.11266301574905</v>
      </c>
      <c r="BA28">
        <v>28.295397093172575</v>
      </c>
      <c r="BB28">
        <v>22.344609774541958</v>
      </c>
      <c r="BC28">
        <v>16.56381690138203</v>
      </c>
      <c r="BD28">
        <v>11.260186870151907</v>
      </c>
      <c r="BE28">
        <v>6.7970614775847791</v>
      </c>
      <c r="BF28">
        <v>3.561992560009748</v>
      </c>
      <c r="BG28">
        <v>0.24518548488384892</v>
      </c>
      <c r="BH28">
        <v>-0.64910910877185901</v>
      </c>
      <c r="BI28">
        <v>-0.35628955981070287</v>
      </c>
    </row>
    <row r="29" spans="1:68" x14ac:dyDescent="0.3">
      <c r="A29" s="1" t="s">
        <v>33</v>
      </c>
      <c r="B29">
        <v>4.0144311991851129</v>
      </c>
      <c r="C29">
        <v>3.9673232953276476</v>
      </c>
      <c r="D29">
        <v>4.5895719403144177</v>
      </c>
      <c r="E29">
        <v>5.4131947187467642</v>
      </c>
      <c r="F29">
        <v>6.3927960258842988</v>
      </c>
      <c r="G29">
        <v>7.7371191379701587</v>
      </c>
      <c r="H29">
        <v>9.530121707329922</v>
      </c>
      <c r="I29">
        <v>11.591883463549173</v>
      </c>
      <c r="J29">
        <v>13.585235431761385</v>
      </c>
      <c r="K29">
        <v>15.15248584580617</v>
      </c>
      <c r="L29">
        <v>16.072037839589743</v>
      </c>
      <c r="M29">
        <v>16.376018669591591</v>
      </c>
      <c r="N29">
        <v>16.320057375660227</v>
      </c>
      <c r="O29">
        <v>16.180967508819222</v>
      </c>
      <c r="P29">
        <v>16.060664670163128</v>
      </c>
      <c r="Q29">
        <v>15.870044868576437</v>
      </c>
      <c r="R29">
        <v>15.52827779764581</v>
      </c>
      <c r="S29">
        <v>15.120076511430284</v>
      </c>
      <c r="T29">
        <v>14.841805583439976</v>
      </c>
      <c r="U29">
        <v>14.839417836222456</v>
      </c>
      <c r="V29">
        <v>15.128416030477489</v>
      </c>
      <c r="W29">
        <v>15.608767738830137</v>
      </c>
      <c r="X29">
        <v>16.12246150894919</v>
      </c>
      <c r="Y29">
        <v>16.564206708613501</v>
      </c>
      <c r="Z29">
        <v>17.019487218379457</v>
      </c>
      <c r="AA29">
        <v>17.755086629115894</v>
      </c>
      <c r="AB29">
        <v>19.030658723706416</v>
      </c>
      <c r="AC29">
        <v>20.959671665879466</v>
      </c>
      <c r="AD29">
        <v>23.528365574635107</v>
      </c>
      <c r="AE29">
        <v>26.700278211219995</v>
      </c>
      <c r="AF29">
        <v>30.478215016291976</v>
      </c>
      <c r="AG29">
        <v>34.882513266455348</v>
      </c>
      <c r="AH29">
        <v>39.834888636246582</v>
      </c>
      <c r="AI29">
        <v>45.079463494199864</v>
      </c>
      <c r="AJ29">
        <v>50.214523369661748</v>
      </c>
      <c r="AK29">
        <v>54.818698603614003</v>
      </c>
      <c r="AL29">
        <v>58.544457534637623</v>
      </c>
      <c r="AM29">
        <v>61.148482797442881</v>
      </c>
      <c r="AN29">
        <v>62.487533777579785</v>
      </c>
      <c r="AO29">
        <v>62.527662741885059</v>
      </c>
      <c r="AP29">
        <v>61.316899719548928</v>
      </c>
      <c r="AQ29">
        <v>58.901190931737943</v>
      </c>
      <c r="AR29">
        <v>55.249832153972498</v>
      </c>
      <c r="AS29">
        <v>50.326081818273124</v>
      </c>
      <c r="AT29">
        <v>44.26162719851073</v>
      </c>
      <c r="AU29">
        <v>37.449281645950073</v>
      </c>
      <c r="AV29">
        <v>30.43894583795889</v>
      </c>
      <c r="AW29">
        <v>23.750747567676019</v>
      </c>
      <c r="AX29">
        <v>17.761257880485772</v>
      </c>
      <c r="AY29">
        <v>12.731363265842161</v>
      </c>
      <c r="AZ29">
        <v>8.2312918773234482</v>
      </c>
      <c r="BA29">
        <v>4.0838569184042299</v>
      </c>
      <c r="BB29">
        <v>1.3042395550185111</v>
      </c>
    </row>
    <row r="30" spans="1:68" x14ac:dyDescent="0.3">
      <c r="A30" s="1" t="s">
        <v>34</v>
      </c>
      <c r="B30">
        <v>-2.3222847964309459</v>
      </c>
      <c r="C30">
        <v>-1.3279846359910621</v>
      </c>
      <c r="D30">
        <v>0.6298385730738062</v>
      </c>
      <c r="E30">
        <v>2.792959064009001</v>
      </c>
      <c r="F30">
        <v>4.7409482917172969</v>
      </c>
      <c r="G30">
        <v>6.4866020780459213</v>
      </c>
      <c r="H30">
        <v>8.1651123984930791</v>
      </c>
      <c r="I30">
        <v>9.7525032972513213</v>
      </c>
      <c r="J30">
        <v>11.079826388644076</v>
      </c>
      <c r="K30">
        <v>12.001156756250449</v>
      </c>
      <c r="L30">
        <v>12.468047441067702</v>
      </c>
      <c r="M30">
        <v>12.501513252028877</v>
      </c>
      <c r="N30">
        <v>12.17396249959892</v>
      </c>
      <c r="O30">
        <v>11.634609600234462</v>
      </c>
      <c r="P30">
        <v>11.075293996925769</v>
      </c>
      <c r="Q30">
        <v>10.637547653654785</v>
      </c>
      <c r="R30">
        <v>10.3669660834853</v>
      </c>
      <c r="S30">
        <v>10.223701437721079</v>
      </c>
      <c r="T30">
        <v>10.110520896076977</v>
      </c>
      <c r="U30">
        <v>9.9415937668176539</v>
      </c>
      <c r="V30">
        <v>9.7149742130370225</v>
      </c>
      <c r="W30">
        <v>9.5092617693074715</v>
      </c>
      <c r="X30">
        <v>9.4134684639163879</v>
      </c>
      <c r="Y30">
        <v>9.4786159260311376</v>
      </c>
      <c r="Z30">
        <v>9.7022629334623502</v>
      </c>
      <c r="AA30">
        <v>10.053496717381961</v>
      </c>
      <c r="AB30">
        <v>10.513110789708886</v>
      </c>
      <c r="AC30">
        <v>11.112118250665681</v>
      </c>
      <c r="AD30">
        <v>11.907001151047581</v>
      </c>
      <c r="AE30">
        <v>12.94592256520693</v>
      </c>
      <c r="AF30">
        <v>14.261475238327318</v>
      </c>
      <c r="AG30">
        <v>15.906866436138095</v>
      </c>
      <c r="AH30">
        <v>17.985542882171142</v>
      </c>
      <c r="AI30">
        <v>20.659245674494599</v>
      </c>
      <c r="AJ30">
        <v>24.080346138918244</v>
      </c>
      <c r="AK30">
        <v>28.270092576645819</v>
      </c>
      <c r="AL30">
        <v>33.027438950183736</v>
      </c>
      <c r="AM30">
        <v>37.97341132476258</v>
      </c>
      <c r="AN30">
        <v>42.668630394469304</v>
      </c>
      <c r="AO30">
        <v>46.72646814195943</v>
      </c>
      <c r="AP30">
        <v>49.87543331432385</v>
      </c>
      <c r="AQ30">
        <v>51.974645922986063</v>
      </c>
      <c r="AR30">
        <v>52.982564938912653</v>
      </c>
      <c r="AS30">
        <v>52.93381689593523</v>
      </c>
      <c r="AT30">
        <v>51.90782381128939</v>
      </c>
      <c r="AU30">
        <v>50.006666945270332</v>
      </c>
      <c r="AV30">
        <v>47.340174395303208</v>
      </c>
      <c r="AW30">
        <v>44.031198646837169</v>
      </c>
      <c r="AX30">
        <v>40.185213910720933</v>
      </c>
      <c r="AY30">
        <v>35.875777910141124</v>
      </c>
      <c r="AZ30">
        <v>31.154954158402589</v>
      </c>
      <c r="BA30">
        <v>26.087375272240557</v>
      </c>
      <c r="BB30">
        <v>20.775205333337702</v>
      </c>
      <c r="BC30">
        <v>15.383150998331967</v>
      </c>
      <c r="BD30">
        <v>10.133374478893408</v>
      </c>
      <c r="BE30">
        <v>5.3128012384561636</v>
      </c>
      <c r="BF30">
        <v>1.3005288181211456</v>
      </c>
      <c r="BG30">
        <v>-0.69448303799361677</v>
      </c>
      <c r="BH30">
        <v>-0.76019400288014682</v>
      </c>
      <c r="BI30">
        <v>-0.20038939812613207</v>
      </c>
      <c r="BJ30">
        <v>-0.45459956133691665</v>
      </c>
    </row>
    <row r="31" spans="1:68" x14ac:dyDescent="0.3">
      <c r="A31" s="1" t="s">
        <v>35</v>
      </c>
      <c r="B31">
        <v>16.709641021636848</v>
      </c>
      <c r="C31">
        <v>17.230194433563113</v>
      </c>
      <c r="D31">
        <v>18.767842990504718</v>
      </c>
      <c r="E31">
        <v>20.652017847663821</v>
      </c>
      <c r="F31">
        <v>22.560462872119444</v>
      </c>
      <c r="G31">
        <v>24.54139111818489</v>
      </c>
      <c r="H31">
        <v>26.65947937569582</v>
      </c>
      <c r="I31">
        <v>28.670658314713723</v>
      </c>
      <c r="J31">
        <v>30.116649967582063</v>
      </c>
      <c r="K31">
        <v>30.657814029467456</v>
      </c>
      <c r="L31">
        <v>30.237478561953598</v>
      </c>
      <c r="M31">
        <v>29.039944123801625</v>
      </c>
      <c r="N31">
        <v>27.37233979694863</v>
      </c>
      <c r="O31">
        <v>25.520798582139044</v>
      </c>
      <c r="P31">
        <v>23.63171960771637</v>
      </c>
      <c r="Q31">
        <v>21.727899932271441</v>
      </c>
      <c r="R31">
        <v>19.807491482093958</v>
      </c>
      <c r="S31">
        <v>17.923850301511209</v>
      </c>
      <c r="T31">
        <v>16.197439984928756</v>
      </c>
      <c r="U31">
        <v>14.784510024169899</v>
      </c>
      <c r="V31">
        <v>13.791666663206037</v>
      </c>
      <c r="W31">
        <v>13.241027582661417</v>
      </c>
      <c r="X31">
        <v>13.107574252995187</v>
      </c>
      <c r="Y31">
        <v>13.3647302462629</v>
      </c>
      <c r="Z31">
        <v>13.977161587359703</v>
      </c>
      <c r="AA31">
        <v>14.91509847120167</v>
      </c>
      <c r="AB31">
        <v>16.171760797718495</v>
      </c>
      <c r="AC31">
        <v>17.763512769268576</v>
      </c>
      <c r="AD31">
        <v>19.740946724120064</v>
      </c>
      <c r="AE31">
        <v>22.201903181818398</v>
      </c>
      <c r="AF31">
        <v>25.253726414973961</v>
      </c>
      <c r="AG31">
        <v>28.966402424900199</v>
      </c>
      <c r="AH31">
        <v>33.351228056812801</v>
      </c>
      <c r="AI31">
        <v>38.32142122063857</v>
      </c>
      <c r="AJ31">
        <v>43.675554046817751</v>
      </c>
      <c r="AK31">
        <v>49.14484173526418</v>
      </c>
      <c r="AL31">
        <v>54.474086015695178</v>
      </c>
      <c r="AM31">
        <v>59.431856961808101</v>
      </c>
      <c r="AN31">
        <v>63.741203192136766</v>
      </c>
      <c r="AO31">
        <v>67.057259002164002</v>
      </c>
      <c r="AP31">
        <v>69.116159549074567</v>
      </c>
      <c r="AQ31">
        <v>69.849737997796154</v>
      </c>
      <c r="AR31">
        <v>69.332398665813429</v>
      </c>
      <c r="AS31">
        <v>67.64473795324264</v>
      </c>
      <c r="AT31">
        <v>64.81468419298551</v>
      </c>
      <c r="AU31">
        <v>60.857282232958546</v>
      </c>
      <c r="AV31">
        <v>55.857483185403318</v>
      </c>
      <c r="AW31">
        <v>49.993523954559777</v>
      </c>
      <c r="AX31">
        <v>43.504346655921083</v>
      </c>
      <c r="AY31">
        <v>36.696210075106251</v>
      </c>
      <c r="AZ31">
        <v>30.016936278327918</v>
      </c>
      <c r="BA31">
        <v>24.036953177298841</v>
      </c>
      <c r="BB31">
        <v>19.309031082406211</v>
      </c>
      <c r="BC31">
        <v>12.514715901862617</v>
      </c>
      <c r="BD31">
        <v>3.7703141748681923</v>
      </c>
    </row>
    <row r="32" spans="1:68" x14ac:dyDescent="0.3">
      <c r="A32" s="1" t="s">
        <v>36</v>
      </c>
      <c r="B32">
        <v>1.7368712544705815</v>
      </c>
      <c r="C32">
        <v>2.8176903283434283</v>
      </c>
      <c r="D32">
        <v>4.93246128836038</v>
      </c>
      <c r="E32">
        <v>7.3786779438823933</v>
      </c>
      <c r="F32">
        <v>10.024790830210994</v>
      </c>
      <c r="G32">
        <v>12.906215974790681</v>
      </c>
      <c r="H32">
        <v>15.754215475907369</v>
      </c>
      <c r="I32">
        <v>18.022611879854264</v>
      </c>
      <c r="J32">
        <v>19.293968119326461</v>
      </c>
      <c r="K32">
        <v>19.604777310375248</v>
      </c>
      <c r="L32">
        <v>19.345120246429484</v>
      </c>
      <c r="M32">
        <v>18.8994792567904</v>
      </c>
      <c r="N32">
        <v>18.436723731026884</v>
      </c>
      <c r="O32">
        <v>17.980638879476633</v>
      </c>
      <c r="P32">
        <v>17.544392344600606</v>
      </c>
      <c r="Q32">
        <v>17.181948658061938</v>
      </c>
      <c r="R32">
        <v>16.928008612366511</v>
      </c>
      <c r="S32">
        <v>16.748096324598649</v>
      </c>
      <c r="T32">
        <v>16.535954425536531</v>
      </c>
      <c r="U32">
        <v>16.198035994900863</v>
      </c>
      <c r="V32">
        <v>15.732687950575286</v>
      </c>
      <c r="W32">
        <v>15.212720625992153</v>
      </c>
      <c r="X32">
        <v>14.691684590304629</v>
      </c>
      <c r="Y32">
        <v>14.205635395749731</v>
      </c>
      <c r="Z32">
        <v>13.805106998632054</v>
      </c>
      <c r="AA32">
        <v>13.579881660849514</v>
      </c>
      <c r="AB32">
        <v>13.654706469136471</v>
      </c>
      <c r="AC32">
        <v>14.165577028284758</v>
      </c>
      <c r="AD32">
        <v>15.204177305477295</v>
      </c>
      <c r="AE32">
        <v>16.815674838294299</v>
      </c>
      <c r="AF32">
        <v>19.024943628787451</v>
      </c>
      <c r="AG32">
        <v>21.884556452028416</v>
      </c>
      <c r="AH32">
        <v>25.487730311887308</v>
      </c>
      <c r="AI32">
        <v>29.91302255424154</v>
      </c>
      <c r="AJ32">
        <v>35.110490797160566</v>
      </c>
      <c r="AK32">
        <v>40.834176247052064</v>
      </c>
      <c r="AL32">
        <v>46.665962389534982</v>
      </c>
      <c r="AM32">
        <v>52.159063477072614</v>
      </c>
      <c r="AN32">
        <v>56.979222880236691</v>
      </c>
      <c r="AO32">
        <v>60.928709824816224</v>
      </c>
      <c r="AP32">
        <v>63.884764352452208</v>
      </c>
      <c r="AQ32">
        <v>65.760191722311617</v>
      </c>
      <c r="AR32">
        <v>66.500594790373057</v>
      </c>
      <c r="AS32">
        <v>66.086124002876318</v>
      </c>
      <c r="AT32">
        <v>64.537307429230466</v>
      </c>
      <c r="AU32">
        <v>61.90118423466842</v>
      </c>
      <c r="AV32">
        <v>58.222240086744371</v>
      </c>
      <c r="AW32">
        <v>53.517402457054793</v>
      </c>
      <c r="AX32">
        <v>47.799366171960173</v>
      </c>
      <c r="AY32">
        <v>41.127882360311766</v>
      </c>
      <c r="AZ32">
        <v>33.664893056687667</v>
      </c>
      <c r="BA32">
        <v>25.697079201241959</v>
      </c>
      <c r="BB32">
        <v>17.689199601279839</v>
      </c>
      <c r="BC32">
        <v>10.366334887532798</v>
      </c>
      <c r="BD32">
        <v>4.6763152366135792</v>
      </c>
      <c r="BE32">
        <v>1.4233792925505397</v>
      </c>
    </row>
    <row r="33" spans="1:68" x14ac:dyDescent="0.3">
      <c r="A33" s="1" t="s">
        <v>37</v>
      </c>
      <c r="B33">
        <v>3.772073728362956</v>
      </c>
      <c r="C33">
        <v>3.7204248875071366</v>
      </c>
      <c r="D33">
        <v>5.0076623714144546</v>
      </c>
      <c r="E33">
        <v>7.3283044227496958</v>
      </c>
      <c r="F33">
        <v>10.42200406445124</v>
      </c>
      <c r="G33">
        <v>13.915797282411543</v>
      </c>
      <c r="H33">
        <v>17.241650429053482</v>
      </c>
      <c r="I33">
        <v>19.805974659844598</v>
      </c>
      <c r="J33">
        <v>21.253442702663495</v>
      </c>
      <c r="K33">
        <v>21.610798888529182</v>
      </c>
      <c r="L33">
        <v>21.171191928566195</v>
      </c>
      <c r="M33">
        <v>20.253246461976413</v>
      </c>
      <c r="N33">
        <v>19.05934420852439</v>
      </c>
      <c r="O33">
        <v>17.742365840849605</v>
      </c>
      <c r="P33">
        <v>16.463784438382181</v>
      </c>
      <c r="Q33">
        <v>15.328755089106988</v>
      </c>
      <c r="R33">
        <v>14.346248160472154</v>
      </c>
      <c r="S33">
        <v>13.518078928595425</v>
      </c>
      <c r="T33">
        <v>12.856263893462886</v>
      </c>
      <c r="U33">
        <v>12.347153766530827</v>
      </c>
      <c r="V33">
        <v>11.950503637297965</v>
      </c>
      <c r="W33">
        <v>11.636984364373907</v>
      </c>
      <c r="X33">
        <v>11.425980523020721</v>
      </c>
      <c r="Y33">
        <v>11.413544802141818</v>
      </c>
      <c r="Z33">
        <v>11.723317967515872</v>
      </c>
      <c r="AA33">
        <v>12.449663322314949</v>
      </c>
      <c r="AB33">
        <v>13.635697511604082</v>
      </c>
      <c r="AC33">
        <v>15.286861748151912</v>
      </c>
      <c r="AD33">
        <v>17.416036879319801</v>
      </c>
      <c r="AE33">
        <v>20.093939516219397</v>
      </c>
      <c r="AF33">
        <v>23.452980145124609</v>
      </c>
      <c r="AG33">
        <v>27.609964289320935</v>
      </c>
      <c r="AH33">
        <v>32.541053222503919</v>
      </c>
      <c r="AI33">
        <v>37.99127362554016</v>
      </c>
      <c r="AJ33">
        <v>43.541550605803742</v>
      </c>
      <c r="AK33">
        <v>48.768172392161844</v>
      </c>
      <c r="AL33">
        <v>53.360909725359434</v>
      </c>
      <c r="AM33">
        <v>57.101543664255544</v>
      </c>
      <c r="AN33">
        <v>59.795779535545194</v>
      </c>
      <c r="AO33">
        <v>61.285356326034801</v>
      </c>
      <c r="AP33">
        <v>61.524168044747668</v>
      </c>
      <c r="AQ33">
        <v>60.57106897911406</v>
      </c>
      <c r="AR33">
        <v>58.541056053522503</v>
      </c>
      <c r="AS33">
        <v>55.611689557558861</v>
      </c>
      <c r="AT33">
        <v>51.997573948269235</v>
      </c>
      <c r="AU33">
        <v>47.852292822485417</v>
      </c>
      <c r="AV33">
        <v>43.216868985759007</v>
      </c>
      <c r="AW33">
        <v>38.070874937290725</v>
      </c>
      <c r="AX33">
        <v>32.417958407790067</v>
      </c>
      <c r="AY33">
        <v>26.372264768553993</v>
      </c>
      <c r="AZ33">
        <v>20.212298705062331</v>
      </c>
      <c r="BA33">
        <v>14.384006669806263</v>
      </c>
      <c r="BB33">
        <v>9.4412209215312011</v>
      </c>
      <c r="BC33">
        <v>5.9186575051805619</v>
      </c>
    </row>
    <row r="34" spans="1:68" x14ac:dyDescent="0.3">
      <c r="A34" s="1" t="s">
        <v>38</v>
      </c>
      <c r="B34">
        <v>4.8064517819077335E-2</v>
      </c>
      <c r="C34">
        <v>-1.7430046641069619</v>
      </c>
      <c r="D34">
        <v>-9.5353537098049501E-2</v>
      </c>
      <c r="E34">
        <v>2.0712914961715576</v>
      </c>
      <c r="F34">
        <v>4.6140150178652863</v>
      </c>
      <c r="G34">
        <v>7.0142203101258742</v>
      </c>
      <c r="H34">
        <v>9.0486645941670414</v>
      </c>
      <c r="I34">
        <v>9.9861171340049406</v>
      </c>
      <c r="J34">
        <v>12.728640429670802</v>
      </c>
      <c r="K34">
        <v>14.322046622998231</v>
      </c>
      <c r="L34">
        <v>15.38216463498266</v>
      </c>
      <c r="M34">
        <v>16.060767733928301</v>
      </c>
      <c r="N34">
        <v>16.255493321336576</v>
      </c>
      <c r="O34">
        <v>15.874517369004954</v>
      </c>
      <c r="P34">
        <v>15.062582015963589</v>
      </c>
      <c r="Q34">
        <v>14.108113172117967</v>
      </c>
      <c r="R34">
        <v>13.255622882634039</v>
      </c>
      <c r="S34">
        <v>12.586193440895247</v>
      </c>
      <c r="T34">
        <v>12.015103963556719</v>
      </c>
      <c r="U34">
        <v>11.399119758064199</v>
      </c>
      <c r="V34">
        <v>10.671959477568235</v>
      </c>
      <c r="W34">
        <v>9.9312932284666431</v>
      </c>
      <c r="X34">
        <v>9.353204237882931</v>
      </c>
      <c r="Y34">
        <v>9.0519878238331497</v>
      </c>
      <c r="Z34">
        <v>8.9857944988425569</v>
      </c>
      <c r="AA34">
        <v>9.0280025830502026</v>
      </c>
      <c r="AB34">
        <v>9.0791632967278755</v>
      </c>
      <c r="AC34">
        <v>9.117231195222594</v>
      </c>
      <c r="AD34">
        <v>9.1633903419382143</v>
      </c>
      <c r="AE34">
        <v>9.2875845271861692</v>
      </c>
      <c r="AF34">
        <v>9.631884581845723</v>
      </c>
      <c r="AG34">
        <v>10.242158061393738</v>
      </c>
      <c r="AH34">
        <v>10.891396076608748</v>
      </c>
      <c r="AI34">
        <v>11.667607561798379</v>
      </c>
      <c r="AJ34">
        <v>12.478842781044353</v>
      </c>
      <c r="AK34">
        <v>13.173536211001704</v>
      </c>
      <c r="AL34">
        <v>14.152333130854313</v>
      </c>
      <c r="AM34">
        <v>15.855177992413838</v>
      </c>
      <c r="AN34">
        <v>19.485563541255431</v>
      </c>
      <c r="AO34">
        <v>24.474504603937127</v>
      </c>
      <c r="AP34">
        <v>30.904094969416473</v>
      </c>
      <c r="AQ34">
        <v>36.507462451839395</v>
      </c>
      <c r="AR34">
        <v>41.693848507768976</v>
      </c>
      <c r="AS34">
        <v>46.659575859493813</v>
      </c>
      <c r="AT34">
        <v>51.284982161555483</v>
      </c>
      <c r="AU34">
        <v>55.327876998684374</v>
      </c>
      <c r="AV34">
        <v>58.645746157431439</v>
      </c>
      <c r="AW34">
        <v>61.145268907953721</v>
      </c>
      <c r="AX34">
        <v>62.655040634614046</v>
      </c>
      <c r="AY34">
        <v>62.95783129619128</v>
      </c>
      <c r="AZ34">
        <v>61.97653735078444</v>
      </c>
      <c r="BA34">
        <v>59.891378713385095</v>
      </c>
      <c r="BB34">
        <v>57.006066980582432</v>
      </c>
      <c r="BC34">
        <v>53.506220596710264</v>
      </c>
      <c r="BD34">
        <v>49.353631130651557</v>
      </c>
      <c r="BE34">
        <v>44.407252860172484</v>
      </c>
      <c r="BF34">
        <v>38.611317850860324</v>
      </c>
      <c r="BG34">
        <v>32.095786593907832</v>
      </c>
      <c r="BH34">
        <v>25.241124608194301</v>
      </c>
      <c r="BI34">
        <v>18.499636768326155</v>
      </c>
      <c r="BJ34">
        <v>11.247368086901879</v>
      </c>
      <c r="BK34">
        <v>6.6675259517636283</v>
      </c>
      <c r="BL34">
        <v>3.45043887722127</v>
      </c>
      <c r="BM34">
        <v>2.1372399320516489</v>
      </c>
      <c r="BN34">
        <v>1.2985016100106987</v>
      </c>
      <c r="BO34">
        <v>0.58413221510931379</v>
      </c>
      <c r="BP34">
        <v>7.9143847257587496E-2</v>
      </c>
    </row>
    <row r="35" spans="1:68" x14ac:dyDescent="0.3">
      <c r="A35" s="1" t="s">
        <v>39</v>
      </c>
      <c r="B35">
        <v>-1.5035558133702853</v>
      </c>
      <c r="C35">
        <v>-0.87943071585043919</v>
      </c>
      <c r="D35">
        <v>8.0775309736091386E-2</v>
      </c>
      <c r="E35">
        <v>0.97620794601523286</v>
      </c>
      <c r="F35">
        <v>1.6993916459749892</v>
      </c>
      <c r="G35">
        <v>2.265467890402856</v>
      </c>
      <c r="H35">
        <v>2.6580894077053245</v>
      </c>
      <c r="I35">
        <v>2.8458727303815241</v>
      </c>
      <c r="J35">
        <v>2.853009919568894</v>
      </c>
      <c r="K35">
        <v>2.7468791750103256</v>
      </c>
      <c r="L35">
        <v>2.6122366907673027</v>
      </c>
      <c r="M35">
        <v>2.5678909633754929</v>
      </c>
      <c r="N35">
        <v>2.7563499996987839</v>
      </c>
      <c r="O35">
        <v>3.2587153704153136</v>
      </c>
      <c r="P35">
        <v>4.0376135515290716</v>
      </c>
      <c r="Q35">
        <v>4.9750615018914184</v>
      </c>
      <c r="R35">
        <v>5.9474813117553316</v>
      </c>
      <c r="S35">
        <v>6.866673109603231</v>
      </c>
      <c r="T35">
        <v>7.693307263194515</v>
      </c>
      <c r="U35">
        <v>8.4223691711869577</v>
      </c>
      <c r="V35">
        <v>9.051789900001971</v>
      </c>
      <c r="W35">
        <v>9.5589737228432377</v>
      </c>
      <c r="X35">
        <v>9.9102727248809099</v>
      </c>
      <c r="Y35">
        <v>10.100526149352037</v>
      </c>
      <c r="Z35">
        <v>10.194289714618609</v>
      </c>
      <c r="AA35">
        <v>10.312740453075318</v>
      </c>
      <c r="AB35">
        <v>10.583147314733793</v>
      </c>
      <c r="AC35">
        <v>11.102301503990681</v>
      </c>
      <c r="AD35">
        <v>11.919907225139719</v>
      </c>
      <c r="AE35">
        <v>13.056065348951925</v>
      </c>
      <c r="AF35">
        <v>14.545378282937184</v>
      </c>
      <c r="AG35">
        <v>16.4582137383928</v>
      </c>
      <c r="AH35">
        <v>18.88277516173628</v>
      </c>
      <c r="AI35">
        <v>21.914723289419985</v>
      </c>
      <c r="AJ35">
        <v>25.636073078699791</v>
      </c>
      <c r="AK35">
        <v>30.058426038284981</v>
      </c>
      <c r="AL35">
        <v>35.056863038125051</v>
      </c>
      <c r="AM35">
        <v>40.363346944712916</v>
      </c>
      <c r="AN35">
        <v>45.612744068359284</v>
      </c>
      <c r="AO35">
        <v>50.421416251300023</v>
      </c>
      <c r="AP35">
        <v>54.45015221283893</v>
      </c>
      <c r="AQ35">
        <v>57.444223824113912</v>
      </c>
      <c r="AR35">
        <v>59.254368989606995</v>
      </c>
      <c r="AS35">
        <v>59.891316082165019</v>
      </c>
      <c r="AT35">
        <v>59.554962791095868</v>
      </c>
      <c r="AU35">
        <v>58.577592350084792</v>
      </c>
      <c r="AV35">
        <v>57.184621010192132</v>
      </c>
      <c r="AW35">
        <v>55.183751828540942</v>
      </c>
      <c r="AX35">
        <v>52.151202597960889</v>
      </c>
      <c r="AY35">
        <v>48.06300207056956</v>
      </c>
      <c r="AZ35">
        <v>43.379021421381189</v>
      </c>
      <c r="BA35">
        <v>38.462435195789396</v>
      </c>
      <c r="BB35">
        <v>33.320807887510597</v>
      </c>
      <c r="BC35">
        <v>27.866031275275976</v>
      </c>
      <c r="BD35">
        <v>22.147854001079438</v>
      </c>
      <c r="BE35">
        <v>16.388170565622556</v>
      </c>
      <c r="BF35">
        <v>10.934134478055531</v>
      </c>
      <c r="BG35">
        <v>6.1949111317378467</v>
      </c>
    </row>
    <row r="36" spans="1:68" x14ac:dyDescent="0.3">
      <c r="A36" s="1" t="s">
        <v>40</v>
      </c>
      <c r="B36">
        <v>-4.0988363634121532</v>
      </c>
      <c r="C36">
        <v>-4.453808970852303</v>
      </c>
      <c r="D36">
        <v>-3.4572613625397879</v>
      </c>
      <c r="E36">
        <v>-1.6320147768779858</v>
      </c>
      <c r="F36">
        <v>0.52937039873828839</v>
      </c>
      <c r="G36">
        <v>2.752862095533402</v>
      </c>
      <c r="H36">
        <v>4.9024568857289257</v>
      </c>
      <c r="I36">
        <v>6.7932243833720918</v>
      </c>
      <c r="J36">
        <v>8.1776155580335068</v>
      </c>
      <c r="K36">
        <v>8.9252409716575727</v>
      </c>
      <c r="L36">
        <v>9.1210346897434533</v>
      </c>
      <c r="M36">
        <v>8.989127761605781</v>
      </c>
      <c r="N36">
        <v>8.7417905925741461</v>
      </c>
      <c r="O36">
        <v>8.4775773846018811</v>
      </c>
      <c r="P36">
        <v>8.1957033279470011</v>
      </c>
      <c r="Q36">
        <v>7.8676014492071076</v>
      </c>
      <c r="R36">
        <v>7.4559180547116854</v>
      </c>
      <c r="S36">
        <v>6.9371557611163484</v>
      </c>
      <c r="T36">
        <v>6.3576027830883435</v>
      </c>
      <c r="U36">
        <v>5.8560766311835337</v>
      </c>
      <c r="V36">
        <v>5.5965097242668627</v>
      </c>
      <c r="W36">
        <v>5.6552718458241591</v>
      </c>
      <c r="X36">
        <v>5.9600543750204968</v>
      </c>
      <c r="Y36">
        <v>6.3532438722922455</v>
      </c>
      <c r="Z36">
        <v>6.7043037622324855</v>
      </c>
      <c r="AA36">
        <v>6.9757689161069578</v>
      </c>
      <c r="AB36">
        <v>7.2227249821943937</v>
      </c>
      <c r="AC36">
        <v>7.5344961380619786</v>
      </c>
      <c r="AD36">
        <v>7.9812549028414361</v>
      </c>
      <c r="AE36">
        <v>8.6170570450850388</v>
      </c>
      <c r="AF36">
        <v>9.5053305085046684</v>
      </c>
      <c r="AG36">
        <v>10.743837181554463</v>
      </c>
      <c r="AH36">
        <v>12.480113714869141</v>
      </c>
      <c r="AI36">
        <v>14.917231328818195</v>
      </c>
      <c r="AJ36">
        <v>18.262867535684137</v>
      </c>
      <c r="AK36">
        <v>22.583813131938484</v>
      </c>
      <c r="AL36">
        <v>27.644094033919846</v>
      </c>
      <c r="AM36">
        <v>32.944434326490843</v>
      </c>
      <c r="AN36">
        <v>37.943190776039948</v>
      </c>
      <c r="AO36">
        <v>42.260882081583397</v>
      </c>
      <c r="AP36">
        <v>45.73517815643055</v>
      </c>
      <c r="AQ36">
        <v>48.344246921187313</v>
      </c>
      <c r="AR36">
        <v>50.055988561804007</v>
      </c>
      <c r="AS36">
        <v>50.76627105516409</v>
      </c>
      <c r="AT36">
        <v>50.384246476101104</v>
      </c>
      <c r="AU36">
        <v>48.958300084268082</v>
      </c>
      <c r="AV36">
        <v>46.653736369894723</v>
      </c>
      <c r="AW36">
        <v>43.593761495041377</v>
      </c>
      <c r="AX36">
        <v>39.775771729383656</v>
      </c>
      <c r="AY36">
        <v>35.163525828834032</v>
      </c>
      <c r="AZ36">
        <v>29.776200248548989</v>
      </c>
      <c r="BA36">
        <v>23.711877306521075</v>
      </c>
      <c r="BB36">
        <v>17.210197941415874</v>
      </c>
      <c r="BC36">
        <v>10.698355013768435</v>
      </c>
      <c r="BD36">
        <v>4.6961798353187723</v>
      </c>
      <c r="BE36">
        <v>-0.29866566804135936</v>
      </c>
      <c r="BF36">
        <v>-2.47360799264951</v>
      </c>
      <c r="BG36">
        <v>-3.8473183910617919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</row>
    <row r="37" spans="1:68" x14ac:dyDescent="0.3">
      <c r="A37" s="1" t="s">
        <v>41</v>
      </c>
    </row>
    <row r="38" spans="1:68" x14ac:dyDescent="0.3">
      <c r="A38" s="8" t="s">
        <v>42</v>
      </c>
      <c r="B38">
        <v>3.2985238346229644</v>
      </c>
      <c r="C38">
        <v>4.4700863993896975</v>
      </c>
      <c r="D38">
        <v>6.5096007800584896</v>
      </c>
      <c r="E38">
        <v>8.8511233203471686</v>
      </c>
      <c r="F38">
        <v>11.343258012499236</v>
      </c>
      <c r="G38">
        <v>13.898855031662153</v>
      </c>
      <c r="H38">
        <v>16.208441086178237</v>
      </c>
      <c r="I38">
        <v>17.917746328992898</v>
      </c>
      <c r="J38">
        <v>18.890914991594649</v>
      </c>
      <c r="K38">
        <v>19.198366613837784</v>
      </c>
      <c r="L38">
        <v>18.980610327026962</v>
      </c>
      <c r="M38">
        <v>18.383623872775694</v>
      </c>
      <c r="N38">
        <v>17.539657270090572</v>
      </c>
      <c r="O38">
        <v>16.553379257415266</v>
      </c>
      <c r="P38">
        <v>15.500598884959114</v>
      </c>
      <c r="Q38">
        <v>14.492017861981346</v>
      </c>
      <c r="R38">
        <v>13.683458460764676</v>
      </c>
      <c r="S38">
        <v>13.128751404019773</v>
      </c>
      <c r="T38">
        <v>12.662552426936093</v>
      </c>
      <c r="U38">
        <v>12.092077025382657</v>
      </c>
      <c r="V38">
        <v>11.445281188743882</v>
      </c>
      <c r="W38">
        <v>10.918446628197996</v>
      </c>
      <c r="X38">
        <v>10.650900000092907</v>
      </c>
      <c r="Y38">
        <v>10.674034885851064</v>
      </c>
      <c r="Z38">
        <v>11.009934218150599</v>
      </c>
      <c r="AA38">
        <v>11.719564016909811</v>
      </c>
      <c r="AB38">
        <v>12.865476885717483</v>
      </c>
      <c r="AC38">
        <v>14.480094301211482</v>
      </c>
      <c r="AD38">
        <v>16.556631883510324</v>
      </c>
      <c r="AE38">
        <v>19.063999158320957</v>
      </c>
      <c r="AF38">
        <v>21.993357541083078</v>
      </c>
      <c r="AG38">
        <v>25.398244962223252</v>
      </c>
      <c r="AH38">
        <v>29.389112163107331</v>
      </c>
      <c r="AI38">
        <v>34.037377185676846</v>
      </c>
      <c r="AJ38">
        <v>39.240380284560878</v>
      </c>
      <c r="AK38">
        <v>44.649339043437877</v>
      </c>
      <c r="AL38">
        <v>49.764105081568047</v>
      </c>
      <c r="AM38">
        <v>54.123668899799327</v>
      </c>
      <c r="AN38">
        <v>57.456509587328291</v>
      </c>
      <c r="AO38">
        <v>59.677348002057357</v>
      </c>
      <c r="AP38">
        <v>60.802359960833655</v>
      </c>
      <c r="AQ38">
        <v>60.880861975075341</v>
      </c>
      <c r="AR38">
        <v>59.960323032752726</v>
      </c>
      <c r="AS38">
        <v>58.030459156407773</v>
      </c>
      <c r="AT38">
        <v>55.004520497299268</v>
      </c>
      <c r="AU38">
        <v>50.820617150694304</v>
      </c>
      <c r="AV38">
        <v>45.604823009517659</v>
      </c>
      <c r="AW38">
        <v>39.677004239600024</v>
      </c>
      <c r="AX38">
        <v>33.349260242005421</v>
      </c>
      <c r="AY38">
        <v>26.807069669203312</v>
      </c>
      <c r="AZ38">
        <v>20.243809801680229</v>
      </c>
      <c r="BA38">
        <v>14.051093323342956</v>
      </c>
      <c r="BB38">
        <v>8.8199890769436884</v>
      </c>
      <c r="BC38">
        <v>4.9192773161333756</v>
      </c>
    </row>
    <row r="39" spans="1:68" x14ac:dyDescent="0.3">
      <c r="A39" s="1" t="s">
        <v>43</v>
      </c>
      <c r="B39">
        <v>6.5786436432756492</v>
      </c>
      <c r="C39">
        <v>6.2424356485108792</v>
      </c>
      <c r="D39">
        <v>7.3241185261076209</v>
      </c>
      <c r="E39">
        <v>9.0627619602690128</v>
      </c>
      <c r="F39">
        <v>10.964852572140778</v>
      </c>
      <c r="G39">
        <v>12.887868475332098</v>
      </c>
      <c r="H39">
        <v>14.80279604061727</v>
      </c>
      <c r="I39">
        <v>16.595838412932949</v>
      </c>
      <c r="J39">
        <v>18.048563017132992</v>
      </c>
      <c r="K39">
        <v>18.925160050730916</v>
      </c>
      <c r="L39">
        <v>19.018967295617447</v>
      </c>
      <c r="M39">
        <v>18.21830989685116</v>
      </c>
      <c r="N39">
        <v>16.618377524191338</v>
      </c>
      <c r="O39">
        <v>14.556795814732258</v>
      </c>
      <c r="P39">
        <v>12.49777326054803</v>
      </c>
      <c r="Q39">
        <v>10.881618863629804</v>
      </c>
      <c r="R39">
        <v>9.982459894843517</v>
      </c>
      <c r="S39">
        <v>9.8496735692326727</v>
      </c>
      <c r="T39">
        <v>10.365686591364234</v>
      </c>
      <c r="U39">
        <v>11.377906383569851</v>
      </c>
      <c r="V39">
        <v>12.748819724112799</v>
      </c>
      <c r="W39">
        <v>14.3516274603263</v>
      </c>
      <c r="X39">
        <v>16.085902071655415</v>
      </c>
      <c r="Y39">
        <v>17.947917741354495</v>
      </c>
      <c r="Z39">
        <v>20.062979319806377</v>
      </c>
      <c r="AA39">
        <v>22.646896144142502</v>
      </c>
      <c r="AB39">
        <v>25.876134289294775</v>
      </c>
      <c r="AC39">
        <v>29.823090033530971</v>
      </c>
      <c r="AD39">
        <v>34.494394299154663</v>
      </c>
      <c r="AE39">
        <v>39.864829486235529</v>
      </c>
      <c r="AF39">
        <v>45.792890386393324</v>
      </c>
      <c r="AG39">
        <v>51.937247878969956</v>
      </c>
      <c r="AH39">
        <v>57.771176531549905</v>
      </c>
      <c r="AI39">
        <v>62.7250317813739</v>
      </c>
      <c r="AJ39">
        <v>66.3413310339688</v>
      </c>
      <c r="AK39">
        <v>68.386021324670054</v>
      </c>
      <c r="AL39">
        <v>68.843118458582836</v>
      </c>
      <c r="AM39">
        <v>67.815814663975573</v>
      </c>
      <c r="AN39">
        <v>65.44517941899322</v>
      </c>
      <c r="AO39">
        <v>61.881552286540632</v>
      </c>
      <c r="AP39">
        <v>57.255497750463775</v>
      </c>
      <c r="AQ39">
        <v>51.721190492543997</v>
      </c>
      <c r="AR39">
        <v>45.521103780870732</v>
      </c>
      <c r="AS39">
        <v>38.948288529082099</v>
      </c>
      <c r="AT39">
        <v>32.242947887314067</v>
      </c>
      <c r="AU39">
        <v>25.591529639229218</v>
      </c>
      <c r="AV39">
        <v>19.26535221109393</v>
      </c>
      <c r="AW39">
        <v>13.747457147416149</v>
      </c>
    </row>
    <row r="40" spans="1:68" x14ac:dyDescent="0.3">
      <c r="A40" s="1" t="s">
        <v>44</v>
      </c>
      <c r="B40">
        <v>5.4751993062120992</v>
      </c>
      <c r="C40">
        <v>6.3533129621608211</v>
      </c>
      <c r="D40">
        <v>8.3203634084121578</v>
      </c>
      <c r="E40">
        <v>10.601142292872169</v>
      </c>
      <c r="F40">
        <v>12.838337895130421</v>
      </c>
      <c r="G40">
        <v>15.029582448316763</v>
      </c>
      <c r="H40">
        <v>17.183105111295841</v>
      </c>
      <c r="I40">
        <v>19.149886843237475</v>
      </c>
      <c r="J40">
        <v>20.710439256316988</v>
      </c>
      <c r="K40">
        <v>21.690702364800568</v>
      </c>
      <c r="L40">
        <v>22.00123089931342</v>
      </c>
      <c r="M40">
        <v>21.701049717725841</v>
      </c>
      <c r="N40">
        <v>21.048119966865908</v>
      </c>
      <c r="O40">
        <v>20.363566381032289</v>
      </c>
      <c r="P40">
        <v>19.757049905268548</v>
      </c>
      <c r="Q40">
        <v>19.048192451767154</v>
      </c>
      <c r="R40">
        <v>18.040747954290843</v>
      </c>
      <c r="S40">
        <v>16.800079982172083</v>
      </c>
      <c r="T40">
        <v>15.556926771195608</v>
      </c>
      <c r="U40">
        <v>14.457745298425644</v>
      </c>
      <c r="V40">
        <v>13.550434843153997</v>
      </c>
      <c r="W40">
        <v>12.896026026930205</v>
      </c>
      <c r="X40">
        <v>12.554866373849764</v>
      </c>
      <c r="Y40">
        <v>12.520143008296619</v>
      </c>
      <c r="Z40">
        <v>12.753017043403172</v>
      </c>
      <c r="AA40">
        <v>13.258149223571868</v>
      </c>
      <c r="AB40">
        <v>14.091887152532795</v>
      </c>
      <c r="AC40">
        <v>15.328624504545299</v>
      </c>
      <c r="AD40">
        <v>17.068185571742525</v>
      </c>
      <c r="AE40">
        <v>19.404146887575283</v>
      </c>
      <c r="AF40">
        <v>22.362392991287088</v>
      </c>
      <c r="AG40">
        <v>25.9262977556861</v>
      </c>
      <c r="AH40">
        <v>30.122107020937825</v>
      </c>
      <c r="AI40">
        <v>35.008957309032546</v>
      </c>
      <c r="AJ40">
        <v>40.540213771413775</v>
      </c>
      <c r="AK40">
        <v>46.4357181616312</v>
      </c>
      <c r="AL40">
        <v>52.223536680806681</v>
      </c>
      <c r="AM40">
        <v>57.43832039074136</v>
      </c>
      <c r="AN40">
        <v>61.760881277994734</v>
      </c>
      <c r="AO40">
        <v>64.997360463856467</v>
      </c>
      <c r="AP40">
        <v>67.030371091043847</v>
      </c>
      <c r="AQ40">
        <v>67.838423561859472</v>
      </c>
      <c r="AR40">
        <v>67.496917223474725</v>
      </c>
      <c r="AS40">
        <v>66.148942464338703</v>
      </c>
      <c r="AT40">
        <v>63.976665561662394</v>
      </c>
      <c r="AU40">
        <v>61.082415958830666</v>
      </c>
      <c r="AV40">
        <v>57.368512513736668</v>
      </c>
      <c r="AW40">
        <v>52.655941106888271</v>
      </c>
      <c r="AX40">
        <v>46.970609825017995</v>
      </c>
      <c r="AY40">
        <v>40.626610030922684</v>
      </c>
      <c r="AZ40">
        <v>34.032038933015009</v>
      </c>
      <c r="BA40">
        <v>27.475723545259683</v>
      </c>
      <c r="BB40">
        <v>21.128388634144034</v>
      </c>
      <c r="BC40">
        <v>15.236722055970089</v>
      </c>
      <c r="BD40">
        <v>10.288391431460871</v>
      </c>
    </row>
    <row r="41" spans="1:68" x14ac:dyDescent="0.3">
      <c r="A41" s="1" t="s">
        <v>45</v>
      </c>
      <c r="B41">
        <v>5.4425931200098256</v>
      </c>
      <c r="C41">
        <v>5.1865878052417278</v>
      </c>
      <c r="D41">
        <v>5.4656711917487018</v>
      </c>
      <c r="E41">
        <v>6.0156315880078344</v>
      </c>
      <c r="F41">
        <v>6.9072508469269103</v>
      </c>
      <c r="G41">
        <v>7.9987713526867674</v>
      </c>
      <c r="H41">
        <v>8.8875827552692162</v>
      </c>
      <c r="I41">
        <v>9.2683656666363632</v>
      </c>
      <c r="J41">
        <v>9.1656138578983732</v>
      </c>
      <c r="K41">
        <v>8.8683998655550642</v>
      </c>
      <c r="L41">
        <v>8.7260234080170491</v>
      </c>
      <c r="M41">
        <v>8.9940150482547505</v>
      </c>
      <c r="N41">
        <v>9.7209203026728233</v>
      </c>
      <c r="O41">
        <v>10.680329292871365</v>
      </c>
      <c r="P41">
        <v>11.521044352995117</v>
      </c>
      <c r="Q41">
        <v>12.074096648565016</v>
      </c>
      <c r="R41">
        <v>12.445556541629685</v>
      </c>
      <c r="S41">
        <v>12.879264377576483</v>
      </c>
      <c r="T41">
        <v>13.452542672220492</v>
      </c>
      <c r="U41">
        <v>14.05237509955335</v>
      </c>
      <c r="V41">
        <v>14.489345231915214</v>
      </c>
      <c r="W41">
        <v>15.037497134946635</v>
      </c>
      <c r="X41">
        <v>16.571078761920155</v>
      </c>
      <c r="Y41">
        <v>19.698014492685186</v>
      </c>
      <c r="Z41">
        <v>23.917069909071468</v>
      </c>
      <c r="AA41">
        <v>28.413180306272228</v>
      </c>
      <c r="AB41">
        <v>32.927889712915196</v>
      </c>
      <c r="AC41">
        <v>37.681889575738928</v>
      </c>
      <c r="AD41">
        <v>42.864099323500142</v>
      </c>
      <c r="AE41">
        <v>48.430018902635169</v>
      </c>
      <c r="AF41">
        <v>53.959167139929988</v>
      </c>
      <c r="AG41">
        <v>58.840497778542243</v>
      </c>
      <c r="AH41">
        <v>62.525818064604408</v>
      </c>
      <c r="AI41">
        <v>64.854061978636437</v>
      </c>
      <c r="AJ41">
        <v>65.826675154919812</v>
      </c>
    </row>
    <row r="42" spans="1:68" x14ac:dyDescent="0.3">
      <c r="A42" s="2" t="s">
        <v>46</v>
      </c>
      <c r="B42">
        <v>3.6033528975624698</v>
      </c>
      <c r="C42">
        <v>4.0459977535892984</v>
      </c>
      <c r="D42">
        <v>6.0122098672049695</v>
      </c>
      <c r="E42">
        <v>8.7202244370514013</v>
      </c>
      <c r="F42">
        <v>11.505449810879654</v>
      </c>
      <c r="G42">
        <v>14.067995358352995</v>
      </c>
      <c r="H42">
        <v>16.354249064102959</v>
      </c>
      <c r="I42">
        <v>18.30491043068735</v>
      </c>
      <c r="J42">
        <v>19.800233366071446</v>
      </c>
      <c r="K42">
        <v>20.769859973062303</v>
      </c>
      <c r="L42">
        <v>21.236197835026008</v>
      </c>
      <c r="M42">
        <v>21.252326459364404</v>
      </c>
      <c r="N42">
        <v>20.855520208362513</v>
      </c>
      <c r="O42">
        <v>20.105469004105959</v>
      </c>
      <c r="P42">
        <v>19.166931283028472</v>
      </c>
      <c r="Q42">
        <v>18.309504163423892</v>
      </c>
      <c r="R42">
        <v>17.779392584851575</v>
      </c>
      <c r="S42">
        <v>17.624171046753208</v>
      </c>
      <c r="T42">
        <v>17.677624589533124</v>
      </c>
      <c r="U42">
        <v>17.691850361923514</v>
      </c>
      <c r="V42">
        <v>17.485109607842844</v>
      </c>
      <c r="W42">
        <v>17.038335145590388</v>
      </c>
      <c r="X42">
        <v>16.491924903136084</v>
      </c>
      <c r="Y42">
        <v>16.001350977465599</v>
      </c>
      <c r="Z42">
        <v>15.638008438394147</v>
      </c>
      <c r="AA42">
        <v>15.405302277663825</v>
      </c>
      <c r="AB42">
        <v>15.282569185262425</v>
      </c>
      <c r="AC42">
        <v>15.25980279843909</v>
      </c>
      <c r="AD42">
        <v>15.386048474901909</v>
      </c>
      <c r="AE42">
        <v>15.760552490140233</v>
      </c>
      <c r="AF42">
        <v>16.478575315465303</v>
      </c>
      <c r="AG42">
        <v>17.598965525939548</v>
      </c>
      <c r="AH42">
        <v>19.163930676647762</v>
      </c>
      <c r="AI42">
        <v>21.224066235983702</v>
      </c>
      <c r="AJ42">
        <v>23.859309872672846</v>
      </c>
      <c r="AK42">
        <v>27.174219319594844</v>
      </c>
      <c r="AL42">
        <v>31.244249296803279</v>
      </c>
      <c r="AM42">
        <v>36.000632560499554</v>
      </c>
      <c r="AN42">
        <v>41.215682636980659</v>
      </c>
      <c r="AO42">
        <v>46.586325277757005</v>
      </c>
      <c r="AP42">
        <v>51.846420059483961</v>
      </c>
      <c r="AQ42">
        <v>56.651489701793793</v>
      </c>
      <c r="AR42">
        <v>60.511373810795554</v>
      </c>
      <c r="AS42">
        <v>63.034863013603221</v>
      </c>
      <c r="AT42">
        <v>64.223243481669996</v>
      </c>
      <c r="AU42">
        <v>64.295766239907891</v>
      </c>
      <c r="AV42">
        <v>63.438049825914746</v>
      </c>
      <c r="AW42">
        <v>61.767071177818977</v>
      </c>
      <c r="AX42">
        <v>59.403770602333509</v>
      </c>
      <c r="AY42">
        <v>56.426874950122802</v>
      </c>
      <c r="AZ42">
        <v>52.851686384279404</v>
      </c>
      <c r="BA42">
        <v>48.631959441556035</v>
      </c>
      <c r="BB42">
        <v>43.721716741033809</v>
      </c>
      <c r="BC42">
        <v>38.116688647187289</v>
      </c>
      <c r="BD42">
        <v>31.912159019260724</v>
      </c>
      <c r="BE42">
        <v>25.355018872845086</v>
      </c>
      <c r="BF42">
        <v>18.860091001707726</v>
      </c>
      <c r="BG42">
        <v>12.987864752441716</v>
      </c>
      <c r="BH42">
        <v>8.3777986956637296</v>
      </c>
      <c r="BI42">
        <v>3.4255184672666243</v>
      </c>
      <c r="BJ42">
        <v>0.83737522082798477</v>
      </c>
      <c r="BK42">
        <v>0.47001530647021988</v>
      </c>
    </row>
    <row r="43" spans="1:68" x14ac:dyDescent="0.3">
      <c r="A43" s="7" t="s">
        <v>47</v>
      </c>
      <c r="B43">
        <v>3.0945131298307715</v>
      </c>
      <c r="C43">
        <v>1.6687715988576288</v>
      </c>
      <c r="D43">
        <v>0.63173807630013656</v>
      </c>
      <c r="E43">
        <v>4.0859613457146733E-2</v>
      </c>
      <c r="F43">
        <v>-7.5515606032060187E-2</v>
      </c>
      <c r="G43">
        <v>0.31769330105264737</v>
      </c>
      <c r="H43">
        <v>1.2276996676078491</v>
      </c>
      <c r="I43">
        <v>2.6107969988073467</v>
      </c>
      <c r="J43">
        <v>4.3791871580730106</v>
      </c>
      <c r="K43">
        <v>6.3792086094104459</v>
      </c>
      <c r="L43">
        <v>8.3169386119501301</v>
      </c>
      <c r="M43">
        <v>9.8592089548865331</v>
      </c>
      <c r="N43">
        <v>10.832978095295566</v>
      </c>
      <c r="O43">
        <v>11.306942385795825</v>
      </c>
      <c r="P43">
        <v>11.388647338015764</v>
      </c>
      <c r="Q43">
        <v>11.135363353601528</v>
      </c>
      <c r="R43">
        <v>10.611955884442045</v>
      </c>
      <c r="S43">
        <v>9.9566571294941788</v>
      </c>
      <c r="T43">
        <v>9.3074113119754927</v>
      </c>
      <c r="U43">
        <v>8.7594196367540658</v>
      </c>
      <c r="V43">
        <v>8.2793835162923664</v>
      </c>
      <c r="W43">
        <v>7.7956206918870325</v>
      </c>
      <c r="X43">
        <v>7.294124742278937</v>
      </c>
      <c r="Y43">
        <v>6.7936430130084169</v>
      </c>
      <c r="Z43">
        <v>6.2693949551424826</v>
      </c>
      <c r="AA43">
        <v>5.7035279495547444</v>
      </c>
      <c r="AB43">
        <v>5.0969833215563654</v>
      </c>
      <c r="AC43">
        <v>4.4975464165241297</v>
      </c>
      <c r="AD43">
        <v>3.987147559440869</v>
      </c>
      <c r="AE43">
        <v>3.6246718772531836</v>
      </c>
      <c r="AF43">
        <v>3.4133884698010646</v>
      </c>
      <c r="AG43">
        <v>3.3297200349635698</v>
      </c>
      <c r="AH43">
        <v>3.3181674345533629</v>
      </c>
      <c r="AI43">
        <v>3.3749146611958674</v>
      </c>
      <c r="AJ43">
        <v>3.6512269824503809</v>
      </c>
      <c r="AK43">
        <v>4.3492748355469262</v>
      </c>
      <c r="AL43">
        <v>5.4902633216085501</v>
      </c>
      <c r="AM43">
        <v>6.8756952504823428</v>
      </c>
      <c r="AN43">
        <v>8.2701750498808941</v>
      </c>
      <c r="AO43">
        <v>9.5409232167619376</v>
      </c>
      <c r="AP43">
        <v>10.632119839108292</v>
      </c>
      <c r="AQ43">
        <v>11.511002136624619</v>
      </c>
      <c r="AR43">
        <v>12.187383600980633</v>
      </c>
      <c r="AS43">
        <v>12.745285388932057</v>
      </c>
      <c r="AT43">
        <v>13.308911876843265</v>
      </c>
      <c r="AU43">
        <v>13.975692222178882</v>
      </c>
      <c r="AV43">
        <v>14.82178393810392</v>
      </c>
      <c r="AW43">
        <v>15.989031082300725</v>
      </c>
      <c r="AX43">
        <v>17.687392646693834</v>
      </c>
      <c r="AY43">
        <v>20.047582232196085</v>
      </c>
      <c r="AZ43">
        <v>23.044179970504985</v>
      </c>
      <c r="BA43">
        <v>26.583185015296174</v>
      </c>
      <c r="BB43">
        <v>30.561107325237707</v>
      </c>
      <c r="BC43">
        <v>34.759324085386147</v>
      </c>
      <c r="BD43">
        <v>38.782789372771028</v>
      </c>
      <c r="BE43">
        <v>42.218078112113915</v>
      </c>
      <c r="BF43">
        <v>44.845832811646815</v>
      </c>
      <c r="BG43">
        <v>46.681177535942766</v>
      </c>
      <c r="BH43">
        <v>47.847224410372164</v>
      </c>
      <c r="BI43">
        <v>48.414366259624018</v>
      </c>
      <c r="BJ43">
        <v>48.362823517328799</v>
      </c>
      <c r="BK43">
        <v>47.652311628266546</v>
      </c>
      <c r="BL43">
        <v>46.255953495896044</v>
      </c>
      <c r="BM43">
        <v>44.159267839222046</v>
      </c>
      <c r="BN43">
        <v>41.425041192416913</v>
      </c>
      <c r="BO43">
        <v>38.242221704119139</v>
      </c>
      <c r="BP43">
        <v>34.897004686480813</v>
      </c>
    </row>
    <row r="44" spans="1:68" x14ac:dyDescent="0.3">
      <c r="A44" s="7" t="s">
        <v>48</v>
      </c>
    </row>
    <row r="45" spans="1:68" x14ac:dyDescent="0.3">
      <c r="A45" s="2" t="s">
        <v>49</v>
      </c>
      <c r="B45">
        <v>-5.4030600160580864</v>
      </c>
      <c r="C45">
        <v>-6.7865265752292014</v>
      </c>
      <c r="D45">
        <v>-7.313046139576862</v>
      </c>
      <c r="E45">
        <v>-7.3346084737107926</v>
      </c>
      <c r="F45">
        <v>-7.0990518218254399</v>
      </c>
      <c r="G45">
        <v>-6.6122999165073697</v>
      </c>
      <c r="H45">
        <v>-5.6967533137816471</v>
      </c>
      <c r="I45">
        <v>-4.2573134163727406</v>
      </c>
      <c r="J45">
        <v>-2.5044832250914464</v>
      </c>
      <c r="K45">
        <v>-0.82500376983069312</v>
      </c>
      <c r="L45">
        <v>0.48862227563200628</v>
      </c>
      <c r="M45">
        <v>1.302839613029481</v>
      </c>
      <c r="N45">
        <v>1.5889335807440925</v>
      </c>
      <c r="O45">
        <v>1.4448815561046462</v>
      </c>
      <c r="P45">
        <v>1.0626926250706199</v>
      </c>
      <c r="Q45">
        <v>0.61461669141515829</v>
      </c>
      <c r="R45">
        <v>0.1527692632494522</v>
      </c>
      <c r="S45">
        <v>-0.32839192543975532</v>
      </c>
      <c r="T45">
        <v>-0.80305995652929918</v>
      </c>
      <c r="U45">
        <v>-1.1924143152593896</v>
      </c>
      <c r="V45">
        <v>-1.4090654343500701</v>
      </c>
      <c r="W45">
        <v>-1.3799457575353546</v>
      </c>
      <c r="X45">
        <v>-1.0809394671078481</v>
      </c>
      <c r="Y45">
        <v>-0.55669381584318223</v>
      </c>
      <c r="Z45">
        <v>0.10667879496696293</v>
      </c>
      <c r="AA45">
        <v>0.82459804715069629</v>
      </c>
      <c r="AB45">
        <v>1.5628517925932066</v>
      </c>
      <c r="AC45">
        <v>2.3517390467007182</v>
      </c>
      <c r="AD45">
        <v>3.234065438476732</v>
      </c>
      <c r="AE45">
        <v>4.1869732168051836</v>
      </c>
      <c r="AF45">
        <v>5.2056149800163176</v>
      </c>
      <c r="AG45">
        <v>6.3373066034793988</v>
      </c>
      <c r="AH45">
        <v>7.6136764132488004</v>
      </c>
      <c r="AI45">
        <v>8.9990182679411141</v>
      </c>
      <c r="AJ45">
        <v>10.446909358127437</v>
      </c>
      <c r="AK45">
        <v>11.890000276536156</v>
      </c>
      <c r="AL45">
        <v>13.283856421843316</v>
      </c>
      <c r="AM45">
        <v>14.710413007100986</v>
      </c>
      <c r="AN45">
        <v>16.440040750536028</v>
      </c>
      <c r="AO45">
        <v>18.758778318826209</v>
      </c>
      <c r="AP45">
        <v>21.779175763530965</v>
      </c>
      <c r="AQ45">
        <v>25.440592503390164</v>
      </c>
      <c r="AR45">
        <v>29.562739508550749</v>
      </c>
      <c r="AS45">
        <v>33.82648822418502</v>
      </c>
      <c r="AT45">
        <v>37.84939378749705</v>
      </c>
      <c r="AU45">
        <v>41.333548935354258</v>
      </c>
      <c r="AV45">
        <v>44.106415873757655</v>
      </c>
      <c r="AW45">
        <v>46.029288815974581</v>
      </c>
      <c r="AX45">
        <v>46.961856043413547</v>
      </c>
      <c r="AY45">
        <v>46.864965253059864</v>
      </c>
      <c r="AZ45">
        <v>45.828906865726687</v>
      </c>
      <c r="BA45">
        <v>43.997538692408924</v>
      </c>
      <c r="BB45">
        <v>41.496752535647985</v>
      </c>
      <c r="BC45">
        <v>38.409622132823202</v>
      </c>
      <c r="BD45">
        <v>34.691771166239036</v>
      </c>
      <c r="BE45">
        <v>30.158366708153444</v>
      </c>
      <c r="BF45">
        <v>24.632409295753448</v>
      </c>
      <c r="BG45">
        <v>18.214996234684758</v>
      </c>
      <c r="BH45">
        <v>11.312672561642199</v>
      </c>
      <c r="BI45">
        <v>4.5164251287725108</v>
      </c>
      <c r="BJ45">
        <v>-1.5449066845115873</v>
      </c>
    </row>
    <row r="46" spans="1:68" x14ac:dyDescent="0.3">
      <c r="A46" s="2" t="s">
        <v>50</v>
      </c>
      <c r="B46">
        <v>5.2249420346674453</v>
      </c>
      <c r="C46">
        <v>5.0858389860645037</v>
      </c>
      <c r="D46">
        <v>6.2853953780777658</v>
      </c>
      <c r="E46">
        <v>8.0600095560355598</v>
      </c>
      <c r="F46">
        <v>9.9948648972034224</v>
      </c>
      <c r="G46">
        <v>11.984273134084688</v>
      </c>
      <c r="H46">
        <v>13.865550115845322</v>
      </c>
      <c r="I46">
        <v>15.351469938041113</v>
      </c>
      <c r="J46">
        <v>16.268356718563311</v>
      </c>
      <c r="K46">
        <v>16.699140205311256</v>
      </c>
      <c r="L46">
        <v>16.858944240719151</v>
      </c>
      <c r="M46">
        <v>16.88035998649784</v>
      </c>
      <c r="N46">
        <v>16.722345175991709</v>
      </c>
      <c r="O46">
        <v>16.294920510798054</v>
      </c>
      <c r="P46">
        <v>15.652495839646308</v>
      </c>
      <c r="Q46">
        <v>15.012187858707854</v>
      </c>
      <c r="R46">
        <v>14.551405859147323</v>
      </c>
      <c r="S46">
        <v>14.240832442638215</v>
      </c>
      <c r="T46">
        <v>13.916552028948542</v>
      </c>
      <c r="U46">
        <v>13.484020275314988</v>
      </c>
      <c r="V46">
        <v>13.026706862308998</v>
      </c>
      <c r="W46">
        <v>12.725532553426701</v>
      </c>
      <c r="X46">
        <v>12.708549275188473</v>
      </c>
      <c r="Y46">
        <v>13.00265821431851</v>
      </c>
      <c r="Z46">
        <v>13.588431504813883</v>
      </c>
      <c r="AA46">
        <v>14.467686523931553</v>
      </c>
      <c r="AB46">
        <v>15.677097942603423</v>
      </c>
      <c r="AC46">
        <v>17.255263081515018</v>
      </c>
      <c r="AD46">
        <v>19.222802789838564</v>
      </c>
      <c r="AE46">
        <v>21.602420792469889</v>
      </c>
      <c r="AF46">
        <v>24.42370336024041</v>
      </c>
      <c r="AG46">
        <v>27.709870426597103</v>
      </c>
      <c r="AH46">
        <v>31.464836891511109</v>
      </c>
      <c r="AI46">
        <v>35.671102763670291</v>
      </c>
      <c r="AJ46">
        <v>40.287646435351782</v>
      </c>
      <c r="AK46">
        <v>45.216406099297068</v>
      </c>
      <c r="AL46">
        <v>50.218036593643028</v>
      </c>
      <c r="AM46">
        <v>54.883653917352696</v>
      </c>
      <c r="AN46">
        <v>58.744674019902675</v>
      </c>
      <c r="AO46">
        <v>61.424841328553761</v>
      </c>
      <c r="AP46">
        <v>62.726445549222696</v>
      </c>
      <c r="AQ46">
        <v>62.633422286030431</v>
      </c>
      <c r="AR46">
        <v>61.275867296761113</v>
      </c>
      <c r="AS46">
        <v>58.868462235605648</v>
      </c>
      <c r="AT46">
        <v>55.624708667340222</v>
      </c>
      <c r="AU46">
        <v>51.670036891552193</v>
      </c>
      <c r="AV46">
        <v>47.033972748210424</v>
      </c>
      <c r="AW46">
        <v>41.717162543081841</v>
      </c>
      <c r="AX46">
        <v>35.773079743366985</v>
      </c>
      <c r="AY46">
        <v>29.37459431073162</v>
      </c>
      <c r="AZ46">
        <v>22.860354864283561</v>
      </c>
      <c r="BA46">
        <v>16.382066610025959</v>
      </c>
      <c r="BB46">
        <v>11.242288267842772</v>
      </c>
      <c r="BC46">
        <v>6.113406718574069</v>
      </c>
      <c r="BD46">
        <v>2.0650422762603626</v>
      </c>
    </row>
    <row r="47" spans="1:68" x14ac:dyDescent="0.3">
      <c r="A47" s="2" t="s">
        <v>51</v>
      </c>
      <c r="B47">
        <v>1.3080404594903277</v>
      </c>
      <c r="C47">
        <v>3.0824757648525907</v>
      </c>
      <c r="D47">
        <v>5.8563024934266146</v>
      </c>
      <c r="E47">
        <v>8.661636163148696</v>
      </c>
      <c r="F47">
        <v>11.10020406796545</v>
      </c>
      <c r="G47">
        <v>13.215098713213656</v>
      </c>
      <c r="H47">
        <v>15.075051961574937</v>
      </c>
      <c r="I47">
        <v>16.596745012255496</v>
      </c>
      <c r="J47">
        <v>17.677804284627449</v>
      </c>
      <c r="K47">
        <v>18.347053170665731</v>
      </c>
      <c r="L47">
        <v>18.729346637769464</v>
      </c>
      <c r="M47">
        <v>18.916193122770501</v>
      </c>
      <c r="N47">
        <v>18.916230239657743</v>
      </c>
      <c r="O47">
        <v>18.734230834273106</v>
      </c>
      <c r="P47">
        <v>18.430913955317877</v>
      </c>
      <c r="Q47">
        <v>18.079014335654335</v>
      </c>
      <c r="R47">
        <v>17.695289952205339</v>
      </c>
      <c r="S47">
        <v>17.241844111081921</v>
      </c>
      <c r="T47">
        <v>16.679570405832205</v>
      </c>
      <c r="U47">
        <v>16.022296163638593</v>
      </c>
      <c r="V47">
        <v>15.334656577073734</v>
      </c>
      <c r="W47">
        <v>14.676223775683294</v>
      </c>
      <c r="X47">
        <v>14.087481987778581</v>
      </c>
      <c r="Y47">
        <v>13.643157108579011</v>
      </c>
      <c r="Z47">
        <v>13.458783371926053</v>
      </c>
      <c r="AA47">
        <v>13.642144994709478</v>
      </c>
      <c r="AB47">
        <v>14.260138041137022</v>
      </c>
      <c r="AC47">
        <v>15.333127069971248</v>
      </c>
      <c r="AD47">
        <v>16.834579919183049</v>
      </c>
      <c r="AE47">
        <v>18.72237491705193</v>
      </c>
      <c r="AF47">
        <v>21.003668855831297</v>
      </c>
      <c r="AG47">
        <v>23.788339758894583</v>
      </c>
      <c r="AH47">
        <v>27.269080923479347</v>
      </c>
      <c r="AI47">
        <v>31.588696729427042</v>
      </c>
      <c r="AJ47">
        <v>36.67625937665256</v>
      </c>
      <c r="AK47">
        <v>42.215321239922361</v>
      </c>
      <c r="AL47">
        <v>47.763354327423627</v>
      </c>
      <c r="AM47">
        <v>52.882098076557206</v>
      </c>
      <c r="AN47">
        <v>57.201036221259884</v>
      </c>
      <c r="AO47">
        <v>60.452815619442148</v>
      </c>
      <c r="AP47">
        <v>62.514495344911111</v>
      </c>
      <c r="AQ47">
        <v>63.416159373947202</v>
      </c>
      <c r="AR47">
        <v>63.274766090541824</v>
      </c>
      <c r="AS47">
        <v>62.203161715994334</v>
      </c>
      <c r="AT47">
        <v>60.274893638203089</v>
      </c>
      <c r="AU47">
        <v>57.524209477227814</v>
      </c>
      <c r="AV47">
        <v>53.940523491669623</v>
      </c>
      <c r="AW47">
        <v>49.461657996036791</v>
      </c>
      <c r="AX47">
        <v>44.036725315753102</v>
      </c>
      <c r="AY47">
        <v>37.716206846472197</v>
      </c>
      <c r="AZ47">
        <v>30.68536978351742</v>
      </c>
      <c r="BA47">
        <v>23.237740102099181</v>
      </c>
      <c r="BB47">
        <v>15.80894395386728</v>
      </c>
      <c r="BC47">
        <v>9.0713947822759575</v>
      </c>
      <c r="BD47">
        <v>3.9291644340653868</v>
      </c>
      <c r="BE47">
        <v>1.0327075050041588</v>
      </c>
      <c r="BF47">
        <v>9.824563277646757E-2</v>
      </c>
    </row>
    <row r="48" spans="1:68" x14ac:dyDescent="0.3">
      <c r="A48" s="2" t="s">
        <v>52</v>
      </c>
      <c r="B48">
        <v>2.4139234278854933</v>
      </c>
      <c r="C48">
        <v>2.7482394001036932</v>
      </c>
      <c r="D48">
        <v>3.7385908717528031</v>
      </c>
      <c r="E48">
        <v>4.7434397313128995</v>
      </c>
      <c r="F48">
        <v>5.7963731651604862</v>
      </c>
      <c r="G48">
        <v>7.1113112414209514</v>
      </c>
      <c r="H48">
        <v>8.536988120178302</v>
      </c>
      <c r="I48">
        <v>9.6460583643956195</v>
      </c>
      <c r="J48">
        <v>10.133541980381334</v>
      </c>
      <c r="K48">
        <v>9.9984948844518282</v>
      </c>
      <c r="L48">
        <v>9.4786068157235785</v>
      </c>
      <c r="M48">
        <v>8.884685559364554</v>
      </c>
      <c r="N48">
        <v>8.4793602790086258</v>
      </c>
      <c r="O48">
        <v>8.4713343121220781</v>
      </c>
      <c r="P48">
        <v>8.9826496090770149</v>
      </c>
      <c r="Q48">
        <v>9.9034578308045997</v>
      </c>
      <c r="R48">
        <v>10.857231241674539</v>
      </c>
      <c r="S48">
        <v>11.493283357680907</v>
      </c>
      <c r="T48">
        <v>11.790371991649767</v>
      </c>
      <c r="U48">
        <v>11.987947227598914</v>
      </c>
      <c r="V48">
        <v>12.285511676775011</v>
      </c>
      <c r="W48">
        <v>12.731195190740022</v>
      </c>
      <c r="X48">
        <v>13.313786445141208</v>
      </c>
      <c r="Y48">
        <v>14.041771345634688</v>
      </c>
      <c r="Z48">
        <v>14.949753978003537</v>
      </c>
      <c r="AA48">
        <v>16.09774636497443</v>
      </c>
      <c r="AB48">
        <v>17.543524335648438</v>
      </c>
      <c r="AC48">
        <v>19.323905780515741</v>
      </c>
      <c r="AD48">
        <v>21.474727959762561</v>
      </c>
      <c r="AE48">
        <v>24.061265082022775</v>
      </c>
      <c r="AF48">
        <v>27.174117697060723</v>
      </c>
      <c r="AG48">
        <v>30.887376208864662</v>
      </c>
      <c r="AH48">
        <v>35.214237556597439</v>
      </c>
      <c r="AI48">
        <v>40.058064964938822</v>
      </c>
      <c r="AJ48">
        <v>45.207381565445893</v>
      </c>
      <c r="AK48">
        <v>50.372370584080613</v>
      </c>
      <c r="AL48">
        <v>55.22442849369213</v>
      </c>
      <c r="AM48">
        <v>59.406010565820125</v>
      </c>
      <c r="AN48">
        <v>62.569484191379516</v>
      </c>
      <c r="AO48">
        <v>64.414733750714547</v>
      </c>
      <c r="AP48">
        <v>64.725325123717923</v>
      </c>
      <c r="AQ48">
        <v>63.447431509086137</v>
      </c>
      <c r="AR48">
        <v>60.799839245777839</v>
      </c>
      <c r="AS48">
        <v>57.224495869205988</v>
      </c>
      <c r="AT48">
        <v>53.149051987012406</v>
      </c>
      <c r="AU48">
        <v>48.776137854077369</v>
      </c>
      <c r="AV48">
        <v>44.081938735960968</v>
      </c>
      <c r="AW48">
        <v>38.941064445285193</v>
      </c>
      <c r="AX48">
        <v>33.277552840751248</v>
      </c>
      <c r="AY48">
        <v>27.170273625304276</v>
      </c>
      <c r="AZ48">
        <v>20.873608683547278</v>
      </c>
      <c r="BA48">
        <v>14.812427091231759</v>
      </c>
      <c r="BB48">
        <v>9.5771049139389355</v>
      </c>
      <c r="BC48">
        <v>4.9394764986308477</v>
      </c>
      <c r="BD48">
        <v>2.2423202544964722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</row>
    <row r="49" spans="1:68" x14ac:dyDescent="0.3">
      <c r="A49" s="2" t="s">
        <v>53</v>
      </c>
      <c r="B49">
        <v>7.1992542563165154</v>
      </c>
      <c r="C49">
        <v>7.5858384603498745</v>
      </c>
      <c r="D49">
        <v>8.812335263718353</v>
      </c>
      <c r="E49">
        <v>10.435589409059414</v>
      </c>
      <c r="F49">
        <v>12.222877906118761</v>
      </c>
      <c r="G49">
        <v>14.096468562449527</v>
      </c>
      <c r="H49">
        <v>15.903020098233554</v>
      </c>
      <c r="I49">
        <v>17.351898278927209</v>
      </c>
      <c r="J49">
        <v>18.151355028203771</v>
      </c>
      <c r="K49">
        <v>18.180104078971553</v>
      </c>
      <c r="L49">
        <v>17.560150185316118</v>
      </c>
      <c r="M49">
        <v>16.600245495707991</v>
      </c>
      <c r="N49">
        <v>15.662911603938028</v>
      </c>
      <c r="O49">
        <v>15.012272926766592</v>
      </c>
      <c r="P49">
        <v>14.706070370141633</v>
      </c>
      <c r="Q49">
        <v>14.597995734941422</v>
      </c>
      <c r="R49">
        <v>14.453862213927582</v>
      </c>
      <c r="S49">
        <v>14.111262616601556</v>
      </c>
      <c r="T49">
        <v>13.550004991020977</v>
      </c>
      <c r="U49">
        <v>12.833824050669396</v>
      </c>
      <c r="V49">
        <v>12.049611774654167</v>
      </c>
      <c r="W49">
        <v>11.2916909168645</v>
      </c>
      <c r="X49">
        <v>10.637394043607468</v>
      </c>
      <c r="Y49">
        <v>10.128931648899147</v>
      </c>
      <c r="Z49">
        <v>9.7873142540932818</v>
      </c>
      <c r="AA49">
        <v>9.6407027612024407</v>
      </c>
      <c r="AB49">
        <v>9.7365260761795742</v>
      </c>
      <c r="AC49">
        <v>10.117273649632232</v>
      </c>
      <c r="AD49">
        <v>10.812102994879076</v>
      </c>
      <c r="AE49">
        <v>11.843585431667941</v>
      </c>
      <c r="AF49">
        <v>13.232220940433971</v>
      </c>
      <c r="AG49">
        <v>15.011490788373314</v>
      </c>
      <c r="AH49">
        <v>17.256215136819034</v>
      </c>
      <c r="AI49">
        <v>20.042983775786052</v>
      </c>
      <c r="AJ49">
        <v>23.401187908221267</v>
      </c>
      <c r="AK49">
        <v>27.311231574575437</v>
      </c>
      <c r="AL49">
        <v>31.713750017877</v>
      </c>
      <c r="AM49">
        <v>36.462830694024099</v>
      </c>
      <c r="AN49">
        <v>41.31616946376036</v>
      </c>
      <c r="AO49">
        <v>45.995692433920198</v>
      </c>
      <c r="AP49">
        <v>50.248965877222055</v>
      </c>
      <c r="AQ49">
        <v>53.840323153024229</v>
      </c>
      <c r="AR49">
        <v>56.505538835395605</v>
      </c>
      <c r="AS49">
        <v>57.999201418330664</v>
      </c>
      <c r="AT49">
        <v>58.162267842598908</v>
      </c>
      <c r="AU49">
        <v>56.943751405485422</v>
      </c>
      <c r="AV49">
        <v>54.41517930228899</v>
      </c>
      <c r="AW49">
        <v>50.767509167537369</v>
      </c>
      <c r="AX49">
        <v>46.230688135103115</v>
      </c>
      <c r="AY49">
        <v>41.035788247096065</v>
      </c>
      <c r="AZ49">
        <v>35.395607131511184</v>
      </c>
      <c r="BA49">
        <v>29.510233603593619</v>
      </c>
      <c r="BB49">
        <v>23.644473273123751</v>
      </c>
      <c r="BC49">
        <v>18.173590505062691</v>
      </c>
      <c r="BD49">
        <v>13.475077454642411</v>
      </c>
      <c r="BE49">
        <v>9.7974020661715748</v>
      </c>
      <c r="BF49">
        <v>7.2737564901807854</v>
      </c>
    </row>
    <row r="50" spans="1:68" x14ac:dyDescent="0.3">
      <c r="A50" s="2" t="s">
        <v>54</v>
      </c>
      <c r="B50">
        <v>5.169427868797527</v>
      </c>
      <c r="C50">
        <v>4.9756657959195802</v>
      </c>
      <c r="D50">
        <v>6.0344835840684512</v>
      </c>
      <c r="E50">
        <v>7.9572407770407425</v>
      </c>
      <c r="F50">
        <v>10.361658918416406</v>
      </c>
      <c r="G50">
        <v>12.724163714695024</v>
      </c>
      <c r="H50">
        <v>14.626556205297524</v>
      </c>
      <c r="I50">
        <v>15.932910697655259</v>
      </c>
      <c r="J50">
        <v>16.702005627397636</v>
      </c>
      <c r="K50">
        <v>17.007854040408638</v>
      </c>
      <c r="L50">
        <v>16.932580719126072</v>
      </c>
      <c r="M50">
        <v>16.591744734014938</v>
      </c>
      <c r="N50">
        <v>16.138364341211663</v>
      </c>
      <c r="O50">
        <v>15.656724305046742</v>
      </c>
      <c r="P50">
        <v>15.130981328028744</v>
      </c>
      <c r="Q50">
        <v>14.52827499672947</v>
      </c>
      <c r="R50">
        <v>13.86584582931609</v>
      </c>
      <c r="S50">
        <v>13.180108057220689</v>
      </c>
      <c r="T50">
        <v>12.493826902394606</v>
      </c>
      <c r="U50">
        <v>11.838078371836751</v>
      </c>
      <c r="V50">
        <v>11.264639292497895</v>
      </c>
      <c r="W50">
        <v>10.827795287727911</v>
      </c>
      <c r="X50">
        <v>10.561831639695386</v>
      </c>
      <c r="Y50">
        <v>10.467292037161531</v>
      </c>
      <c r="Z50">
        <v>10.501853059756529</v>
      </c>
      <c r="AA50">
        <v>10.603488051933295</v>
      </c>
      <c r="AB50">
        <v>10.755205259591515</v>
      </c>
      <c r="AC50">
        <v>11.028320260159132</v>
      </c>
      <c r="AD50">
        <v>11.541530111532333</v>
      </c>
      <c r="AE50">
        <v>12.386596030242394</v>
      </c>
      <c r="AF50">
        <v>13.614772663154563</v>
      </c>
      <c r="AG50">
        <v>15.292207685058438</v>
      </c>
      <c r="AH50">
        <v>17.560549212102458</v>
      </c>
      <c r="AI50">
        <v>20.602826874077959</v>
      </c>
      <c r="AJ50">
        <v>24.526662476556034</v>
      </c>
      <c r="AK50">
        <v>29.26605849856864</v>
      </c>
      <c r="AL50">
        <v>34.597245370410121</v>
      </c>
      <c r="AM50">
        <v>40.204412821311408</v>
      </c>
      <c r="AN50">
        <v>45.717107389493677</v>
      </c>
      <c r="AO50">
        <v>50.724331532300489</v>
      </c>
      <c r="AP50">
        <v>54.844104429018941</v>
      </c>
      <c r="AQ50">
        <v>57.82300576636932</v>
      </c>
      <c r="AR50">
        <v>59.593298934524384</v>
      </c>
      <c r="AS50">
        <v>60.238531804282481</v>
      </c>
      <c r="AT50">
        <v>59.906559012540228</v>
      </c>
      <c r="AU50">
        <v>58.751400696919212</v>
      </c>
      <c r="AV50">
        <v>56.907752079423275</v>
      </c>
      <c r="AW50">
        <v>54.466268963467783</v>
      </c>
      <c r="AX50">
        <v>51.45803446035292</v>
      </c>
      <c r="AY50">
        <v>47.85545943615714</v>
      </c>
      <c r="AZ50">
        <v>43.60585092606275</v>
      </c>
      <c r="BA50">
        <v>38.697708760740028</v>
      </c>
      <c r="BB50">
        <v>33.182541320037423</v>
      </c>
      <c r="BC50">
        <v>27.157743952555073</v>
      </c>
      <c r="BD50">
        <v>20.86079253389201</v>
      </c>
      <c r="BE50">
        <v>14.814425942806798</v>
      </c>
    </row>
    <row r="51" spans="1:68" x14ac:dyDescent="0.3">
      <c r="A51" s="2" t="s">
        <v>55</v>
      </c>
      <c r="B51">
        <v>1.6613982821544766</v>
      </c>
      <c r="C51">
        <v>2.5197633487168432</v>
      </c>
      <c r="D51">
        <v>4.459376902366742</v>
      </c>
      <c r="E51">
        <v>6.9128453985465521</v>
      </c>
      <c r="F51">
        <v>9.4586725343566744</v>
      </c>
      <c r="G51">
        <v>11.853231537850773</v>
      </c>
      <c r="H51">
        <v>14.020196938290246</v>
      </c>
      <c r="I51">
        <v>15.977208712295033</v>
      </c>
      <c r="J51">
        <v>17.684331154785081</v>
      </c>
      <c r="K51">
        <v>18.958366303558748</v>
      </c>
      <c r="L51">
        <v>19.607364279408259</v>
      </c>
      <c r="M51">
        <v>19.592192267709297</v>
      </c>
      <c r="N51">
        <v>19.038759027692816</v>
      </c>
      <c r="O51">
        <v>18.130303485916265</v>
      </c>
      <c r="P51">
        <v>17.063729782193057</v>
      </c>
      <c r="Q51">
        <v>16.055667666151358</v>
      </c>
      <c r="R51">
        <v>15.263711377243192</v>
      </c>
      <c r="S51">
        <v>14.685530551925597</v>
      </c>
      <c r="T51">
        <v>14.181952049118635</v>
      </c>
      <c r="U51">
        <v>13.596796300764277</v>
      </c>
      <c r="V51">
        <v>12.895237221112723</v>
      </c>
      <c r="W51">
        <v>12.194677285256191</v>
      </c>
      <c r="X51">
        <v>11.64405228314704</v>
      </c>
      <c r="Y51">
        <v>11.313915449484915</v>
      </c>
      <c r="Z51">
        <v>11.209545437956054</v>
      </c>
      <c r="AA51">
        <v>11.310975844674052</v>
      </c>
      <c r="AB51">
        <v>11.599558534649709</v>
      </c>
      <c r="AC51">
        <v>12.083610679614218</v>
      </c>
      <c r="AD51">
        <v>12.785242854426073</v>
      </c>
      <c r="AE51">
        <v>13.707806005855963</v>
      </c>
      <c r="AF51">
        <v>14.84320224847059</v>
      </c>
      <c r="AG51">
        <v>16.175180214186827</v>
      </c>
      <c r="AH51">
        <v>17.697438738276677</v>
      </c>
      <c r="AI51">
        <v>19.450548765832234</v>
      </c>
      <c r="AJ51">
        <v>21.538823640649966</v>
      </c>
      <c r="AK51">
        <v>24.090493905040933</v>
      </c>
      <c r="AL51">
        <v>27.249395342275204</v>
      </c>
      <c r="AM51">
        <v>31.137703550284893</v>
      </c>
      <c r="AN51">
        <v>35.783718527035546</v>
      </c>
      <c r="AO51">
        <v>41.040738463748532</v>
      </c>
      <c r="AP51">
        <v>46.556153232715623</v>
      </c>
      <c r="AQ51">
        <v>51.799603473933082</v>
      </c>
      <c r="AR51">
        <v>56.243047381828035</v>
      </c>
      <c r="AS51">
        <v>59.577601471442641</v>
      </c>
      <c r="AT51">
        <v>61.766570245204797</v>
      </c>
      <c r="AU51">
        <v>62.860270788504899</v>
      </c>
      <c r="AV51">
        <v>62.8531405151626</v>
      </c>
      <c r="AW51">
        <v>61.70540213194797</v>
      </c>
      <c r="AX51">
        <v>59.408734174895663</v>
      </c>
      <c r="AY51">
        <v>56.00321408949776</v>
      </c>
      <c r="AZ51">
        <v>51.5840610275174</v>
      </c>
      <c r="BA51">
        <v>46.295695705879318</v>
      </c>
      <c r="BB51">
        <v>40.315938270027296</v>
      </c>
      <c r="BC51">
        <v>33.86616706702975</v>
      </c>
      <c r="BD51">
        <v>27.245392311183256</v>
      </c>
      <c r="BE51">
        <v>20.817342156656302</v>
      </c>
      <c r="BF51">
        <v>15.07582906586206</v>
      </c>
      <c r="BG51">
        <v>9.8131126270024343</v>
      </c>
      <c r="BH51">
        <v>5.4781546727182153</v>
      </c>
    </row>
    <row r="52" spans="1:68" x14ac:dyDescent="0.3">
      <c r="A52" s="2" t="s">
        <v>56</v>
      </c>
      <c r="B52">
        <v>5.4104210999178761</v>
      </c>
      <c r="C52">
        <v>7.1186165000799617</v>
      </c>
      <c r="D52">
        <v>10.146591258363426</v>
      </c>
      <c r="E52">
        <v>13.233966024933851</v>
      </c>
      <c r="F52">
        <v>16.056519233629842</v>
      </c>
      <c r="G52">
        <v>18.738688183957464</v>
      </c>
      <c r="H52">
        <v>21.072856339538813</v>
      </c>
      <c r="I52">
        <v>22.523653800703507</v>
      </c>
      <c r="J52">
        <v>22.786952374373179</v>
      </c>
      <c r="K52">
        <v>22.021865610357708</v>
      </c>
      <c r="L52">
        <v>20.592588411229311</v>
      </c>
      <c r="M52">
        <v>18.774850359488049</v>
      </c>
      <c r="N52">
        <v>16.790580386101684</v>
      </c>
      <c r="O52">
        <v>14.914784846574598</v>
      </c>
      <c r="P52">
        <v>13.368429449721045</v>
      </c>
      <c r="Q52">
        <v>12.184086109798255</v>
      </c>
      <c r="R52">
        <v>11.303674860479861</v>
      </c>
      <c r="S52">
        <v>10.749680288426957</v>
      </c>
      <c r="T52">
        <v>10.615035082632925</v>
      </c>
      <c r="U52">
        <v>10.930277442298573</v>
      </c>
      <c r="V52">
        <v>11.606935990751566</v>
      </c>
      <c r="W52">
        <v>12.530295078172241</v>
      </c>
      <c r="X52">
        <v>13.670952384027482</v>
      </c>
      <c r="Y52">
        <v>15.083122453954676</v>
      </c>
      <c r="Z52">
        <v>16.833715016016498</v>
      </c>
      <c r="AA52">
        <v>19.026112559152157</v>
      </c>
      <c r="AB52">
        <v>21.878157404098729</v>
      </c>
      <c r="AC52">
        <v>25.686085850969047</v>
      </c>
      <c r="AD52">
        <v>30.633650243951799</v>
      </c>
      <c r="AE52">
        <v>36.597636759677052</v>
      </c>
      <c r="AF52">
        <v>43.117994922253239</v>
      </c>
      <c r="AG52">
        <v>49.566537409754631</v>
      </c>
      <c r="AH52">
        <v>55.349404155829163</v>
      </c>
      <c r="AI52">
        <v>59.998042588706468</v>
      </c>
      <c r="AJ52">
        <v>63.15648545452899</v>
      </c>
      <c r="AK52">
        <v>64.557816997638596</v>
      </c>
      <c r="AL52">
        <v>64.077016130482946</v>
      </c>
      <c r="AM52">
        <v>61.817723669677918</v>
      </c>
      <c r="AN52">
        <v>58.091616635185787</v>
      </c>
      <c r="AO52">
        <v>53.294110526228309</v>
      </c>
      <c r="AP52">
        <v>47.761077890797928</v>
      </c>
      <c r="AQ52">
        <v>41.611309216446834</v>
      </c>
      <c r="AR52">
        <v>34.888789810290959</v>
      </c>
      <c r="AS52">
        <v>27.814422803419042</v>
      </c>
      <c r="AT52">
        <v>21.049737079998515</v>
      </c>
      <c r="AU52">
        <v>15.287820304650158</v>
      </c>
      <c r="AV52">
        <v>9.8735142848975119</v>
      </c>
      <c r="AW52">
        <v>6.1021363729913745</v>
      </c>
      <c r="AX52">
        <v>2.3083512468243503</v>
      </c>
    </row>
    <row r="53" spans="1:68" x14ac:dyDescent="0.3">
      <c r="A53" s="2" t="s">
        <v>57</v>
      </c>
      <c r="B53">
        <v>2.648089146691091</v>
      </c>
      <c r="C53">
        <v>2.7912552159591266</v>
      </c>
      <c r="D53">
        <v>4.4827534856876383</v>
      </c>
      <c r="E53">
        <v>6.7943512426479895</v>
      </c>
      <c r="F53">
        <v>9.0708637401954171</v>
      </c>
      <c r="G53">
        <v>11.148689065812707</v>
      </c>
      <c r="H53">
        <v>13.080996703696528</v>
      </c>
      <c r="I53">
        <v>14.805645783050949</v>
      </c>
      <c r="J53">
        <v>16.116378892474195</v>
      </c>
      <c r="K53">
        <v>16.831233161353392</v>
      </c>
      <c r="L53">
        <v>16.900046020884766</v>
      </c>
      <c r="M53">
        <v>16.387153121491906</v>
      </c>
      <c r="N53">
        <v>15.464254815213346</v>
      </c>
      <c r="O53">
        <v>14.411844232852783</v>
      </c>
      <c r="P53">
        <v>13.52459106947982</v>
      </c>
      <c r="Q53">
        <v>12.912627227483437</v>
      </c>
      <c r="R53">
        <v>12.413622418893107</v>
      </c>
      <c r="S53">
        <v>11.780874719857328</v>
      </c>
      <c r="T53">
        <v>10.949249832353569</v>
      </c>
      <c r="U53">
        <v>10.040325633397622</v>
      </c>
      <c r="V53">
        <v>9.2048427263985424</v>
      </c>
      <c r="W53">
        <v>8.5559377476976621</v>
      </c>
      <c r="X53">
        <v>8.1860498212687069</v>
      </c>
      <c r="Y53">
        <v>8.1846187846862541</v>
      </c>
      <c r="Z53">
        <v>8.6409245876915328</v>
      </c>
      <c r="AA53">
        <v>9.6103341191081935</v>
      </c>
      <c r="AB53">
        <v>11.110560265181894</v>
      </c>
      <c r="AC53">
        <v>13.161837943942526</v>
      </c>
      <c r="AD53">
        <v>15.824851600290472</v>
      </c>
      <c r="AE53">
        <v>19.192366654938553</v>
      </c>
      <c r="AF53">
        <v>23.350739066462204</v>
      </c>
      <c r="AG53">
        <v>28.304063973734181</v>
      </c>
      <c r="AH53">
        <v>33.880408917569</v>
      </c>
      <c r="AI53">
        <v>39.683743890449755</v>
      </c>
      <c r="AJ53">
        <v>45.199324705219418</v>
      </c>
      <c r="AK53">
        <v>49.983150125624491</v>
      </c>
      <c r="AL53">
        <v>53.765604438132264</v>
      </c>
      <c r="AM53">
        <v>56.431584809659718</v>
      </c>
      <c r="AN53">
        <v>57.945174565616114</v>
      </c>
      <c r="AO53">
        <v>58.274366962569331</v>
      </c>
      <c r="AP53">
        <v>57.370245504520554</v>
      </c>
      <c r="AQ53">
        <v>55.254819711300136</v>
      </c>
      <c r="AR53">
        <v>52.070738548150963</v>
      </c>
      <c r="AS53">
        <v>47.947679183962549</v>
      </c>
      <c r="AT53">
        <v>42.894377583263662</v>
      </c>
      <c r="AU53">
        <v>36.96732542759807</v>
      </c>
      <c r="AV53">
        <v>30.430616051438072</v>
      </c>
      <c r="AW53">
        <v>23.625247091755348</v>
      </c>
      <c r="AX53">
        <v>16.874120573454782</v>
      </c>
      <c r="AY53">
        <v>10.473889287037249</v>
      </c>
      <c r="AZ53">
        <v>5.4528385654544511</v>
      </c>
      <c r="BA53">
        <v>1.8184784400129559</v>
      </c>
      <c r="BB53">
        <v>6.9774915086463232E-2</v>
      </c>
    </row>
    <row r="54" spans="1:68" x14ac:dyDescent="0.3">
      <c r="A54" s="2" t="s">
        <v>58</v>
      </c>
      <c r="B54">
        <v>-3.8466724030908472</v>
      </c>
      <c r="C54">
        <v>-4.2609823644910927</v>
      </c>
      <c r="D54">
        <v>-3.1678997249435783</v>
      </c>
      <c r="E54">
        <v>-1.1824836433468442</v>
      </c>
      <c r="F54">
        <v>1.2505470114748305</v>
      </c>
      <c r="G54">
        <v>3.9705682314163937</v>
      </c>
      <c r="H54">
        <v>6.7935733822334949</v>
      </c>
      <c r="I54">
        <v>9.2810726770850938</v>
      </c>
      <c r="J54">
        <v>10.942924676300587</v>
      </c>
      <c r="K54">
        <v>11.594968149339683</v>
      </c>
      <c r="L54">
        <v>11.417715771018816</v>
      </c>
      <c r="M54">
        <v>10.737075138317028</v>
      </c>
      <c r="N54">
        <v>9.7976693785846489</v>
      </c>
      <c r="O54">
        <v>8.7579289975090227</v>
      </c>
      <c r="P54">
        <v>7.8036645612437683</v>
      </c>
      <c r="Q54">
        <v>7.1509724554943705</v>
      </c>
      <c r="R54">
        <v>6.8672626696950712</v>
      </c>
      <c r="S54">
        <v>6.7741504256265248</v>
      </c>
      <c r="T54">
        <v>6.6113199763300701</v>
      </c>
      <c r="U54">
        <v>6.2903259198808197</v>
      </c>
      <c r="V54">
        <v>5.9389613239769066</v>
      </c>
      <c r="W54">
        <v>5.7204312670663615</v>
      </c>
      <c r="X54">
        <v>5.6848282368993575</v>
      </c>
      <c r="Y54">
        <v>5.8168695424595498</v>
      </c>
      <c r="Z54">
        <v>6.1327387650987299</v>
      </c>
      <c r="AA54">
        <v>6.6956018838935396</v>
      </c>
      <c r="AB54">
        <v>7.5510520224142663</v>
      </c>
      <c r="AC54">
        <v>8.6820947188169288</v>
      </c>
      <c r="AD54">
        <v>10.035061242840667</v>
      </c>
      <c r="AE54">
        <v>11.613772453415624</v>
      </c>
      <c r="AF54">
        <v>13.549484932041068</v>
      </c>
      <c r="AG54">
        <v>16.080210401860146</v>
      </c>
      <c r="AH54">
        <v>19.415393697404014</v>
      </c>
      <c r="AI54">
        <v>23.633671821261416</v>
      </c>
      <c r="AJ54">
        <v>28.649014622464875</v>
      </c>
      <c r="AK54">
        <v>34.199564520984822</v>
      </c>
      <c r="AL54">
        <v>39.860337921824069</v>
      </c>
      <c r="AM54">
        <v>45.14069220511179</v>
      </c>
      <c r="AN54">
        <v>49.61002084468695</v>
      </c>
      <c r="AO54">
        <v>52.963416860695062</v>
      </c>
      <c r="AP54">
        <v>54.993039618810336</v>
      </c>
      <c r="AQ54">
        <v>55.54653806273334</v>
      </c>
      <c r="AR54">
        <v>54.591239621976683</v>
      </c>
      <c r="AS54">
        <v>52.303843654272818</v>
      </c>
      <c r="AT54">
        <v>49.020554259602925</v>
      </c>
      <c r="AU54">
        <v>45.022371039523087</v>
      </c>
      <c r="AV54">
        <v>40.362824489651416</v>
      </c>
      <c r="AW54">
        <v>34.916573870994981</v>
      </c>
      <c r="AX54">
        <v>28.637462355309832</v>
      </c>
      <c r="AY54">
        <v>21.774516543783154</v>
      </c>
      <c r="AZ54">
        <v>14.851321311047803</v>
      </c>
      <c r="BA54">
        <v>8.4902415618499312</v>
      </c>
    </row>
    <row r="55" spans="1:68" x14ac:dyDescent="0.3">
      <c r="A55" s="2" t="s">
        <v>59</v>
      </c>
      <c r="B55">
        <v>9.5835238602414936</v>
      </c>
      <c r="C55">
        <v>10.355664673745579</v>
      </c>
      <c r="D55">
        <v>12.093275789864297</v>
      </c>
      <c r="E55">
        <v>14.056722500666178</v>
      </c>
      <c r="F55">
        <v>16.089206463714717</v>
      </c>
      <c r="G55">
        <v>18.244214124814931</v>
      </c>
      <c r="H55">
        <v>20.285000512273662</v>
      </c>
      <c r="I55">
        <v>21.791547995091594</v>
      </c>
      <c r="J55">
        <v>22.57495106400469</v>
      </c>
      <c r="K55">
        <v>22.777243447302851</v>
      </c>
      <c r="L55">
        <v>22.637711690767066</v>
      </c>
      <c r="M55">
        <v>22.281815171327498</v>
      </c>
      <c r="N55">
        <v>21.726374353428294</v>
      </c>
      <c r="O55">
        <v>21.043873970882732</v>
      </c>
      <c r="P55">
        <v>20.403493688570627</v>
      </c>
      <c r="Q55">
        <v>19.840344032249408</v>
      </c>
      <c r="R55">
        <v>19.162257547520817</v>
      </c>
      <c r="S55">
        <v>18.235547105164315</v>
      </c>
      <c r="T55">
        <v>17.18186920042638</v>
      </c>
      <c r="U55">
        <v>16.192754229661155</v>
      </c>
      <c r="V55">
        <v>15.348406848182469</v>
      </c>
      <c r="W55">
        <v>14.630833674553086</v>
      </c>
      <c r="X55">
        <v>14.002942109223065</v>
      </c>
      <c r="Y55">
        <v>13.459825810013326</v>
      </c>
      <c r="Z55">
        <v>13.07694544298465</v>
      </c>
      <c r="AA55">
        <v>13.01975071528692</v>
      </c>
      <c r="AB55">
        <v>13.502886555992125</v>
      </c>
      <c r="AC55">
        <v>14.702945973938549</v>
      </c>
      <c r="AD55">
        <v>16.685065774432267</v>
      </c>
      <c r="AE55">
        <v>19.40775714672419</v>
      </c>
      <c r="AF55">
        <v>22.827899078733115</v>
      </c>
      <c r="AG55">
        <v>27.033036287325139</v>
      </c>
      <c r="AH55">
        <v>32.162374548329971</v>
      </c>
      <c r="AI55">
        <v>38.181471519369005</v>
      </c>
      <c r="AJ55">
        <v>44.769801648836328</v>
      </c>
      <c r="AK55">
        <v>51.435212114954844</v>
      </c>
      <c r="AL55">
        <v>57.668231972577452</v>
      </c>
      <c r="AM55">
        <v>63.059894690656883</v>
      </c>
      <c r="AN55">
        <v>67.329316789725354</v>
      </c>
      <c r="AO55">
        <v>70.321477452296293</v>
      </c>
      <c r="AP55">
        <v>71.983910120910153</v>
      </c>
      <c r="AQ55">
        <v>72.36033097779368</v>
      </c>
      <c r="AR55">
        <v>71.534763749050597</v>
      </c>
      <c r="AS55">
        <v>69.564913887149117</v>
      </c>
      <c r="AT55">
        <v>66.399683666806752</v>
      </c>
      <c r="AU55">
        <v>61.933806523852262</v>
      </c>
      <c r="AV55">
        <v>56.17020490665201</v>
      </c>
      <c r="AW55">
        <v>49.340639814137958</v>
      </c>
      <c r="AX55">
        <v>41.847187314878049</v>
      </c>
      <c r="AY55">
        <v>34.140990144572285</v>
      </c>
      <c r="AZ55">
        <v>26.678057374377065</v>
      </c>
      <c r="BA55">
        <v>20.005676820855363</v>
      </c>
      <c r="BB55">
        <v>14.765115771213846</v>
      </c>
    </row>
    <row r="56" spans="1:68" x14ac:dyDescent="0.3">
      <c r="A56" s="7" t="s">
        <v>60</v>
      </c>
    </row>
    <row r="57" spans="1:68" x14ac:dyDescent="0.3">
      <c r="A57" s="2" t="s">
        <v>61</v>
      </c>
      <c r="B57">
        <v>-14.774599047029866</v>
      </c>
      <c r="C57">
        <v>-13.398455465659183</v>
      </c>
      <c r="D57">
        <v>-11.150540754454701</v>
      </c>
      <c r="E57">
        <v>-8.7081583823761033</v>
      </c>
      <c r="F57">
        <v>-6.388261295192728</v>
      </c>
      <c r="G57">
        <v>-4.2041998659806383</v>
      </c>
      <c r="H57">
        <v>-2.1308061061539196</v>
      </c>
      <c r="I57">
        <v>-0.26840866375259759</v>
      </c>
      <c r="J57">
        <v>1.1836557907713292</v>
      </c>
      <c r="K57">
        <v>2.0554471613157901</v>
      </c>
      <c r="L57">
        <v>2.334564976208509</v>
      </c>
      <c r="M57">
        <v>2.1893897229095303</v>
      </c>
      <c r="N57">
        <v>1.8630223837681881</v>
      </c>
      <c r="O57">
        <v>1.5189583142593881</v>
      </c>
      <c r="P57">
        <v>1.2140900679937419</v>
      </c>
      <c r="Q57">
        <v>0.95016547455924183</v>
      </c>
      <c r="R57">
        <v>0.69718676400156576</v>
      </c>
      <c r="S57">
        <v>0.35764804886546803</v>
      </c>
      <c r="T57">
        <v>-0.17207087712975869</v>
      </c>
      <c r="U57">
        <v>-0.88770864913549152</v>
      </c>
      <c r="V57">
        <v>-1.6690945050416752</v>
      </c>
      <c r="W57">
        <v>-2.4096992475717669</v>
      </c>
      <c r="X57">
        <v>-3.0606741562552195</v>
      </c>
      <c r="Y57">
        <v>-3.5961550799012278</v>
      </c>
      <c r="Z57">
        <v>-3.9922574092118439</v>
      </c>
      <c r="AA57">
        <v>-4.2409312086688749</v>
      </c>
      <c r="AB57">
        <v>-4.3284838648400852</v>
      </c>
      <c r="AC57">
        <v>-4.1989329106487956</v>
      </c>
      <c r="AD57">
        <v>-3.7506935939403507</v>
      </c>
      <c r="AE57">
        <v>-2.8840076283939542</v>
      </c>
      <c r="AF57">
        <v>-1.5507071652090565</v>
      </c>
      <c r="AG57">
        <v>0.22299573839193507</v>
      </c>
      <c r="AH57">
        <v>2.3672182847529006</v>
      </c>
      <c r="AI57">
        <v>4.8413986687449651</v>
      </c>
      <c r="AJ57">
        <v>7.6866238709986208</v>
      </c>
      <c r="AK57">
        <v>11.040769707919452</v>
      </c>
      <c r="AL57">
        <v>15.06087310612979</v>
      </c>
      <c r="AM57">
        <v>19.771844465525412</v>
      </c>
      <c r="AN57">
        <v>24.998608520158431</v>
      </c>
      <c r="AO57">
        <v>30.445418355718303</v>
      </c>
      <c r="AP57">
        <v>35.785599549086733</v>
      </c>
      <c r="AQ57">
        <v>40.695583108139559</v>
      </c>
      <c r="AR57">
        <v>44.855277684654233</v>
      </c>
      <c r="AS57">
        <v>47.999673248286825</v>
      </c>
      <c r="AT57">
        <v>49.975124139371502</v>
      </c>
      <c r="AU57">
        <v>50.741097880641632</v>
      </c>
      <c r="AV57">
        <v>50.348727262168012</v>
      </c>
      <c r="AW57">
        <v>48.909803681951793</v>
      </c>
      <c r="AX57">
        <v>46.515775532321754</v>
      </c>
      <c r="AY57">
        <v>43.213257601364482</v>
      </c>
      <c r="AZ57">
        <v>39.049572112710798</v>
      </c>
      <c r="BA57">
        <v>34.079617061164733</v>
      </c>
      <c r="BB57">
        <v>28.354365022910219</v>
      </c>
      <c r="BC57">
        <v>21.961384261490732</v>
      </c>
      <c r="BD57">
        <v>15.097649803378532</v>
      </c>
      <c r="BE57">
        <v>8.1239236791359257</v>
      </c>
      <c r="BF57">
        <v>1.5401407472748698</v>
      </c>
      <c r="BG57">
        <v>-4.1281777297713145</v>
      </c>
      <c r="BH57">
        <v>-6.1313866070888077</v>
      </c>
      <c r="BI57">
        <v>-9.0783033396372783</v>
      </c>
      <c r="BJ57">
        <v>-5.8400338038884767</v>
      </c>
      <c r="BK57">
        <v>-4.126832154684025</v>
      </c>
      <c r="BL57">
        <v>-2.417434871738886</v>
      </c>
      <c r="BM57">
        <v>0</v>
      </c>
      <c r="BN57">
        <v>0</v>
      </c>
      <c r="BO57">
        <v>0</v>
      </c>
      <c r="BP57">
        <v>0</v>
      </c>
    </row>
    <row r="58" spans="1:68" x14ac:dyDescent="0.3">
      <c r="A58" s="2" t="s">
        <v>62</v>
      </c>
      <c r="B58">
        <v>9.0118591121538145</v>
      </c>
      <c r="C58">
        <v>8.8062170422335377</v>
      </c>
      <c r="D58">
        <v>8.397232399031715</v>
      </c>
      <c r="E58">
        <v>7.8943747731184803</v>
      </c>
      <c r="F58">
        <v>7.3704269342885631</v>
      </c>
      <c r="G58">
        <v>6.8386066667239689</v>
      </c>
      <c r="H58">
        <v>6.3130679233232021</v>
      </c>
      <c r="I58">
        <v>5.855266232652216</v>
      </c>
      <c r="J58">
        <v>5.5314836504929854</v>
      </c>
      <c r="K58">
        <v>5.3278984237792395</v>
      </c>
      <c r="L58">
        <v>5.146286486616769</v>
      </c>
      <c r="M58">
        <v>4.9098581995979558</v>
      </c>
      <c r="N58">
        <v>4.6725714628011064</v>
      </c>
      <c r="O58">
        <v>4.5801634291850251</v>
      </c>
      <c r="P58">
        <v>4.7319898170217902</v>
      </c>
      <c r="Q58">
        <v>5.1187325674397943</v>
      </c>
      <c r="R58">
        <v>5.6756883662228095</v>
      </c>
      <c r="S58">
        <v>6.354914408943837</v>
      </c>
      <c r="T58">
        <v>7.1753578904024966</v>
      </c>
      <c r="U58">
        <v>8.210272746414498</v>
      </c>
      <c r="V58">
        <v>9.5431076076506969</v>
      </c>
      <c r="W58">
        <v>11.25590674794182</v>
      </c>
      <c r="X58">
        <v>13.441516264662072</v>
      </c>
      <c r="Y58">
        <v>16.173273155161304</v>
      </c>
      <c r="Z58">
        <v>19.48469494362541</v>
      </c>
      <c r="AA58">
        <v>23.3534635436055</v>
      </c>
      <c r="AB58">
        <v>27.690370786462953</v>
      </c>
      <c r="AC58">
        <v>32.316897100784757</v>
      </c>
      <c r="AD58">
        <v>36.967089662206511</v>
      </c>
      <c r="AE58">
        <v>41.321460492450299</v>
      </c>
      <c r="AF58">
        <v>45.094770404642922</v>
      </c>
      <c r="AG58">
        <v>48.07110121305638</v>
      </c>
      <c r="AH58">
        <v>50.097821557193129</v>
      </c>
      <c r="AI58">
        <v>51.070689463252734</v>
      </c>
      <c r="AJ58">
        <v>50.944317953861123</v>
      </c>
      <c r="AK58">
        <v>49.732224693758653</v>
      </c>
      <c r="AL58">
        <v>47.527079807781</v>
      </c>
      <c r="AM58">
        <v>44.490491308725986</v>
      </c>
      <c r="AN58">
        <v>40.772559377556618</v>
      </c>
      <c r="AO58">
        <v>36.415519834192423</v>
      </c>
      <c r="AP58">
        <v>31.393962487835765</v>
      </c>
      <c r="AQ58">
        <v>25.751120874083938</v>
      </c>
      <c r="AR58">
        <v>19.687784357573527</v>
      </c>
      <c r="AS58">
        <v>13.540395615971596</v>
      </c>
      <c r="AT58">
        <v>7.7169465339088799</v>
      </c>
      <c r="AU58">
        <v>2.473053352466752</v>
      </c>
      <c r="AV58">
        <v>2.0405607811645854E-2</v>
      </c>
      <c r="AW58">
        <v>-1.4928518099560217</v>
      </c>
      <c r="AX58">
        <v>-1.9799450627405617</v>
      </c>
      <c r="AY58">
        <v>-1.5482248872810467</v>
      </c>
      <c r="AZ58">
        <v>-0.44412364819538142</v>
      </c>
      <c r="BA58">
        <v>1.0059206284685651</v>
      </c>
      <c r="BB58">
        <v>2.4659932447070156</v>
      </c>
      <c r="BC58">
        <v>3.6803590545300784</v>
      </c>
      <c r="BD58">
        <v>3.432667673801201</v>
      </c>
      <c r="BE58">
        <v>2.7901717948312177</v>
      </c>
      <c r="BF58">
        <v>3.1667084567673358</v>
      </c>
      <c r="BG58">
        <v>3.4076043828124458</v>
      </c>
      <c r="BH58">
        <v>2.2931774227416595</v>
      </c>
      <c r="BI58">
        <v>2.3548274410247547</v>
      </c>
      <c r="BJ58">
        <v>2.3572648645750993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</row>
    <row r="59" spans="1:68" x14ac:dyDescent="0.3">
      <c r="A59" s="2" t="s">
        <v>63</v>
      </c>
      <c r="B59">
        <v>2.0932602280748664</v>
      </c>
      <c r="C59">
        <v>3.3439648539405513</v>
      </c>
      <c r="D59">
        <v>5.8034693708511975</v>
      </c>
      <c r="E59">
        <v>8.6029599230737563</v>
      </c>
      <c r="F59">
        <v>11.30582776371932</v>
      </c>
      <c r="G59">
        <v>13.932800408826076</v>
      </c>
      <c r="H59">
        <v>16.567476174026964</v>
      </c>
      <c r="I59">
        <v>19.061699185648273</v>
      </c>
      <c r="J59">
        <v>21.07773280211871</v>
      </c>
      <c r="K59">
        <v>22.297597209062641</v>
      </c>
      <c r="L59">
        <v>22.603546219023681</v>
      </c>
      <c r="M59">
        <v>22.147259506488332</v>
      </c>
      <c r="N59">
        <v>21.251380749357683</v>
      </c>
      <c r="O59">
        <v>20.209861013697658</v>
      </c>
      <c r="P59">
        <v>19.169665708528047</v>
      </c>
      <c r="Q59">
        <v>18.165456302253137</v>
      </c>
      <c r="R59">
        <v>17.203236961803437</v>
      </c>
      <c r="S59">
        <v>16.272093431338448</v>
      </c>
      <c r="T59">
        <v>15.336328389525786</v>
      </c>
      <c r="U59">
        <v>14.375414874970229</v>
      </c>
      <c r="V59">
        <v>13.433689617954228</v>
      </c>
      <c r="W59">
        <v>12.609395330528077</v>
      </c>
      <c r="X59">
        <v>12.010877525496037</v>
      </c>
      <c r="Y59">
        <v>11.710956561965942</v>
      </c>
      <c r="Z59">
        <v>11.727743358221391</v>
      </c>
      <c r="AA59">
        <v>12.052388808597698</v>
      </c>
      <c r="AB59">
        <v>12.69333445680331</v>
      </c>
      <c r="AC59">
        <v>13.704032869516519</v>
      </c>
      <c r="AD59">
        <v>15.181583310711126</v>
      </c>
      <c r="AE59">
        <v>17.250597497983954</v>
      </c>
      <c r="AF59">
        <v>20.047239962775528</v>
      </c>
      <c r="AG59">
        <v>23.707548353272312</v>
      </c>
      <c r="AH59">
        <v>28.320823585801911</v>
      </c>
      <c r="AI59">
        <v>33.8482471474071</v>
      </c>
      <c r="AJ59">
        <v>40.039945196049842</v>
      </c>
      <c r="AK59">
        <v>46.434239182870925</v>
      </c>
      <c r="AL59">
        <v>52.461044746981422</v>
      </c>
      <c r="AM59">
        <v>57.585308413247397</v>
      </c>
      <c r="AN59">
        <v>61.422044820016062</v>
      </c>
      <c r="AO59">
        <v>63.798812130818042</v>
      </c>
      <c r="AP59">
        <v>64.748566678636593</v>
      </c>
      <c r="AQ59">
        <v>64.440220183641742</v>
      </c>
      <c r="AR59">
        <v>63.062533631592032</v>
      </c>
      <c r="AS59">
        <v>60.700733576752739</v>
      </c>
      <c r="AT59">
        <v>57.338664039766066</v>
      </c>
      <c r="AU59">
        <v>52.970632242171526</v>
      </c>
      <c r="AV59">
        <v>47.676634822577853</v>
      </c>
      <c r="AW59">
        <v>41.59526184054171</v>
      </c>
      <c r="AX59">
        <v>34.883800150294832</v>
      </c>
      <c r="AY59">
        <v>27.739963713493321</v>
      </c>
      <c r="AZ59">
        <v>20.507458515125244</v>
      </c>
    </row>
    <row r="60" spans="1:68" x14ac:dyDescent="0.3">
      <c r="A60" s="2" t="s">
        <v>64</v>
      </c>
      <c r="B60">
        <v>2.3008519837370258</v>
      </c>
      <c r="C60">
        <v>3.1521703254477829</v>
      </c>
      <c r="D60">
        <v>5.4669787924824078</v>
      </c>
      <c r="E60">
        <v>8.3264876077914582</v>
      </c>
      <c r="F60">
        <v>11.15476602555097</v>
      </c>
      <c r="G60">
        <v>13.82213786460887</v>
      </c>
      <c r="H60">
        <v>16.261187239985777</v>
      </c>
      <c r="I60">
        <v>18.236305655483719</v>
      </c>
      <c r="J60">
        <v>19.478533785637488</v>
      </c>
      <c r="K60">
        <v>19.892021422262392</v>
      </c>
      <c r="L60">
        <v>19.604714941523291</v>
      </c>
      <c r="M60">
        <v>18.914043629747049</v>
      </c>
      <c r="N60">
        <v>18.189903912659993</v>
      </c>
      <c r="O60">
        <v>17.734950679242541</v>
      </c>
      <c r="P60">
        <v>17.625882188664431</v>
      </c>
      <c r="Q60">
        <v>17.700280064849487</v>
      </c>
      <c r="R60">
        <v>17.710630126364915</v>
      </c>
      <c r="S60">
        <v>17.503136989403892</v>
      </c>
      <c r="T60">
        <v>17.082379566774719</v>
      </c>
      <c r="U60">
        <v>16.562020474121297</v>
      </c>
      <c r="V60">
        <v>16.088414471784951</v>
      </c>
      <c r="W60">
        <v>15.773421580030943</v>
      </c>
      <c r="X60">
        <v>15.661857243079323</v>
      </c>
      <c r="Y60">
        <v>15.742598257260161</v>
      </c>
      <c r="Z60">
        <v>15.995189049944004</v>
      </c>
      <c r="AA60">
        <v>16.424749338537971</v>
      </c>
      <c r="AB60">
        <v>17.062816591811515</v>
      </c>
      <c r="AC60">
        <v>18.009328963096387</v>
      </c>
      <c r="AD60">
        <v>19.464188635936669</v>
      </c>
      <c r="AE60">
        <v>21.594352521510277</v>
      </c>
      <c r="AF60">
        <v>24.408839314775676</v>
      </c>
      <c r="AG60">
        <v>27.878188558043931</v>
      </c>
      <c r="AH60">
        <v>32.021388192144677</v>
      </c>
      <c r="AI60">
        <v>36.779350334749005</v>
      </c>
      <c r="AJ60">
        <v>41.905296064352449</v>
      </c>
      <c r="AK60">
        <v>47.036528532598375</v>
      </c>
      <c r="AL60">
        <v>51.826651862371911</v>
      </c>
      <c r="AM60">
        <v>56.033979656821202</v>
      </c>
      <c r="AN60">
        <v>59.503028575244628</v>
      </c>
      <c r="AO60">
        <v>62.09905245011975</v>
      </c>
      <c r="AP60">
        <v>63.661467179294505</v>
      </c>
      <c r="AQ60">
        <v>64.023331168919128</v>
      </c>
      <c r="AR60">
        <v>63.096252009588852</v>
      </c>
      <c r="AS60">
        <v>60.935945788370447</v>
      </c>
      <c r="AT60">
        <v>57.697282329787093</v>
      </c>
      <c r="AU60">
        <v>53.548618454732313</v>
      </c>
      <c r="AV60">
        <v>48.581245536083912</v>
      </c>
      <c r="AW60">
        <v>42.731456527864161</v>
      </c>
      <c r="AX60">
        <v>35.78155333556775</v>
      </c>
      <c r="AY60">
        <v>27.689429275553369</v>
      </c>
      <c r="AZ60">
        <v>19.075141411639517</v>
      </c>
      <c r="BA60">
        <v>11.26328590529346</v>
      </c>
      <c r="BB60">
        <v>5.5038505782578424</v>
      </c>
      <c r="BC60">
        <v>1.8580592378333824</v>
      </c>
    </row>
    <row r="61" spans="1:68" x14ac:dyDescent="0.3">
      <c r="A61" s="3" t="s">
        <v>65</v>
      </c>
      <c r="B61">
        <v>2.8132637932771503</v>
      </c>
      <c r="C61">
        <v>3.6504382263083124</v>
      </c>
      <c r="D61">
        <v>5.4418004329935856</v>
      </c>
      <c r="E61">
        <v>7.4593521285960982</v>
      </c>
      <c r="F61">
        <v>9.2970426164313853</v>
      </c>
      <c r="G61">
        <v>10.9087884561471</v>
      </c>
      <c r="H61">
        <v>12.372946499705426</v>
      </c>
      <c r="I61">
        <v>13.677633068154703</v>
      </c>
      <c r="J61">
        <v>14.696604047208091</v>
      </c>
      <c r="K61">
        <v>15.322058441346774</v>
      </c>
      <c r="L61">
        <v>15.578343950211929</v>
      </c>
      <c r="M61">
        <v>15.57311728193619</v>
      </c>
      <c r="N61">
        <v>15.355362923933068</v>
      </c>
      <c r="O61">
        <v>14.8902921131379</v>
      </c>
      <c r="P61">
        <v>14.168485400600586</v>
      </c>
      <c r="Q61">
        <v>13.298581987613339</v>
      </c>
      <c r="R61">
        <v>12.47459743069499</v>
      </c>
      <c r="S61">
        <v>11.849350186176359</v>
      </c>
      <c r="T61">
        <v>11.447074976552862</v>
      </c>
      <c r="U61">
        <v>11.211893611609337</v>
      </c>
      <c r="V61">
        <v>11.095323538555883</v>
      </c>
      <c r="W61">
        <v>11.081546359240175</v>
      </c>
      <c r="X61">
        <v>11.164492868562315</v>
      </c>
      <c r="Y61">
        <v>11.342424652094705</v>
      </c>
      <c r="Z61">
        <v>11.643432784336815</v>
      </c>
      <c r="AA61">
        <v>12.130969600854121</v>
      </c>
      <c r="AB61">
        <v>12.876008083391042</v>
      </c>
      <c r="AC61">
        <v>13.942499094148831</v>
      </c>
      <c r="AD61">
        <v>15.389529572820878</v>
      </c>
      <c r="AE61">
        <v>17.287673545686353</v>
      </c>
      <c r="AF61">
        <v>19.749338983742451</v>
      </c>
      <c r="AG61">
        <v>22.913890844902337</v>
      </c>
      <c r="AH61">
        <v>26.861143885057597</v>
      </c>
      <c r="AI61">
        <v>31.497597598926436</v>
      </c>
      <c r="AJ61">
        <v>36.497867995135799</v>
      </c>
      <c r="AK61">
        <v>41.406971739795374</v>
      </c>
      <c r="AL61">
        <v>45.841949835190057</v>
      </c>
      <c r="AM61">
        <v>49.605575126625794</v>
      </c>
      <c r="AN61">
        <v>52.600262835663074</v>
      </c>
      <c r="AO61">
        <v>54.703235906603012</v>
      </c>
      <c r="AP61">
        <v>55.762548427361388</v>
      </c>
      <c r="AQ61">
        <v>55.681596070007451</v>
      </c>
      <c r="AR61">
        <v>54.467872429904013</v>
      </c>
      <c r="AS61">
        <v>52.258657969729171</v>
      </c>
      <c r="AT61">
        <v>49.258591014332545</v>
      </c>
      <c r="AU61">
        <v>45.597050895987429</v>
      </c>
      <c r="AV61">
        <v>41.271459529799955</v>
      </c>
      <c r="AW61">
        <v>36.246094907111242</v>
      </c>
      <c r="AX61">
        <v>30.559555965590881</v>
      </c>
      <c r="AY61">
        <v>24.395891643594211</v>
      </c>
      <c r="AZ61">
        <v>18.127448337651597</v>
      </c>
      <c r="BA61">
        <v>12.295555062816151</v>
      </c>
      <c r="BB61">
        <v>7.4378362402670648</v>
      </c>
      <c r="BC61">
        <v>3.7316953607371923</v>
      </c>
    </row>
    <row r="62" spans="1:68" x14ac:dyDescent="0.3">
      <c r="A62" s="2" t="s">
        <v>66</v>
      </c>
      <c r="B62">
        <v>1.6811323827607505</v>
      </c>
      <c r="C62">
        <v>2.5053052200647925</v>
      </c>
      <c r="D62">
        <v>4.7828162270975065</v>
      </c>
      <c r="E62">
        <v>7.7063204062125754</v>
      </c>
      <c r="F62">
        <v>10.776587895395807</v>
      </c>
      <c r="G62">
        <v>13.725530403202502</v>
      </c>
      <c r="H62">
        <v>16.255708367788866</v>
      </c>
      <c r="I62">
        <v>18.014044468678055</v>
      </c>
      <c r="J62">
        <v>18.828562752646874</v>
      </c>
      <c r="K62">
        <v>18.856949820080285</v>
      </c>
      <c r="L62">
        <v>18.499870107052153</v>
      </c>
      <c r="M62">
        <v>18.132549649900454</v>
      </c>
      <c r="N62">
        <v>17.839167775136971</v>
      </c>
      <c r="O62">
        <v>17.412482085586571</v>
      </c>
      <c r="P62">
        <v>16.697977304042112</v>
      </c>
      <c r="Q62">
        <v>15.839030080020473</v>
      </c>
      <c r="R62">
        <v>15.129874771381713</v>
      </c>
      <c r="S62">
        <v>14.741609535941674</v>
      </c>
      <c r="T62">
        <v>14.659866942650281</v>
      </c>
      <c r="U62">
        <v>14.783690620721094</v>
      </c>
      <c r="V62">
        <v>15.018648209686294</v>
      </c>
      <c r="W62">
        <v>15.30921478119517</v>
      </c>
      <c r="X62">
        <v>15.633511434812387</v>
      </c>
      <c r="Y62">
        <v>16.028326164581745</v>
      </c>
      <c r="Z62">
        <v>16.614062373108297</v>
      </c>
      <c r="AA62">
        <v>17.566861336385983</v>
      </c>
      <c r="AB62">
        <v>19.072141842707108</v>
      </c>
      <c r="AC62">
        <v>21.317297585545294</v>
      </c>
      <c r="AD62">
        <v>24.484889600720781</v>
      </c>
      <c r="AE62">
        <v>28.699135632621648</v>
      </c>
      <c r="AF62">
        <v>33.943949864178748</v>
      </c>
      <c r="AG62">
        <v>39.995639831302448</v>
      </c>
      <c r="AH62">
        <v>46.429026020203558</v>
      </c>
      <c r="AI62">
        <v>52.69460192843556</v>
      </c>
      <c r="AJ62">
        <v>58.23310677286387</v>
      </c>
      <c r="AK62">
        <v>62.606611199099078</v>
      </c>
      <c r="AL62">
        <v>65.58562491784636</v>
      </c>
      <c r="AM62">
        <v>67.159359941037934</v>
      </c>
      <c r="AN62">
        <v>67.470744773653209</v>
      </c>
      <c r="AO62">
        <v>66.762345815879769</v>
      </c>
      <c r="AP62">
        <v>65.251756569003263</v>
      </c>
      <c r="AQ62">
        <v>62.906434254762615</v>
      </c>
      <c r="AR62">
        <v>59.448542465300612</v>
      </c>
      <c r="AS62">
        <v>54.613259393424052</v>
      </c>
      <c r="AT62">
        <v>48.388931065261161</v>
      </c>
      <c r="AU62">
        <v>41.136138992517132</v>
      </c>
      <c r="AV62">
        <v>33.450649833999385</v>
      </c>
      <c r="AW62">
        <v>25.793727646667605</v>
      </c>
      <c r="AX62">
        <v>18.444439226680046</v>
      </c>
      <c r="AY62">
        <v>11.80175591679963</v>
      </c>
      <c r="AZ62">
        <v>6.5263266127498119</v>
      </c>
      <c r="BA62">
        <v>2.6810926198851206</v>
      </c>
      <c r="BB62">
        <v>0.67472383333084063</v>
      </c>
    </row>
    <row r="63" spans="1:68" x14ac:dyDescent="0.3">
      <c r="A63" s="2" t="s">
        <v>67</v>
      </c>
      <c r="B63">
        <v>-6.5253715964243222</v>
      </c>
      <c r="C63">
        <v>-8.1852398974821821</v>
      </c>
      <c r="D63">
        <v>-7.9334429283466052</v>
      </c>
      <c r="E63">
        <v>-6.1150307552735939</v>
      </c>
      <c r="F63">
        <v>-3.4175339237430586</v>
      </c>
      <c r="G63">
        <v>-0.56170898868075647</v>
      </c>
      <c r="H63">
        <v>2.0378486646612646</v>
      </c>
      <c r="I63">
        <v>4.2857503318952777</v>
      </c>
      <c r="J63">
        <v>6.1554405264573058</v>
      </c>
      <c r="K63">
        <v>7.5202861031482291</v>
      </c>
      <c r="L63">
        <v>8.2450396535623458</v>
      </c>
      <c r="M63">
        <v>8.3406830850009008</v>
      </c>
      <c r="N63">
        <v>7.9756121872119037</v>
      </c>
      <c r="O63">
        <v>7.3694063127782243</v>
      </c>
      <c r="P63">
        <v>6.7092344358290177</v>
      </c>
      <c r="Q63">
        <v>6.1226567468259878</v>
      </c>
      <c r="R63">
        <v>5.6571672514846867</v>
      </c>
      <c r="S63">
        <v>5.2706756277867024</v>
      </c>
      <c r="T63">
        <v>4.8930972061734019</v>
      </c>
      <c r="U63">
        <v>4.4827947345134129</v>
      </c>
      <c r="V63">
        <v>4.0288029081024828</v>
      </c>
      <c r="W63">
        <v>3.5602327285796234</v>
      </c>
      <c r="X63">
        <v>3.1525211839349505</v>
      </c>
      <c r="Y63">
        <v>2.874167993929714</v>
      </c>
      <c r="Z63">
        <v>2.7554907570999672</v>
      </c>
      <c r="AA63">
        <v>2.795356154750865</v>
      </c>
      <c r="AB63">
        <v>2.9735593417467467</v>
      </c>
      <c r="AC63">
        <v>3.2701814015241935</v>
      </c>
      <c r="AD63">
        <v>3.7096267167791406</v>
      </c>
      <c r="AE63">
        <v>4.3679766494101031</v>
      </c>
      <c r="AF63">
        <v>5.3485483439346808</v>
      </c>
      <c r="AG63">
        <v>6.7528970272939217</v>
      </c>
      <c r="AH63">
        <v>8.6831948205578389</v>
      </c>
      <c r="AI63">
        <v>11.234354725949535</v>
      </c>
      <c r="AJ63">
        <v>14.481619150475408</v>
      </c>
      <c r="AK63">
        <v>18.469792005086539</v>
      </c>
      <c r="AL63">
        <v>23.184715435157237</v>
      </c>
      <c r="AM63">
        <v>28.482660896159253</v>
      </c>
      <c r="AN63">
        <v>34.058851862577185</v>
      </c>
      <c r="AO63">
        <v>39.507811374744264</v>
      </c>
      <c r="AP63">
        <v>44.431137071012891</v>
      </c>
      <c r="AQ63">
        <v>48.533909164884413</v>
      </c>
      <c r="AR63">
        <v>51.677619560120327</v>
      </c>
      <c r="AS63">
        <v>53.862962799783986</v>
      </c>
      <c r="AT63">
        <v>55.138348857484331</v>
      </c>
      <c r="AU63">
        <v>55.515203980928746</v>
      </c>
      <c r="AV63">
        <v>54.939346677009901</v>
      </c>
      <c r="AW63">
        <v>53.336648038957357</v>
      </c>
      <c r="AX63">
        <v>50.649186476228252</v>
      </c>
      <c r="AY63">
        <v>46.861670190665109</v>
      </c>
      <c r="AZ63">
        <v>42.029994124512839</v>
      </c>
      <c r="BA63">
        <v>36.308298732616109</v>
      </c>
      <c r="BB63">
        <v>29.904577705790242</v>
      </c>
      <c r="BC63">
        <v>23.030708615957341</v>
      </c>
      <c r="BD63">
        <v>15.923452758645752</v>
      </c>
      <c r="BE63">
        <v>8.9412941310205554</v>
      </c>
      <c r="BF63">
        <v>2.5893122975712934</v>
      </c>
    </row>
    <row r="64" spans="1:68" x14ac:dyDescent="0.3">
      <c r="A64" s="2" t="s">
        <v>68</v>
      </c>
      <c r="B64">
        <v>1.9678214625387385</v>
      </c>
      <c r="C64">
        <v>1.6760531704184998</v>
      </c>
      <c r="D64">
        <v>2.0286209213179669</v>
      </c>
      <c r="E64">
        <v>2.8030772404154569</v>
      </c>
      <c r="F64">
        <v>3.7588464396211863</v>
      </c>
      <c r="G64">
        <v>4.6365262521282462</v>
      </c>
      <c r="H64">
        <v>5.2700833976123755</v>
      </c>
      <c r="I64">
        <v>5.6032095799942256</v>
      </c>
      <c r="J64">
        <v>5.6353361382080918</v>
      </c>
      <c r="K64">
        <v>5.4072040087040767</v>
      </c>
      <c r="L64">
        <v>5.0343154160795969</v>
      </c>
      <c r="M64">
        <v>4.6753215822659024</v>
      </c>
      <c r="N64">
        <v>4.5077163205548079</v>
      </c>
      <c r="O64">
        <v>4.6424617956171819</v>
      </c>
      <c r="P64">
        <v>5.0472283646281761</v>
      </c>
      <c r="Q64">
        <v>5.5857978067198326</v>
      </c>
      <c r="R64">
        <v>6.1648011260160978</v>
      </c>
      <c r="S64">
        <v>6.7896240996324995</v>
      </c>
      <c r="T64">
        <v>7.4881880348940415</v>
      </c>
      <c r="U64">
        <v>8.2169751801955133</v>
      </c>
      <c r="V64">
        <v>8.8939387881391685</v>
      </c>
      <c r="W64">
        <v>9.4851193341076421</v>
      </c>
      <c r="X64">
        <v>10.013381822948162</v>
      </c>
      <c r="Y64">
        <v>10.507126073456723</v>
      </c>
      <c r="Z64">
        <v>10.990271406624689</v>
      </c>
      <c r="AA64">
        <v>11.503949310893107</v>
      </c>
      <c r="AB64">
        <v>12.094502020187704</v>
      </c>
      <c r="AC64">
        <v>12.786767125147145</v>
      </c>
      <c r="AD64">
        <v>13.612179238355239</v>
      </c>
      <c r="AE64">
        <v>14.636575477315212</v>
      </c>
      <c r="AF64">
        <v>15.925395981649606</v>
      </c>
      <c r="AG64">
        <v>17.565256197539625</v>
      </c>
      <c r="AH64">
        <v>19.730528224041485</v>
      </c>
      <c r="AI64">
        <v>22.685553370607515</v>
      </c>
      <c r="AJ64">
        <v>26.562714984709181</v>
      </c>
      <c r="AK64">
        <v>31.114714417530223</v>
      </c>
      <c r="AL64">
        <v>35.832983945411343</v>
      </c>
      <c r="AM64">
        <v>40.358980492677084</v>
      </c>
      <c r="AN64">
        <v>44.565703339712833</v>
      </c>
      <c r="AO64">
        <v>48.36649545678177</v>
      </c>
      <c r="AP64">
        <v>51.629013074257159</v>
      </c>
      <c r="AQ64">
        <v>54.237576850285656</v>
      </c>
      <c r="AR64">
        <v>56.117820803200544</v>
      </c>
      <c r="AS64">
        <v>57.253500136665707</v>
      </c>
      <c r="AT64">
        <v>57.643597496372486</v>
      </c>
      <c r="AU64">
        <v>57.235869855969661</v>
      </c>
      <c r="AV64">
        <v>55.928100725501494</v>
      </c>
      <c r="AW64">
        <v>53.65804752921575</v>
      </c>
      <c r="AX64">
        <v>50.473076056772605</v>
      </c>
      <c r="AY64">
        <v>46.535711628298181</v>
      </c>
      <c r="AZ64">
        <v>42.087139810184027</v>
      </c>
      <c r="BA64">
        <v>37.361574687048545</v>
      </c>
      <c r="BB64">
        <v>32.521323346257553</v>
      </c>
      <c r="BC64">
        <v>27.35813299749055</v>
      </c>
      <c r="BD64">
        <v>22.648257967831388</v>
      </c>
      <c r="BE64">
        <v>18.247605677775212</v>
      </c>
      <c r="BF64">
        <v>14.005820932542427</v>
      </c>
      <c r="BG64">
        <v>10.688204014696071</v>
      </c>
      <c r="BH64">
        <v>7.491388323148958</v>
      </c>
    </row>
    <row r="65" spans="1:68" x14ac:dyDescent="0.3">
      <c r="A65" s="4" t="s">
        <v>69</v>
      </c>
      <c r="B65">
        <v>-1.6003710740247759</v>
      </c>
      <c r="C65">
        <v>-0.45412974666376066</v>
      </c>
      <c r="D65">
        <v>1.6167208194823548</v>
      </c>
      <c r="E65">
        <v>3.8265929574908504</v>
      </c>
      <c r="F65">
        <v>5.9282999106197094</v>
      </c>
      <c r="G65">
        <v>8.0193393857284754</v>
      </c>
      <c r="H65">
        <v>10.115125979727159</v>
      </c>
      <c r="I65">
        <v>11.984389133342729</v>
      </c>
      <c r="J65">
        <v>13.286882053101664</v>
      </c>
      <c r="K65">
        <v>13.769955891374964</v>
      </c>
      <c r="L65">
        <v>13.406545915346701</v>
      </c>
      <c r="M65">
        <v>12.428215294751125</v>
      </c>
      <c r="N65">
        <v>11.25643949918727</v>
      </c>
      <c r="O65">
        <v>10.31281167594781</v>
      </c>
      <c r="P65">
        <v>9.7995464805617623</v>
      </c>
      <c r="Q65">
        <v>9.6276990010781134</v>
      </c>
      <c r="R65">
        <v>9.5808963097140936</v>
      </c>
      <c r="S65">
        <v>9.4966182052285255</v>
      </c>
      <c r="T65">
        <v>9.3153106049470384</v>
      </c>
      <c r="U65">
        <v>9.0511748985452627</v>
      </c>
      <c r="V65">
        <v>8.765749504625143</v>
      </c>
      <c r="W65">
        <v>8.5315282250498594</v>
      </c>
      <c r="X65">
        <v>8.3918972720324696</v>
      </c>
      <c r="Y65">
        <v>8.3650654027558868</v>
      </c>
      <c r="Z65">
        <v>8.5003885431596924</v>
      </c>
      <c r="AA65">
        <v>8.8971355416791429</v>
      </c>
      <c r="AB65">
        <v>9.6518201613569623</v>
      </c>
      <c r="AC65">
        <v>10.816499621503068</v>
      </c>
      <c r="AD65">
        <v>12.409109983709062</v>
      </c>
      <c r="AE65">
        <v>14.466288176197894</v>
      </c>
      <c r="AF65">
        <v>17.076218676618854</v>
      </c>
      <c r="AG65">
        <v>20.361148537321821</v>
      </c>
      <c r="AH65">
        <v>24.432253142938077</v>
      </c>
      <c r="AI65">
        <v>29.310025898165737</v>
      </c>
      <c r="AJ65">
        <v>34.82986913366404</v>
      </c>
      <c r="AK65">
        <v>40.614448922249423</v>
      </c>
      <c r="AL65">
        <v>46.174035101250851</v>
      </c>
      <c r="AM65">
        <v>51.058184641043248</v>
      </c>
      <c r="AN65">
        <v>54.934996966470031</v>
      </c>
      <c r="AO65">
        <v>57.544819975255614</v>
      </c>
      <c r="AP65">
        <v>58.674589222883128</v>
      </c>
      <c r="AQ65">
        <v>58.239181792334428</v>
      </c>
      <c r="AR65">
        <v>56.32953000965076</v>
      </c>
      <c r="AS65">
        <v>53.109093357679633</v>
      </c>
      <c r="AT65">
        <v>48.713613661624997</v>
      </c>
      <c r="AU65">
        <v>43.279699739015477</v>
      </c>
      <c r="AV65">
        <v>37.003886848413693</v>
      </c>
      <c r="AW65">
        <v>30.138440140748397</v>
      </c>
      <c r="AX65">
        <v>22.95906210911614</v>
      </c>
      <c r="AY65">
        <v>15.801233239898977</v>
      </c>
      <c r="AZ65">
        <v>9.1652310070264971</v>
      </c>
      <c r="BA65">
        <v>3.732446901087529</v>
      </c>
      <c r="BB65">
        <v>0.81940611881217518</v>
      </c>
      <c r="BC65">
        <v>-0.28441943193456914</v>
      </c>
      <c r="BD65">
        <v>0</v>
      </c>
    </row>
    <row r="66" spans="1:68" x14ac:dyDescent="0.3">
      <c r="A66" s="2" t="s">
        <v>70</v>
      </c>
      <c r="B66">
        <v>14.783303775353978</v>
      </c>
      <c r="C66">
        <v>11.627807762085066</v>
      </c>
      <c r="D66">
        <v>10.869658719266194</v>
      </c>
      <c r="E66">
        <v>11.295563082919365</v>
      </c>
      <c r="F66">
        <v>12.679187821967883</v>
      </c>
      <c r="G66">
        <v>15.447299746360857</v>
      </c>
      <c r="H66">
        <v>19.057075734589347</v>
      </c>
      <c r="I66">
        <v>21.8277629958109</v>
      </c>
      <c r="J66">
        <v>22.573612244093709</v>
      </c>
      <c r="K66">
        <v>21.569770237520011</v>
      </c>
      <c r="L66">
        <v>19.808016920212864</v>
      </c>
      <c r="M66">
        <v>18.186414910054125</v>
      </c>
      <c r="N66">
        <v>17.257180535298957</v>
      </c>
      <c r="O66">
        <v>16.914527134007049</v>
      </c>
      <c r="P66">
        <v>16.409316177096244</v>
      </c>
      <c r="Q66">
        <v>15.293403855351951</v>
      </c>
      <c r="R66">
        <v>13.931077209575491</v>
      </c>
      <c r="S66">
        <v>12.861766466023276</v>
      </c>
      <c r="T66">
        <v>12.320097278584967</v>
      </c>
      <c r="U66">
        <v>12.414979507411616</v>
      </c>
      <c r="V66">
        <v>13.315949336171116</v>
      </c>
      <c r="W66">
        <v>15.206992002526107</v>
      </c>
      <c r="X66">
        <v>18.27541752536915</v>
      </c>
      <c r="Y66">
        <v>22.746329147722733</v>
      </c>
      <c r="Z66">
        <v>28.780378683604777</v>
      </c>
      <c r="AA66">
        <v>36.190414125916888</v>
      </c>
      <c r="AB66">
        <v>44.423471894656103</v>
      </c>
      <c r="AC66">
        <v>52.941665934841708</v>
      </c>
      <c r="AD66">
        <v>61.354628394473849</v>
      </c>
      <c r="AE66">
        <v>69.189639934960582</v>
      </c>
      <c r="AF66">
        <v>75.742439974140666</v>
      </c>
      <c r="AG66">
        <v>80.140341342953391</v>
      </c>
      <c r="AH66">
        <v>81.47011234434396</v>
      </c>
      <c r="AI66">
        <v>79.184597441262298</v>
      </c>
      <c r="AJ66">
        <v>73.482742424469109</v>
      </c>
      <c r="AK66">
        <v>65.270803522134315</v>
      </c>
      <c r="AL66">
        <v>55.651200825941785</v>
      </c>
      <c r="AM66">
        <v>45.429373916346123</v>
      </c>
      <c r="AN66">
        <v>34.953741687091494</v>
      </c>
      <c r="AO66">
        <v>24.614482247235173</v>
      </c>
      <c r="AP66">
        <v>15.380858281259659</v>
      </c>
      <c r="AQ66">
        <v>8.7135942408709752</v>
      </c>
    </row>
    <row r="67" spans="1:68" x14ac:dyDescent="0.3">
      <c r="A67" s="2" t="s">
        <v>71</v>
      </c>
      <c r="B67">
        <v>2.6111309808510454</v>
      </c>
      <c r="C67">
        <v>0.65575115365723213</v>
      </c>
      <c r="D67">
        <v>0.61402986252311076</v>
      </c>
      <c r="E67">
        <v>2.1178780716034713</v>
      </c>
      <c r="F67">
        <v>4.4926733192835506</v>
      </c>
      <c r="G67">
        <v>7.0161560332067836</v>
      </c>
      <c r="H67">
        <v>9.1571295546428271</v>
      </c>
      <c r="I67">
        <v>10.713072540605802</v>
      </c>
      <c r="J67">
        <v>11.758181605852309</v>
      </c>
      <c r="K67">
        <v>12.444063828979957</v>
      </c>
      <c r="L67">
        <v>12.837274003092205</v>
      </c>
      <c r="M67">
        <v>12.932009690259038</v>
      </c>
      <c r="N67">
        <v>12.733664062610961</v>
      </c>
      <c r="O67">
        <v>12.302067053558426</v>
      </c>
      <c r="P67">
        <v>11.751985822868813</v>
      </c>
      <c r="Q67">
        <v>11.228125175747669</v>
      </c>
      <c r="R67">
        <v>10.859453370973092</v>
      </c>
      <c r="S67">
        <v>10.718574834820005</v>
      </c>
      <c r="T67">
        <v>10.791228442033374</v>
      </c>
      <c r="U67">
        <v>10.981967190605424</v>
      </c>
      <c r="V67">
        <v>11.165274296782419</v>
      </c>
      <c r="W67">
        <v>11.246160087731896</v>
      </c>
      <c r="X67">
        <v>11.178798626752467</v>
      </c>
      <c r="Y67">
        <v>10.962047612813599</v>
      </c>
      <c r="Z67">
        <v>10.635417987538327</v>
      </c>
      <c r="AA67">
        <v>10.264568610254676</v>
      </c>
      <c r="AB67">
        <v>9.9077358186809867</v>
      </c>
      <c r="AC67">
        <v>9.6124483024074703</v>
      </c>
      <c r="AD67">
        <v>9.4284365384464603</v>
      </c>
      <c r="AE67">
        <v>9.3883019184277288</v>
      </c>
      <c r="AF67">
        <v>9.4977847093324979</v>
      </c>
      <c r="AG67">
        <v>9.7815032843445859</v>
      </c>
      <c r="AH67">
        <v>10.297604183730444</v>
      </c>
      <c r="AI67">
        <v>11.087484667366127</v>
      </c>
      <c r="AJ67">
        <v>12.138007537679266</v>
      </c>
      <c r="AK67">
        <v>13.422459871267195</v>
      </c>
      <c r="AL67">
        <v>14.953829139314385</v>
      </c>
      <c r="AM67">
        <v>16.819724311312438</v>
      </c>
      <c r="AN67">
        <v>19.173985890682257</v>
      </c>
      <c r="AO67">
        <v>22.151753302316838</v>
      </c>
      <c r="AP67">
        <v>25.755092969796561</v>
      </c>
      <c r="AQ67">
        <v>29.852888374988577</v>
      </c>
      <c r="AR67">
        <v>34.264422327943329</v>
      </c>
      <c r="AS67">
        <v>38.808193959501239</v>
      </c>
      <c r="AT67">
        <v>43.31024557707773</v>
      </c>
      <c r="AU67">
        <v>47.606271865339806</v>
      </c>
      <c r="AV67">
        <v>51.523023516518123</v>
      </c>
      <c r="AW67">
        <v>54.873613041119846</v>
      </c>
      <c r="AX67">
        <v>57.493310280932626</v>
      </c>
      <c r="AY67">
        <v>59.262413193018212</v>
      </c>
      <c r="AZ67">
        <v>60.098955703468135</v>
      </c>
      <c r="BA67">
        <v>59.943041938954643</v>
      </c>
      <c r="BB67">
        <v>58.767499319172394</v>
      </c>
      <c r="BC67">
        <v>56.606027568044425</v>
      </c>
      <c r="BD67">
        <v>53.556074235289991</v>
      </c>
      <c r="BE67">
        <v>49.730820357451798</v>
      </c>
      <c r="BF67">
        <v>45.225282052032263</v>
      </c>
      <c r="BG67">
        <v>40.11139205204779</v>
      </c>
      <c r="BH67">
        <v>34.465624963270656</v>
      </c>
      <c r="BI67">
        <v>28.458308351639246</v>
      </c>
      <c r="BJ67">
        <v>22.431316550356826</v>
      </c>
      <c r="BK67">
        <v>18.836002121716053</v>
      </c>
      <c r="BL67">
        <v>14.980791354278892</v>
      </c>
      <c r="BM67">
        <v>11.039201656322769</v>
      </c>
      <c r="BN67">
        <v>7.21692353956354</v>
      </c>
      <c r="BO67">
        <v>3.9101580685103685</v>
      </c>
      <c r="BP67">
        <v>1.5533453169218412</v>
      </c>
    </row>
    <row r="68" spans="1:68" x14ac:dyDescent="0.3">
      <c r="A68" s="4" t="s">
        <v>72</v>
      </c>
      <c r="B68">
        <v>-2.0513837324545419</v>
      </c>
      <c r="C68">
        <v>-0.62598633242735635</v>
      </c>
      <c r="D68">
        <v>2.2337621358832163</v>
      </c>
      <c r="E68">
        <v>5.6729248962227645</v>
      </c>
      <c r="F68">
        <v>9.0211711247717901</v>
      </c>
      <c r="G68">
        <v>11.974585615518029</v>
      </c>
      <c r="H68">
        <v>14.44313089511</v>
      </c>
      <c r="I68">
        <v>16.380500770542557</v>
      </c>
      <c r="J68">
        <v>17.748532116824123</v>
      </c>
      <c r="K68">
        <v>18.519991325502875</v>
      </c>
      <c r="L68">
        <v>18.692557692689569</v>
      </c>
      <c r="M68">
        <v>18.34093790549964</v>
      </c>
      <c r="N68">
        <v>17.621469822482883</v>
      </c>
      <c r="O68">
        <v>16.7005664650444</v>
      </c>
      <c r="P68">
        <v>15.728409572567969</v>
      </c>
      <c r="Q68">
        <v>14.859413676743225</v>
      </c>
      <c r="R68">
        <v>14.186267615594927</v>
      </c>
      <c r="S68">
        <v>13.620770656660595</v>
      </c>
      <c r="T68">
        <v>12.977675884593863</v>
      </c>
      <c r="U68">
        <v>12.21011116242282</v>
      </c>
      <c r="V68">
        <v>11.49233438996316</v>
      </c>
      <c r="W68">
        <v>11.033392334202299</v>
      </c>
      <c r="X68">
        <v>10.896431351264836</v>
      </c>
      <c r="Y68">
        <v>11.001317223867522</v>
      </c>
      <c r="Z68">
        <v>11.257816574118131</v>
      </c>
      <c r="AA68">
        <v>11.686232037646285</v>
      </c>
      <c r="AB68">
        <v>12.429679014375651</v>
      </c>
      <c r="AC68">
        <v>13.648685384650653</v>
      </c>
      <c r="AD68">
        <v>15.455413900882768</v>
      </c>
      <c r="AE68">
        <v>17.939167433764236</v>
      </c>
      <c r="AF68">
        <v>21.18104232933155</v>
      </c>
      <c r="AG68">
        <v>25.206372155272259</v>
      </c>
      <c r="AH68">
        <v>29.956309455414175</v>
      </c>
      <c r="AI68">
        <v>35.265301522761092</v>
      </c>
      <c r="AJ68">
        <v>40.821411156563165</v>
      </c>
      <c r="AK68">
        <v>46.173202184761266</v>
      </c>
      <c r="AL68">
        <v>50.849710625059608</v>
      </c>
      <c r="AM68">
        <v>54.465947774725272</v>
      </c>
      <c r="AN68">
        <v>56.763789666308092</v>
      </c>
      <c r="AO68">
        <v>57.652582871292736</v>
      </c>
      <c r="AP68">
        <v>57.200360013516558</v>
      </c>
      <c r="AQ68">
        <v>55.496521665946148</v>
      </c>
      <c r="AR68">
        <v>52.524308311240851</v>
      </c>
      <c r="AS68">
        <v>48.228629661405897</v>
      </c>
      <c r="AT68">
        <v>42.698888561424816</v>
      </c>
      <c r="AU68">
        <v>36.226820953498482</v>
      </c>
      <c r="AV68">
        <v>29.194307214363061</v>
      </c>
      <c r="AW68">
        <v>21.986762337495833</v>
      </c>
      <c r="AX68">
        <v>15.026470766396946</v>
      </c>
      <c r="AY68">
        <v>8.8521900610822915</v>
      </c>
      <c r="AZ68">
        <v>4.0980646174338391</v>
      </c>
      <c r="BA68">
        <v>1.3095488353719691</v>
      </c>
      <c r="BB68">
        <v>0.57220684878817807</v>
      </c>
      <c r="BC68">
        <v>-1.7107652947723106E-2</v>
      </c>
      <c r="BD68">
        <v>-4.6911094669808877E-3</v>
      </c>
    </row>
    <row r="69" spans="1:68" x14ac:dyDescent="0.3">
      <c r="A69" s="2" t="s">
        <v>73</v>
      </c>
      <c r="B69">
        <v>0.73309966286753558</v>
      </c>
      <c r="C69">
        <v>1.6193260610106608</v>
      </c>
      <c r="D69">
        <v>3.8446969928685455</v>
      </c>
      <c r="E69">
        <v>6.8113405613481861</v>
      </c>
      <c r="F69">
        <v>10.106580589474294</v>
      </c>
      <c r="G69">
        <v>13.419483924814523</v>
      </c>
      <c r="H69">
        <v>16.344137327846259</v>
      </c>
      <c r="I69">
        <v>18.449545977648846</v>
      </c>
      <c r="J69">
        <v>19.534222827902251</v>
      </c>
      <c r="K69">
        <v>19.72427526737788</v>
      </c>
      <c r="L69">
        <v>19.338608707975556</v>
      </c>
      <c r="M69">
        <v>18.676966342817011</v>
      </c>
      <c r="N69">
        <v>17.887858823125232</v>
      </c>
      <c r="O69">
        <v>16.972300378274792</v>
      </c>
      <c r="P69">
        <v>15.924396231302891</v>
      </c>
      <c r="Q69">
        <v>14.848383991807603</v>
      </c>
      <c r="R69">
        <v>13.872831686734072</v>
      </c>
      <c r="S69">
        <v>12.97555732690518</v>
      </c>
      <c r="T69">
        <v>12.039457771482034</v>
      </c>
      <c r="U69">
        <v>11.04072755800312</v>
      </c>
      <c r="V69">
        <v>10.086773658165303</v>
      </c>
      <c r="W69">
        <v>9.2749056463728987</v>
      </c>
      <c r="X69">
        <v>8.6163013628154861</v>
      </c>
      <c r="Y69">
        <v>8.0832610709905861</v>
      </c>
      <c r="Z69">
        <v>7.6964718963805332</v>
      </c>
      <c r="AA69">
        <v>7.5387487282766656</v>
      </c>
      <c r="AB69">
        <v>7.7172715368458027</v>
      </c>
      <c r="AC69">
        <v>8.3058863373365757</v>
      </c>
      <c r="AD69">
        <v>9.3177100645555146</v>
      </c>
      <c r="AE69">
        <v>10.705381071899966</v>
      </c>
      <c r="AF69">
        <v>12.390372969170352</v>
      </c>
      <c r="AG69">
        <v>14.339832692319861</v>
      </c>
      <c r="AH69">
        <v>16.646042680700585</v>
      </c>
      <c r="AI69">
        <v>19.4916865930001</v>
      </c>
      <c r="AJ69">
        <v>22.999300975014989</v>
      </c>
      <c r="AK69">
        <v>27.1336332341894</v>
      </c>
      <c r="AL69">
        <v>31.750705904171088</v>
      </c>
      <c r="AM69">
        <v>36.685982887461257</v>
      </c>
      <c r="AN69">
        <v>41.775071751486067</v>
      </c>
      <c r="AO69">
        <v>46.830446814016248</v>
      </c>
      <c r="AP69">
        <v>51.618720007009387</v>
      </c>
      <c r="AQ69">
        <v>55.862484741556635</v>
      </c>
      <c r="AR69">
        <v>59.280278561824112</v>
      </c>
      <c r="AS69">
        <v>61.647880541566359</v>
      </c>
      <c r="AT69">
        <v>62.826744614614398</v>
      </c>
      <c r="AU69">
        <v>62.730084453123879</v>
      </c>
      <c r="AV69">
        <v>61.27308308938867</v>
      </c>
      <c r="AW69">
        <v>58.417850793208231</v>
      </c>
      <c r="AX69">
        <v>54.266777909397717</v>
      </c>
      <c r="AY69">
        <v>49.076131140681746</v>
      </c>
      <c r="AZ69">
        <v>43.149025898914857</v>
      </c>
      <c r="BA69">
        <v>36.732177887474762</v>
      </c>
      <c r="BB69">
        <v>30.00386489090501</v>
      </c>
      <c r="BC69">
        <v>23.185546107150902</v>
      </c>
      <c r="BD69">
        <v>16.672150582791595</v>
      </c>
      <c r="BE69">
        <v>11.039999504226538</v>
      </c>
      <c r="BF69">
        <v>6.3459797888247431</v>
      </c>
      <c r="BG69">
        <v>2.92702258659217</v>
      </c>
      <c r="BH69">
        <v>1.5435360487854635</v>
      </c>
      <c r="BI69">
        <v>0.58028567117094709</v>
      </c>
      <c r="BJ69">
        <v>0.17866606256526416</v>
      </c>
    </row>
    <row r="70" spans="1:68" x14ac:dyDescent="0.3">
      <c r="A70" s="2" t="s">
        <v>74</v>
      </c>
      <c r="B70">
        <v>0.22263051713458148</v>
      </c>
      <c r="C70">
        <v>1.1184569778788807</v>
      </c>
      <c r="D70">
        <v>3.1147530783346506</v>
      </c>
      <c r="E70">
        <v>5.6170013098597344</v>
      </c>
      <c r="F70">
        <v>8.3075334761830373</v>
      </c>
      <c r="G70">
        <v>11.119327560194149</v>
      </c>
      <c r="H70">
        <v>13.781203352945417</v>
      </c>
      <c r="I70">
        <v>15.773776567877348</v>
      </c>
      <c r="J70">
        <v>16.791268314504602</v>
      </c>
      <c r="K70">
        <v>16.960182417772241</v>
      </c>
      <c r="L70">
        <v>16.58829485851663</v>
      </c>
      <c r="M70">
        <v>15.898781029157476</v>
      </c>
      <c r="N70">
        <v>15.016561350308116</v>
      </c>
      <c r="O70">
        <v>14.002344252270511</v>
      </c>
      <c r="P70">
        <v>12.854936367797512</v>
      </c>
      <c r="Q70">
        <v>11.622750542583992</v>
      </c>
      <c r="R70">
        <v>10.513288963061546</v>
      </c>
      <c r="S70">
        <v>9.7682503060873707</v>
      </c>
      <c r="T70">
        <v>9.4313798184780353</v>
      </c>
      <c r="U70">
        <v>9.3263694472385623</v>
      </c>
      <c r="V70">
        <v>9.2400327883018463</v>
      </c>
      <c r="W70">
        <v>9.0974311214447052</v>
      </c>
      <c r="X70">
        <v>8.9831875636961414</v>
      </c>
      <c r="Y70">
        <v>9.0259113079375126</v>
      </c>
      <c r="Z70">
        <v>9.2742946531431478</v>
      </c>
      <c r="AA70">
        <v>9.7166923747035963</v>
      </c>
      <c r="AB70">
        <v>10.327750230133097</v>
      </c>
      <c r="AC70">
        <v>11.051037822692429</v>
      </c>
      <c r="AD70">
        <v>11.813606111083756</v>
      </c>
      <c r="AE70">
        <v>12.609445217102959</v>
      </c>
      <c r="AF70">
        <v>13.542569129397952</v>
      </c>
      <c r="AG70">
        <v>14.806724193259825</v>
      </c>
      <c r="AH70">
        <v>16.634925768248184</v>
      </c>
      <c r="AI70">
        <v>19.263880284353366</v>
      </c>
      <c r="AJ70">
        <v>22.850154710944235</v>
      </c>
      <c r="AK70">
        <v>27.357709410215794</v>
      </c>
      <c r="AL70">
        <v>32.488167597056325</v>
      </c>
      <c r="AM70">
        <v>37.723398948002824</v>
      </c>
      <c r="AN70">
        <v>42.470642554114896</v>
      </c>
      <c r="AO70">
        <v>46.295485880104074</v>
      </c>
      <c r="AP70">
        <v>48.994546200661425</v>
      </c>
      <c r="AQ70">
        <v>50.50115538336928</v>
      </c>
      <c r="AR70">
        <v>50.831904378441799</v>
      </c>
      <c r="AS70">
        <v>50.139246143584472</v>
      </c>
      <c r="AT70">
        <v>48.628055921205828</v>
      </c>
      <c r="AU70">
        <v>46.42434426534723</v>
      </c>
      <c r="AV70">
        <v>43.518414484697168</v>
      </c>
      <c r="AW70">
        <v>39.853810910595179</v>
      </c>
      <c r="AX70">
        <v>35.421277421048075</v>
      </c>
      <c r="AY70">
        <v>30.33562975324104</v>
      </c>
      <c r="AZ70">
        <v>24.826391835268712</v>
      </c>
      <c r="BA70">
        <v>19.197816605140986</v>
      </c>
      <c r="BB70">
        <v>13.758943723286633</v>
      </c>
      <c r="BC70">
        <v>8.8228701615429053</v>
      </c>
      <c r="BD70">
        <v>4.714442514730159</v>
      </c>
      <c r="BE70">
        <v>1.8126097615367771</v>
      </c>
    </row>
    <row r="71" spans="1:68" x14ac:dyDescent="0.3">
      <c r="A71" s="2" t="s">
        <v>75</v>
      </c>
      <c r="B71">
        <v>4.4183552956746235</v>
      </c>
      <c r="C71">
        <v>4.9433421231675991</v>
      </c>
      <c r="D71">
        <v>6.6738287488532331</v>
      </c>
      <c r="E71">
        <v>8.5385579155046827</v>
      </c>
      <c r="F71">
        <v>10.102596600542121</v>
      </c>
      <c r="G71">
        <v>11.402999597860463</v>
      </c>
      <c r="H71">
        <v>12.421167277054828</v>
      </c>
      <c r="I71">
        <v>13.008069517104966</v>
      </c>
      <c r="J71">
        <v>13.085733710900486</v>
      </c>
      <c r="K71">
        <v>12.682980769277213</v>
      </c>
      <c r="L71">
        <v>11.884067077862868</v>
      </c>
      <c r="M71">
        <v>10.819520978365849</v>
      </c>
      <c r="N71">
        <v>9.6426805620093159</v>
      </c>
      <c r="O71">
        <v>8.4803575282928811</v>
      </c>
      <c r="P71">
        <v>7.4367703207887503</v>
      </c>
      <c r="Q71">
        <v>6.6191555854250312</v>
      </c>
      <c r="R71">
        <v>6.091753371047214</v>
      </c>
      <c r="S71">
        <v>5.7848356053956449</v>
      </c>
      <c r="T71">
        <v>5.5226966359062928</v>
      </c>
      <c r="U71">
        <v>5.16116623012371</v>
      </c>
      <c r="V71">
        <v>4.7051783004704157</v>
      </c>
      <c r="W71">
        <v>4.2882433591848104</v>
      </c>
      <c r="X71">
        <v>4.0428455785599695</v>
      </c>
      <c r="Y71">
        <v>3.9977615675217884</v>
      </c>
      <c r="Z71">
        <v>4.0913325851612781</v>
      </c>
      <c r="AA71">
        <v>4.2502346415462604</v>
      </c>
      <c r="AB71">
        <v>4.4595743654932303</v>
      </c>
      <c r="AC71">
        <v>4.7988326553888232</v>
      </c>
      <c r="AD71">
        <v>5.4074161760196064</v>
      </c>
      <c r="AE71">
        <v>6.4275029484698862</v>
      </c>
      <c r="AF71">
        <v>7.9854011833877818</v>
      </c>
      <c r="AG71">
        <v>10.245283851285219</v>
      </c>
      <c r="AH71">
        <v>13.400943593868094</v>
      </c>
      <c r="AI71">
        <v>17.614002998312241</v>
      </c>
      <c r="AJ71">
        <v>22.904756406265438</v>
      </c>
      <c r="AK71">
        <v>29.046937710520741</v>
      </c>
      <c r="AL71">
        <v>35.526672908346917</v>
      </c>
      <c r="AM71">
        <v>41.7301608668661</v>
      </c>
      <c r="AN71">
        <v>47.19881297599639</v>
      </c>
      <c r="AO71">
        <v>51.751688138907149</v>
      </c>
      <c r="AP71">
        <v>55.357010048711032</v>
      </c>
      <c r="AQ71">
        <v>57.950790358209296</v>
      </c>
      <c r="AR71">
        <v>59.41101143781561</v>
      </c>
      <c r="AS71">
        <v>59.69185175586594</v>
      </c>
      <c r="AT71">
        <v>58.853753038201404</v>
      </c>
      <c r="AU71">
        <v>57.008630883616426</v>
      </c>
      <c r="AV71">
        <v>54.259269738034511</v>
      </c>
      <c r="AW71">
        <v>50.647469661840994</v>
      </c>
      <c r="AX71">
        <v>46.142823393883994</v>
      </c>
      <c r="AY71">
        <v>40.706127659134751</v>
      </c>
      <c r="AZ71">
        <v>34.468133020740929</v>
      </c>
      <c r="BA71">
        <v>27.86042187660966</v>
      </c>
      <c r="BB71">
        <v>21.717252918021348</v>
      </c>
      <c r="BC71">
        <v>16.946172880793835</v>
      </c>
      <c r="BD71">
        <v>14.00100289583032</v>
      </c>
      <c r="BE71">
        <v>10.645519533366784</v>
      </c>
      <c r="BF71">
        <v>9.8044982762384638</v>
      </c>
      <c r="BG71">
        <v>8.4982839907719505</v>
      </c>
      <c r="BH71">
        <v>6.7234146902871723</v>
      </c>
      <c r="BI71">
        <v>4.5288863807976183</v>
      </c>
    </row>
    <row r="72" spans="1:68" x14ac:dyDescent="0.3">
      <c r="A72" s="2" t="s">
        <v>76</v>
      </c>
      <c r="B72">
        <v>4.9504021924311257</v>
      </c>
      <c r="C72">
        <v>4.9638851603683349</v>
      </c>
      <c r="D72">
        <v>6.2089127937886452</v>
      </c>
      <c r="E72">
        <v>8.0259455555044994</v>
      </c>
      <c r="F72">
        <v>9.9452867256711794</v>
      </c>
      <c r="G72">
        <v>11.812041246100376</v>
      </c>
      <c r="H72">
        <v>13.592302783924476</v>
      </c>
      <c r="I72">
        <v>15.175234182870627</v>
      </c>
      <c r="J72">
        <v>16.365027608183539</v>
      </c>
      <c r="K72">
        <v>16.985453633847406</v>
      </c>
      <c r="L72">
        <v>17.006418578737957</v>
      </c>
      <c r="M72">
        <v>16.590481301769259</v>
      </c>
      <c r="N72">
        <v>16.003950903504247</v>
      </c>
      <c r="O72">
        <v>15.462626671779162</v>
      </c>
      <c r="P72">
        <v>15.04590375072495</v>
      </c>
      <c r="Q72">
        <v>14.727005997809101</v>
      </c>
      <c r="R72">
        <v>14.44863514698959</v>
      </c>
      <c r="S72">
        <v>14.153398448823474</v>
      </c>
      <c r="T72">
        <v>13.788257871177228</v>
      </c>
      <c r="U72">
        <v>13.33990948857393</v>
      </c>
      <c r="V72">
        <v>12.85159411270671</v>
      </c>
      <c r="W72">
        <v>12.38568023074297</v>
      </c>
      <c r="X72">
        <v>12.000805995451712</v>
      </c>
      <c r="Y72">
        <v>11.768895932380195</v>
      </c>
      <c r="Z72">
        <v>11.753983467562335</v>
      </c>
      <c r="AA72">
        <v>11.977403160375269</v>
      </c>
      <c r="AB72">
        <v>12.428863066319019</v>
      </c>
      <c r="AC72">
        <v>13.11432898368265</v>
      </c>
      <c r="AD72">
        <v>14.075783015567696</v>
      </c>
      <c r="AE72">
        <v>15.418147074703644</v>
      </c>
      <c r="AF72">
        <v>17.321443731203882</v>
      </c>
      <c r="AG72">
        <v>19.988259186742955</v>
      </c>
      <c r="AH72">
        <v>23.532719424511569</v>
      </c>
      <c r="AI72">
        <v>27.895666103238195</v>
      </c>
      <c r="AJ72">
        <v>32.840037614799904</v>
      </c>
      <c r="AK72">
        <v>38.059256128483561</v>
      </c>
      <c r="AL72">
        <v>43.258834006762456</v>
      </c>
      <c r="AM72">
        <v>48.155612166651821</v>
      </c>
      <c r="AN72">
        <v>52.406108604208086</v>
      </c>
      <c r="AO72">
        <v>55.646192987107561</v>
      </c>
      <c r="AP72">
        <v>57.651803738879728</v>
      </c>
      <c r="AQ72">
        <v>58.440999197157474</v>
      </c>
      <c r="AR72">
        <v>58.125216468531967</v>
      </c>
      <c r="AS72">
        <v>56.764049998843149</v>
      </c>
      <c r="AT72">
        <v>54.375767512896779</v>
      </c>
      <c r="AU72">
        <v>51.044044409943972</v>
      </c>
      <c r="AV72">
        <v>46.940098248150704</v>
      </c>
      <c r="AW72">
        <v>42.259313728502498</v>
      </c>
      <c r="AX72">
        <v>37.133933849928454</v>
      </c>
      <c r="AY72">
        <v>31.65896958911312</v>
      </c>
      <c r="AZ72">
        <v>25.972278500680748</v>
      </c>
      <c r="BA72">
        <v>20.337944554239517</v>
      </c>
      <c r="BB72">
        <v>15.14982976227339</v>
      </c>
      <c r="BC72">
        <v>9.7310656384449139</v>
      </c>
      <c r="BD72">
        <v>5.1977325527617575</v>
      </c>
      <c r="BE72">
        <v>1.9408088298576489</v>
      </c>
      <c r="BF72">
        <v>1.2976836538770884</v>
      </c>
      <c r="BG72">
        <v>0.52440158448394858</v>
      </c>
    </row>
    <row r="73" spans="1:68" x14ac:dyDescent="0.3">
      <c r="A73" s="2" t="s">
        <v>77</v>
      </c>
      <c r="B73">
        <v>8.9906664234517404</v>
      </c>
      <c r="C73">
        <v>9.9035432282445743</v>
      </c>
      <c r="D73">
        <v>11.938927333176933</v>
      </c>
      <c r="E73">
        <v>14.498663078419742</v>
      </c>
      <c r="F73">
        <v>17.075381604288772</v>
      </c>
      <c r="G73">
        <v>19.278827567052051</v>
      </c>
      <c r="H73">
        <v>20.797967369247491</v>
      </c>
      <c r="I73">
        <v>21.448736370980427</v>
      </c>
      <c r="J73">
        <v>21.235238380104466</v>
      </c>
      <c r="K73">
        <v>20.36850087301584</v>
      </c>
      <c r="L73">
        <v>19.171509960711514</v>
      </c>
      <c r="M73">
        <v>17.962989320551028</v>
      </c>
      <c r="N73">
        <v>16.97965134494294</v>
      </c>
      <c r="O73">
        <v>16.303259731328598</v>
      </c>
      <c r="P73">
        <v>15.840774585052939</v>
      </c>
      <c r="Q73">
        <v>15.438558477320013</v>
      </c>
      <c r="R73">
        <v>14.981962720967537</v>
      </c>
      <c r="S73">
        <v>14.437747085937286</v>
      </c>
      <c r="T73">
        <v>13.883869785221201</v>
      </c>
      <c r="U73">
        <v>13.477149655588407</v>
      </c>
      <c r="V73">
        <v>13.337666747319282</v>
      </c>
      <c r="W73">
        <v>13.513119317702637</v>
      </c>
      <c r="X73">
        <v>14.046405582401791</v>
      </c>
      <c r="Y73">
        <v>15.033715480058691</v>
      </c>
      <c r="Z73">
        <v>16.594865586052531</v>
      </c>
      <c r="AA73">
        <v>18.850351998868447</v>
      </c>
      <c r="AB73">
        <v>21.929695595954776</v>
      </c>
      <c r="AC73">
        <v>25.924896971641491</v>
      </c>
      <c r="AD73">
        <v>30.775574519783277</v>
      </c>
      <c r="AE73">
        <v>36.232308493825919</v>
      </c>
      <c r="AF73">
        <v>41.941294043363101</v>
      </c>
      <c r="AG73">
        <v>47.518874031384257</v>
      </c>
      <c r="AH73">
        <v>52.524418455425739</v>
      </c>
      <c r="AI73">
        <v>56.465361756160128</v>
      </c>
      <c r="AJ73">
        <v>58.947170304584738</v>
      </c>
      <c r="AK73">
        <v>59.840991965220603</v>
      </c>
      <c r="AL73">
        <v>59.287017371731743</v>
      </c>
      <c r="AM73">
        <v>57.506978661538625</v>
      </c>
      <c r="AN73">
        <v>54.619994736016004</v>
      </c>
      <c r="AO73">
        <v>50.68817066028344</v>
      </c>
      <c r="AP73">
        <v>45.859201997160291</v>
      </c>
      <c r="AQ73">
        <v>40.303258962550785</v>
      </c>
      <c r="AR73">
        <v>34.146912221473059</v>
      </c>
      <c r="AS73">
        <v>27.619466037277515</v>
      </c>
      <c r="AT73">
        <v>21.215441397794034</v>
      </c>
      <c r="AU73">
        <v>13.853891551738268</v>
      </c>
      <c r="AV73">
        <v>8.8736407471607102</v>
      </c>
      <c r="AW73">
        <v>6.2220681276340351</v>
      </c>
      <c r="AX73">
        <v>2.8143367921357263</v>
      </c>
    </row>
    <row r="74" spans="1:68" x14ac:dyDescent="0.3">
      <c r="A74" s="2" t="s">
        <v>78</v>
      </c>
      <c r="B74">
        <v>5.0967682504241969</v>
      </c>
      <c r="C74">
        <v>7.0883144315320541</v>
      </c>
      <c r="D74">
        <v>10.02406285072912</v>
      </c>
      <c r="E74">
        <v>12.933436533966947</v>
      </c>
      <c r="F74">
        <v>15.376088521579495</v>
      </c>
      <c r="G74">
        <v>17.394896004779564</v>
      </c>
      <c r="H74">
        <v>19.234546780955807</v>
      </c>
      <c r="I74">
        <v>20.975944742864119</v>
      </c>
      <c r="J74">
        <v>22.457918015052936</v>
      </c>
      <c r="K74">
        <v>23.459375727630885</v>
      </c>
      <c r="L74">
        <v>23.883335473451968</v>
      </c>
      <c r="M74">
        <v>23.759391303779932</v>
      </c>
      <c r="N74">
        <v>23.152961789032059</v>
      </c>
      <c r="O74">
        <v>22.160513213987173</v>
      </c>
      <c r="P74">
        <v>20.988376443236174</v>
      </c>
      <c r="Q74">
        <v>19.956033910617748</v>
      </c>
      <c r="R74">
        <v>19.259440506958526</v>
      </c>
      <c r="S74">
        <v>18.772058006801306</v>
      </c>
      <c r="T74">
        <v>18.235368981598466</v>
      </c>
      <c r="U74">
        <v>17.593954230220273</v>
      </c>
      <c r="V74">
        <v>17.019580385939189</v>
      </c>
      <c r="W74">
        <v>16.686941099189109</v>
      </c>
      <c r="X74">
        <v>16.619393537698972</v>
      </c>
      <c r="Y74">
        <v>16.737894017909159</v>
      </c>
      <c r="Z74">
        <v>16.979462757982258</v>
      </c>
      <c r="AA74">
        <v>17.329185205612109</v>
      </c>
      <c r="AB74">
        <v>17.808778616333239</v>
      </c>
      <c r="AC74">
        <v>18.47808055413628</v>
      </c>
      <c r="AD74">
        <v>19.413701184513368</v>
      </c>
      <c r="AE74">
        <v>20.675670969509401</v>
      </c>
      <c r="AF74">
        <v>22.279176436437655</v>
      </c>
      <c r="AG74">
        <v>24.215130585640832</v>
      </c>
      <c r="AH74">
        <v>26.511068974655597</v>
      </c>
      <c r="AI74">
        <v>29.27677162771128</v>
      </c>
      <c r="AJ74">
        <v>32.692556481206644</v>
      </c>
      <c r="AK74">
        <v>36.94747826804484</v>
      </c>
      <c r="AL74">
        <v>42.106906744737771</v>
      </c>
      <c r="AM74">
        <v>47.985410840098666</v>
      </c>
      <c r="AN74">
        <v>54.14111511736121</v>
      </c>
      <c r="AO74">
        <v>60.021191001840968</v>
      </c>
      <c r="AP74">
        <v>65.098570067951798</v>
      </c>
      <c r="AQ74">
        <v>68.946661886356694</v>
      </c>
      <c r="AR74">
        <v>71.318395456267439</v>
      </c>
      <c r="AS74">
        <v>72.214093577833026</v>
      </c>
      <c r="AT74">
        <v>71.793497234120721</v>
      </c>
      <c r="AU74">
        <v>70.216019359324491</v>
      </c>
      <c r="AV74">
        <v>67.579864431003742</v>
      </c>
      <c r="AW74">
        <v>63.970265662212903</v>
      </c>
      <c r="AX74">
        <v>59.455584136283768</v>
      </c>
      <c r="AY74">
        <v>54.053440992397981</v>
      </c>
      <c r="AZ74">
        <v>47.75669934837353</v>
      </c>
      <c r="BA74">
        <v>40.642112647129331</v>
      </c>
      <c r="BB74">
        <v>32.962232232678716</v>
      </c>
      <c r="BC74">
        <v>25.180373193773722</v>
      </c>
      <c r="BD74">
        <v>17.938790498610182</v>
      </c>
      <c r="BE74">
        <v>11.987769254543904</v>
      </c>
      <c r="BF74">
        <v>6.2072021246079823</v>
      </c>
      <c r="BG74">
        <v>1.6855647700915199</v>
      </c>
      <c r="BH74">
        <v>1.0858013814552923</v>
      </c>
    </row>
    <row r="75" spans="1:68" x14ac:dyDescent="0.3">
      <c r="A75" s="2" t="s">
        <v>79</v>
      </c>
      <c r="B75">
        <v>6.131227106149467</v>
      </c>
      <c r="C75">
        <v>4.9188587250620035</v>
      </c>
      <c r="D75">
        <v>5.417456489516308</v>
      </c>
      <c r="E75">
        <v>6.4580980152586358</v>
      </c>
      <c r="F75">
        <v>7.4950300128236726</v>
      </c>
      <c r="G75">
        <v>8.5634185891943417</v>
      </c>
      <c r="H75">
        <v>9.6132023222201681</v>
      </c>
      <c r="I75">
        <v>10.369350238657864</v>
      </c>
      <c r="J75">
        <v>10.663649871178286</v>
      </c>
      <c r="K75">
        <v>10.546413624450048</v>
      </c>
      <c r="L75">
        <v>10.106042358338865</v>
      </c>
      <c r="M75">
        <v>9.4344225756538656</v>
      </c>
      <c r="N75">
        <v>8.7570417998505334</v>
      </c>
      <c r="O75">
        <v>8.3588051562280583</v>
      </c>
      <c r="P75">
        <v>8.398008731522701</v>
      </c>
      <c r="Q75">
        <v>8.8454776656555865</v>
      </c>
      <c r="R75">
        <v>9.5920583428141253</v>
      </c>
      <c r="S75">
        <v>10.493625456048797</v>
      </c>
      <c r="T75">
        <v>11.369947765149739</v>
      </c>
      <c r="U75">
        <v>12.033733627993781</v>
      </c>
      <c r="V75">
        <v>12.375463038261405</v>
      </c>
      <c r="W75">
        <v>12.440219273498277</v>
      </c>
      <c r="X75">
        <v>12.468300924177584</v>
      </c>
      <c r="Y75">
        <v>12.748538658794079</v>
      </c>
      <c r="Z75">
        <v>13.41477447609542</v>
      </c>
      <c r="AA75">
        <v>14.47081425574703</v>
      </c>
      <c r="AB75">
        <v>15.983391344195962</v>
      </c>
      <c r="AC75">
        <v>18.077003188038269</v>
      </c>
      <c r="AD75">
        <v>20.796017331579996</v>
      </c>
      <c r="AE75">
        <v>24.094013911886051</v>
      </c>
      <c r="AF75">
        <v>27.951551246074523</v>
      </c>
      <c r="AG75">
        <v>32.369223198253358</v>
      </c>
      <c r="AH75">
        <v>37.282593817623791</v>
      </c>
      <c r="AI75">
        <v>42.539850685979303</v>
      </c>
      <c r="AJ75">
        <v>47.932048370919588</v>
      </c>
      <c r="AK75">
        <v>53.243320799228385</v>
      </c>
      <c r="AL75">
        <v>58.269558904378997</v>
      </c>
      <c r="AM75">
        <v>62.746085299817103</v>
      </c>
      <c r="AN75">
        <v>66.273597258272645</v>
      </c>
      <c r="AO75">
        <v>68.412065243490758</v>
      </c>
      <c r="AP75">
        <v>68.946741591431646</v>
      </c>
      <c r="AQ75">
        <v>68.020426975462811</v>
      </c>
      <c r="AR75">
        <v>65.929021969373508</v>
      </c>
      <c r="AS75">
        <v>62.864583272476089</v>
      </c>
      <c r="AT75">
        <v>58.906731081403244</v>
      </c>
      <c r="AU75">
        <v>54.158527862972704</v>
      </c>
      <c r="AV75">
        <v>48.80392575790016</v>
      </c>
      <c r="AW75">
        <v>42.995837090596567</v>
      </c>
      <c r="AX75">
        <v>36.693880016596509</v>
      </c>
      <c r="AY75">
        <v>29.795694078354941</v>
      </c>
      <c r="AZ75">
        <v>22.460335509597449</v>
      </c>
      <c r="BA75">
        <v>15.348722058035515</v>
      </c>
      <c r="BB75">
        <v>9.5586685962183076</v>
      </c>
      <c r="BC75">
        <v>6.0648923613064518</v>
      </c>
    </row>
    <row r="76" spans="1:68" x14ac:dyDescent="0.3">
      <c r="A76" s="2" t="s">
        <v>80</v>
      </c>
      <c r="B76">
        <v>7.7506086868553675E-2</v>
      </c>
      <c r="C76">
        <v>1.0207099149013248</v>
      </c>
      <c r="D76">
        <v>3.570665821559273</v>
      </c>
      <c r="E76">
        <v>6.6595049097506678</v>
      </c>
      <c r="F76">
        <v>9.6595209452632957</v>
      </c>
      <c r="G76">
        <v>12.40027102692172</v>
      </c>
      <c r="H76">
        <v>14.76065833567341</v>
      </c>
      <c r="I76">
        <v>16.496707547588095</v>
      </c>
      <c r="J76">
        <v>17.399929046539381</v>
      </c>
      <c r="K76">
        <v>17.542352002209959</v>
      </c>
      <c r="L76">
        <v>17.248544839462774</v>
      </c>
      <c r="M76">
        <v>16.818662805360834</v>
      </c>
      <c r="N76">
        <v>16.301193166239266</v>
      </c>
      <c r="O76">
        <v>15.560783270572523</v>
      </c>
      <c r="P76">
        <v>14.527906674314361</v>
      </c>
      <c r="Q76">
        <v>13.313092051209052</v>
      </c>
      <c r="R76">
        <v>12.117130103334881</v>
      </c>
      <c r="S76">
        <v>11.08264949638753</v>
      </c>
      <c r="T76">
        <v>10.268446345163174</v>
      </c>
      <c r="U76">
        <v>9.6893350010732302</v>
      </c>
      <c r="V76">
        <v>9.341744890272782</v>
      </c>
      <c r="W76">
        <v>9.1964264239023805</v>
      </c>
      <c r="X76">
        <v>9.2376301646706249</v>
      </c>
      <c r="Y76">
        <v>9.4779489848393599</v>
      </c>
      <c r="Z76">
        <v>9.9503683243036694</v>
      </c>
      <c r="AA76">
        <v>10.702923967956705</v>
      </c>
      <c r="AB76">
        <v>11.805619047469898</v>
      </c>
      <c r="AC76">
        <v>13.327233721987309</v>
      </c>
      <c r="AD76">
        <v>15.331877763082806</v>
      </c>
      <c r="AE76">
        <v>17.897905168737552</v>
      </c>
      <c r="AF76">
        <v>21.132303227711539</v>
      </c>
      <c r="AG76">
        <v>25.122266274595702</v>
      </c>
      <c r="AH76">
        <v>29.847916020023792</v>
      </c>
      <c r="AI76">
        <v>35.123132128933776</v>
      </c>
      <c r="AJ76">
        <v>40.588782443689631</v>
      </c>
      <c r="AK76">
        <v>45.751926419940702</v>
      </c>
      <c r="AL76">
        <v>50.07899304895534</v>
      </c>
      <c r="AM76">
        <v>53.148364719230507</v>
      </c>
      <c r="AN76">
        <v>54.774204872250706</v>
      </c>
      <c r="AO76">
        <v>55.016477302232232</v>
      </c>
      <c r="AP76">
        <v>54.08006419525956</v>
      </c>
      <c r="AQ76">
        <v>52.193081314118928</v>
      </c>
      <c r="AR76">
        <v>49.497576654046156</v>
      </c>
      <c r="AS76">
        <v>45.994303946244152</v>
      </c>
      <c r="AT76">
        <v>41.599311242410494</v>
      </c>
      <c r="AU76">
        <v>36.283968407669818</v>
      </c>
      <c r="AV76">
        <v>30.170932630309199</v>
      </c>
      <c r="AW76">
        <v>23.551709424027717</v>
      </c>
      <c r="AX76">
        <v>16.869334791365304</v>
      </c>
      <c r="AY76">
        <v>10.693532009932662</v>
      </c>
      <c r="AZ76">
        <v>5.698849489528639</v>
      </c>
      <c r="BA76">
        <v>2.6737349578424534</v>
      </c>
      <c r="BB76">
        <v>0.72375058880129828</v>
      </c>
    </row>
    <row r="77" spans="1:68" x14ac:dyDescent="0.3">
      <c r="A77" s="2" t="s">
        <v>81</v>
      </c>
      <c r="B77">
        <v>11.150942113991752</v>
      </c>
      <c r="C77">
        <v>10.797359150840762</v>
      </c>
      <c r="D77">
        <v>10.209846544374807</v>
      </c>
      <c r="E77">
        <v>9.6014460968172664</v>
      </c>
      <c r="F77">
        <v>9.1084944065282833</v>
      </c>
      <c r="G77">
        <v>8.6891042113446044</v>
      </c>
      <c r="H77">
        <v>8.2183118221080154</v>
      </c>
      <c r="I77">
        <v>7.6299565297759644</v>
      </c>
      <c r="J77">
        <v>6.9737137535454359</v>
      </c>
      <c r="K77">
        <v>6.4006033712038031</v>
      </c>
      <c r="L77">
        <v>6.0820145577521876</v>
      </c>
      <c r="M77">
        <v>6.1153358183668018</v>
      </c>
      <c r="N77">
        <v>6.5029932195164974</v>
      </c>
      <c r="O77">
        <v>7.1845539081338075</v>
      </c>
      <c r="P77">
        <v>8.0619867120219499</v>
      </c>
      <c r="Q77">
        <v>9.0582118785324504</v>
      </c>
      <c r="R77">
        <v>10.177942142741378</v>
      </c>
      <c r="S77">
        <v>11.514496478950207</v>
      </c>
      <c r="T77">
        <v>13.2491738707065</v>
      </c>
      <c r="U77">
        <v>15.636719233141141</v>
      </c>
      <c r="V77">
        <v>18.903917039323499</v>
      </c>
      <c r="W77">
        <v>23.067720134254927</v>
      </c>
      <c r="X77">
        <v>27.860388364349408</v>
      </c>
      <c r="Y77">
        <v>32.830576990848876</v>
      </c>
      <c r="Z77">
        <v>37.533001325058969</v>
      </c>
      <c r="AA77">
        <v>41.682946902990913</v>
      </c>
      <c r="AB77">
        <v>45.234146122397171</v>
      </c>
      <c r="AC77">
        <v>48.287772655321824</v>
      </c>
      <c r="AD77">
        <v>50.881008365051834</v>
      </c>
      <c r="AE77">
        <v>52.877587558024857</v>
      </c>
      <c r="AF77">
        <v>54.129174522364536</v>
      </c>
      <c r="AG77">
        <v>54.687903820743408</v>
      </c>
      <c r="AH77">
        <v>54.809644698216687</v>
      </c>
      <c r="AI77">
        <v>54.736837618800443</v>
      </c>
      <c r="AJ77">
        <v>54.524400709474413</v>
      </c>
      <c r="AK77">
        <v>54.037198515299387</v>
      </c>
      <c r="AL77">
        <v>53.07299881060036</v>
      </c>
      <c r="AM77">
        <v>51.483378072657466</v>
      </c>
      <c r="AN77">
        <v>49.256002296834026</v>
      </c>
      <c r="AO77">
        <v>46.512251593961793</v>
      </c>
      <c r="AP77">
        <v>43.441800513558611</v>
      </c>
      <c r="AQ77">
        <v>40.231153354644341</v>
      </c>
      <c r="AR77">
        <v>37.020871359080246</v>
      </c>
      <c r="AS77">
        <v>33.884778305150419</v>
      </c>
      <c r="AT77">
        <v>30.828150137770052</v>
      </c>
      <c r="AU77">
        <v>27.811227500743332</v>
      </c>
      <c r="AV77">
        <v>24.825697625082867</v>
      </c>
      <c r="AW77">
        <v>21.982936393746659</v>
      </c>
      <c r="AX77">
        <v>19.493479101898416</v>
      </c>
      <c r="AY77">
        <v>17.563402972783667</v>
      </c>
      <c r="AZ77">
        <v>16.280481987973833</v>
      </c>
      <c r="BA77">
        <v>15.553504896679664</v>
      </c>
      <c r="BB77">
        <v>15.104478014296044</v>
      </c>
      <c r="BC77">
        <v>14.559182619991967</v>
      </c>
      <c r="BD77">
        <v>13.518427150416365</v>
      </c>
      <c r="BE77">
        <v>11.58307093999972</v>
      </c>
      <c r="BF77">
        <v>8.9608983349792339</v>
      </c>
      <c r="BG77">
        <v>6.7527910929241024</v>
      </c>
      <c r="BH77">
        <v>4.5987676290552528</v>
      </c>
      <c r="BI77">
        <v>3.2595677782262413</v>
      </c>
      <c r="BJ77">
        <v>4.379893974232508</v>
      </c>
    </row>
    <row r="78" spans="1:68" x14ac:dyDescent="0.3">
      <c r="A78" s="2" t="s">
        <v>82</v>
      </c>
      <c r="B78">
        <v>0.62728301352485494</v>
      </c>
      <c r="C78">
        <v>1.5778138557797359</v>
      </c>
      <c r="D78">
        <v>3.482975890770144</v>
      </c>
      <c r="E78">
        <v>5.5550222856919369</v>
      </c>
      <c r="F78">
        <v>7.421755676956546</v>
      </c>
      <c r="G78">
        <v>9.1521996194282522</v>
      </c>
      <c r="H78">
        <v>10.88673621661769</v>
      </c>
      <c r="I78">
        <v>12.519400840852304</v>
      </c>
      <c r="J78">
        <v>13.757344186131666</v>
      </c>
      <c r="K78">
        <v>14.33660499172894</v>
      </c>
      <c r="L78">
        <v>14.17107868242941</v>
      </c>
      <c r="M78">
        <v>13.406657812814478</v>
      </c>
      <c r="N78">
        <v>12.346332134508735</v>
      </c>
      <c r="O78">
        <v>11.292548271591459</v>
      </c>
      <c r="P78">
        <v>10.408825638418454</v>
      </c>
      <c r="Q78">
        <v>9.676317096896371</v>
      </c>
      <c r="R78">
        <v>8.9678339670970058</v>
      </c>
      <c r="S78">
        <v>8.2172731580256109</v>
      </c>
      <c r="T78">
        <v>7.5650977310471914</v>
      </c>
      <c r="U78">
        <v>7.2910945185309464</v>
      </c>
      <c r="V78">
        <v>7.4842719696646816</v>
      </c>
      <c r="W78">
        <v>7.8522815713755207</v>
      </c>
      <c r="X78">
        <v>8.0201218144199284</v>
      </c>
      <c r="Y78">
        <v>7.9358187612753746</v>
      </c>
      <c r="Z78">
        <v>7.863752518539723</v>
      </c>
      <c r="AA78">
        <v>8.0837053620376693</v>
      </c>
      <c r="AB78">
        <v>8.6970355986539918</v>
      </c>
      <c r="AC78">
        <v>9.6687643989885519</v>
      </c>
      <c r="AD78">
        <v>10.959565901935827</v>
      </c>
      <c r="AE78">
        <v>12.568309960666722</v>
      </c>
      <c r="AF78">
        <v>14.512351274212234</v>
      </c>
      <c r="AG78">
        <v>16.831938981274096</v>
      </c>
      <c r="AH78">
        <v>19.60946159538496</v>
      </c>
      <c r="AI78">
        <v>22.95984977731435</v>
      </c>
      <c r="AJ78">
        <v>26.970355383769562</v>
      </c>
      <c r="AK78">
        <v>31.612558597349757</v>
      </c>
      <c r="AL78">
        <v>36.675063528168927</v>
      </c>
      <c r="AM78">
        <v>41.751341829668938</v>
      </c>
      <c r="AN78">
        <v>46.3167111760688</v>
      </c>
      <c r="AO78">
        <v>49.891712633717354</v>
      </c>
      <c r="AP78">
        <v>52.200966152934647</v>
      </c>
      <c r="AQ78">
        <v>53.208487886895362</v>
      </c>
      <c r="AR78">
        <v>53.034624269862228</v>
      </c>
      <c r="AS78">
        <v>51.8418593161228</v>
      </c>
      <c r="AT78">
        <v>49.774953988379202</v>
      </c>
      <c r="AU78">
        <v>46.916064324073169</v>
      </c>
      <c r="AV78">
        <v>43.274906531562941</v>
      </c>
      <c r="AW78">
        <v>38.840757422805048</v>
      </c>
      <c r="AX78">
        <v>33.677687933315603</v>
      </c>
      <c r="AY78">
        <v>27.956639605036596</v>
      </c>
      <c r="AZ78">
        <v>21.930887543321031</v>
      </c>
      <c r="BA78">
        <v>15.91888116176537</v>
      </c>
      <c r="BB78">
        <v>10.346725661335904</v>
      </c>
      <c r="BC78">
        <v>5.7750185198590041</v>
      </c>
      <c r="BD78">
        <v>2.6837398536091865</v>
      </c>
      <c r="BE78">
        <v>1.1688340549902072</v>
      </c>
      <c r="BF78">
        <v>0.78451137745481947</v>
      </c>
    </row>
    <row r="79" spans="1:68" x14ac:dyDescent="0.3">
      <c r="A79" s="2" t="s">
        <v>83</v>
      </c>
      <c r="B79">
        <v>1.3590358963192983</v>
      </c>
      <c r="C79">
        <v>-2.1047303446028929</v>
      </c>
      <c r="D79">
        <v>-4.0030373217611608</v>
      </c>
      <c r="E79">
        <v>-4.2003137100065766</v>
      </c>
      <c r="F79">
        <v>-2.9853443377382214</v>
      </c>
      <c r="G79">
        <v>-0.9323563306735021</v>
      </c>
      <c r="H79">
        <v>1.4452589530140671</v>
      </c>
      <c r="I79">
        <v>3.8524605875179936</v>
      </c>
      <c r="J79">
        <v>6.0747678190786525</v>
      </c>
      <c r="K79">
        <v>7.8463308036454746</v>
      </c>
      <c r="L79">
        <v>8.9573757928680955</v>
      </c>
      <c r="M79">
        <v>9.3827833179513007</v>
      </c>
      <c r="N79">
        <v>9.2585609062685315</v>
      </c>
      <c r="O79">
        <v>8.7671234534582734</v>
      </c>
      <c r="P79">
        <v>8.0811956870842234</v>
      </c>
      <c r="Q79">
        <v>7.3573449813285325</v>
      </c>
      <c r="R79">
        <v>6.7581410391327026</v>
      </c>
      <c r="S79">
        <v>6.4322675065029724</v>
      </c>
      <c r="T79">
        <v>6.4469037136999159</v>
      </c>
      <c r="U79">
        <v>6.7519274806733147</v>
      </c>
      <c r="V79">
        <v>7.2380711504683006</v>
      </c>
      <c r="W79">
        <v>7.7863417188786856</v>
      </c>
      <c r="X79">
        <v>8.2583337216133224</v>
      </c>
      <c r="Y79">
        <v>8.5329571208223989</v>
      </c>
      <c r="Z79">
        <v>8.5762660891531333</v>
      </c>
      <c r="AA79">
        <v>8.4348369252553255</v>
      </c>
      <c r="AB79">
        <v>8.1855636655977069</v>
      </c>
      <c r="AC79">
        <v>7.9462901330417139</v>
      </c>
      <c r="AD79">
        <v>7.8639531574945511</v>
      </c>
      <c r="AE79">
        <v>8.0821592256605719</v>
      </c>
      <c r="AF79">
        <v>8.7114896644522872</v>
      </c>
      <c r="AG79">
        <v>9.8433488699165306</v>
      </c>
      <c r="AH79">
        <v>11.538434678491324</v>
      </c>
      <c r="AI79">
        <v>13.864965261959629</v>
      </c>
      <c r="AJ79">
        <v>16.929290009731979</v>
      </c>
      <c r="AK79">
        <v>20.863744569228754</v>
      </c>
      <c r="AL79">
        <v>25.717255329493604</v>
      </c>
      <c r="AM79">
        <v>31.33783222691353</v>
      </c>
      <c r="AN79">
        <v>37.316942498923979</v>
      </c>
      <c r="AO79">
        <v>43.129336014562497</v>
      </c>
      <c r="AP79">
        <v>48.36661558566442</v>
      </c>
      <c r="AQ79">
        <v>52.843896127250375</v>
      </c>
      <c r="AR79">
        <v>56.442464066619515</v>
      </c>
      <c r="AS79">
        <v>58.971070889149473</v>
      </c>
      <c r="AT79">
        <v>60.244497909025618</v>
      </c>
      <c r="AU79">
        <v>60.216585011821735</v>
      </c>
      <c r="AV79">
        <v>58.963033480634159</v>
      </c>
      <c r="AW79">
        <v>56.601076242546313</v>
      </c>
      <c r="AX79">
        <v>53.246763857657143</v>
      </c>
      <c r="AY79">
        <v>49.002530065613563</v>
      </c>
      <c r="AZ79">
        <v>43.948621333549916</v>
      </c>
      <c r="BA79">
        <v>38.147300109414466</v>
      </c>
      <c r="BB79">
        <v>31.679595472367112</v>
      </c>
      <c r="BC79">
        <v>24.723141158684108</v>
      </c>
      <c r="BD79">
        <v>17.600675430399129</v>
      </c>
      <c r="BE79">
        <v>10.603096417499724</v>
      </c>
      <c r="BF79">
        <v>5.280145863084746</v>
      </c>
    </row>
    <row r="80" spans="1:68" x14ac:dyDescent="0.3">
      <c r="A80" s="2" t="s">
        <v>84</v>
      </c>
      <c r="B80">
        <v>4.7089420375368247</v>
      </c>
      <c r="C80">
        <v>5.5401083899439874</v>
      </c>
      <c r="D80">
        <v>7.470763929075515</v>
      </c>
      <c r="E80">
        <v>9.7501324992634597</v>
      </c>
      <c r="F80">
        <v>11.857609007090655</v>
      </c>
      <c r="G80">
        <v>13.703465486845966</v>
      </c>
      <c r="H80">
        <v>15.388048499584226</v>
      </c>
      <c r="I80">
        <v>16.904884775534491</v>
      </c>
      <c r="J80">
        <v>18.063781642201839</v>
      </c>
      <c r="K80">
        <v>18.659297638484546</v>
      </c>
      <c r="L80">
        <v>18.629001958412701</v>
      </c>
      <c r="M80">
        <v>18.07096311443113</v>
      </c>
      <c r="N80">
        <v>17.183629878756367</v>
      </c>
      <c r="O80">
        <v>16.222887748170638</v>
      </c>
      <c r="P80">
        <v>15.430044245266128</v>
      </c>
      <c r="Q80">
        <v>14.915957992094988</v>
      </c>
      <c r="R80">
        <v>14.637654448219447</v>
      </c>
      <c r="S80">
        <v>14.450307087856174</v>
      </c>
      <c r="T80">
        <v>14.172696844385865</v>
      </c>
      <c r="U80">
        <v>13.687242608518176</v>
      </c>
      <c r="V80">
        <v>13.049931148531694</v>
      </c>
      <c r="W80">
        <v>12.443991698198118</v>
      </c>
      <c r="X80">
        <v>12.054062838499984</v>
      </c>
      <c r="Y80">
        <v>11.993932019566358</v>
      </c>
      <c r="Z80">
        <v>12.315981117878772</v>
      </c>
      <c r="AA80">
        <v>13.029125152149081</v>
      </c>
      <c r="AB80">
        <v>14.115616717658497</v>
      </c>
      <c r="AC80">
        <v>15.535311149011019</v>
      </c>
      <c r="AD80">
        <v>17.260952842544281</v>
      </c>
      <c r="AE80">
        <v>19.314093026804951</v>
      </c>
      <c r="AF80">
        <v>21.75269355289851</v>
      </c>
      <c r="AG80">
        <v>24.633108044872642</v>
      </c>
      <c r="AH80">
        <v>28.001064354735671</v>
      </c>
      <c r="AI80">
        <v>31.873740442306428</v>
      </c>
      <c r="AJ80">
        <v>36.15884625778186</v>
      </c>
      <c r="AK80">
        <v>40.564515916411388</v>
      </c>
      <c r="AL80">
        <v>44.629765179334939</v>
      </c>
      <c r="AM80">
        <v>47.904493075311549</v>
      </c>
      <c r="AN80">
        <v>50.107923257926998</v>
      </c>
      <c r="AO80">
        <v>51.157168202088336</v>
      </c>
      <c r="AP80">
        <v>51.088001202852809</v>
      </c>
      <c r="AQ80">
        <v>49.95997920657981</v>
      </c>
      <c r="AR80">
        <v>47.806460156799801</v>
      </c>
      <c r="AS80">
        <v>44.679971171021172</v>
      </c>
      <c r="AT80">
        <v>40.720105739723572</v>
      </c>
      <c r="AU80">
        <v>36.147383751878799</v>
      </c>
      <c r="AV80">
        <v>31.218383745384632</v>
      </c>
      <c r="AW80">
        <v>26.178129827151754</v>
      </c>
      <c r="AX80">
        <v>21.218014191852085</v>
      </c>
      <c r="AY80">
        <v>16.512055936164394</v>
      </c>
      <c r="AZ80">
        <v>12.326692571495524</v>
      </c>
      <c r="BA80">
        <v>8.5921376207179314</v>
      </c>
      <c r="BB80">
        <v>6.2912951838605533</v>
      </c>
      <c r="BC80">
        <v>3.5817871119593172</v>
      </c>
      <c r="BD80">
        <v>2.1356251240746027</v>
      </c>
      <c r="BE80">
        <v>1.0661916260698174</v>
      </c>
    </row>
    <row r="81" spans="1:69" x14ac:dyDescent="0.3">
      <c r="A81" s="2" t="s">
        <v>85</v>
      </c>
      <c r="B81">
        <v>-4.9605694950010859</v>
      </c>
      <c r="C81">
        <v>-4.2445889893462567</v>
      </c>
      <c r="D81">
        <v>-1.8867755222704428</v>
      </c>
      <c r="E81">
        <v>1.472707851411087</v>
      </c>
      <c r="F81">
        <v>5.0791527982468603</v>
      </c>
      <c r="G81">
        <v>8.2919808351629172</v>
      </c>
      <c r="H81">
        <v>10.811306657999486</v>
      </c>
      <c r="I81">
        <v>12.76635154574211</v>
      </c>
      <c r="J81">
        <v>14.552791633393269</v>
      </c>
      <c r="K81">
        <v>16.482897805694062</v>
      </c>
      <c r="L81">
        <v>18.525039031590758</v>
      </c>
      <c r="M81">
        <v>20.352953005623441</v>
      </c>
      <c r="N81">
        <v>21.60083128594081</v>
      </c>
      <c r="O81">
        <v>22.081222921988651</v>
      </c>
      <c r="P81">
        <v>21.856305638297048</v>
      </c>
      <c r="Q81">
        <v>21.177320514437753</v>
      </c>
      <c r="R81">
        <v>20.329154806553166</v>
      </c>
      <c r="S81">
        <v>19.504513401885891</v>
      </c>
      <c r="T81">
        <v>18.773523215432554</v>
      </c>
      <c r="U81">
        <v>18.10522737486037</v>
      </c>
      <c r="V81">
        <v>17.414530743367742</v>
      </c>
      <c r="W81">
        <v>16.63667149401207</v>
      </c>
      <c r="X81">
        <v>15.777205899153609</v>
      </c>
      <c r="Y81">
        <v>14.893923372511447</v>
      </c>
      <c r="Z81">
        <v>14.041604904667114</v>
      </c>
      <c r="AA81">
        <v>13.229018093712609</v>
      </c>
      <c r="AB81">
        <v>12.429609453159287</v>
      </c>
      <c r="AC81">
        <v>11.615721097036348</v>
      </c>
      <c r="AD81">
        <v>10.776404663520067</v>
      </c>
      <c r="AE81">
        <v>9.921465169775896</v>
      </c>
      <c r="AF81">
        <v>9.0797693886622586</v>
      </c>
      <c r="AG81">
        <v>8.2796670474310741</v>
      </c>
      <c r="AH81">
        <v>7.5561687135817763</v>
      </c>
      <c r="AI81">
        <v>6.9791863908504128</v>
      </c>
      <c r="AJ81">
        <v>6.6432642984650121</v>
      </c>
      <c r="AK81">
        <v>6.6098824358384523</v>
      </c>
      <c r="AL81">
        <v>6.8860489336515229</v>
      </c>
      <c r="AM81">
        <v>7.4537077901220643</v>
      </c>
      <c r="AN81">
        <v>8.3036948020517762</v>
      </c>
      <c r="AO81">
        <v>9.4341827211705915</v>
      </c>
      <c r="AP81">
        <v>10.840155103027724</v>
      </c>
      <c r="AQ81">
        <v>12.52242676325514</v>
      </c>
      <c r="AR81">
        <v>14.529228269818683</v>
      </c>
      <c r="AS81">
        <v>16.962606637206516</v>
      </c>
      <c r="AT81">
        <v>19.929522081747603</v>
      </c>
      <c r="AU81">
        <v>23.480318164689042</v>
      </c>
      <c r="AV81">
        <v>27.585443315838024</v>
      </c>
      <c r="AW81">
        <v>32.120594199858466</v>
      </c>
      <c r="AX81">
        <v>36.894044245300812</v>
      </c>
      <c r="AY81">
        <v>41.700535626206523</v>
      </c>
      <c r="AZ81">
        <v>46.322410351477892</v>
      </c>
      <c r="BA81">
        <v>50.476290586758289</v>
      </c>
      <c r="BB81">
        <v>53.854851486815981</v>
      </c>
      <c r="BC81">
        <v>56.228026526589659</v>
      </c>
      <c r="BD81">
        <v>57.496725200339768</v>
      </c>
      <c r="BE81">
        <v>57.684115937765682</v>
      </c>
      <c r="BF81">
        <v>56.897727851116862</v>
      </c>
      <c r="BG81">
        <v>55.256745705581075</v>
      </c>
      <c r="BH81">
        <v>52.829024592299554</v>
      </c>
      <c r="BI81">
        <v>49.614596145234394</v>
      </c>
      <c r="BJ81">
        <v>45.583074480588031</v>
      </c>
      <c r="BK81">
        <v>40.738694384315231</v>
      </c>
      <c r="BL81">
        <v>35.159981629456901</v>
      </c>
      <c r="BM81">
        <v>29.015404730516575</v>
      </c>
      <c r="BN81">
        <v>22.562658815887225</v>
      </c>
      <c r="BO81">
        <v>16.129701520916875</v>
      </c>
      <c r="BP81">
        <v>10.089801125134491</v>
      </c>
    </row>
    <row r="82" spans="1:69" x14ac:dyDescent="0.3">
      <c r="A82" s="2" t="s">
        <v>86</v>
      </c>
      <c r="B82">
        <v>2.1545967164329491</v>
      </c>
      <c r="C82">
        <v>0.46735547054177157</v>
      </c>
      <c r="D82">
        <v>-0.25933019154209186</v>
      </c>
      <c r="E82">
        <v>2.402059723076222E-3</v>
      </c>
      <c r="F82">
        <v>1.1510611664043056</v>
      </c>
      <c r="G82">
        <v>2.9582694605305559</v>
      </c>
      <c r="H82">
        <v>5.1415520263932422</v>
      </c>
      <c r="I82">
        <v>7.4279363068149022</v>
      </c>
      <c r="J82">
        <v>9.5819574449183254</v>
      </c>
      <c r="K82">
        <v>11.421088135811486</v>
      </c>
      <c r="L82">
        <v>12.8052613054108</v>
      </c>
      <c r="M82">
        <v>13.603786490590446</v>
      </c>
      <c r="N82">
        <v>13.723804740143178</v>
      </c>
      <c r="O82">
        <v>13.191354663059192</v>
      </c>
      <c r="P82">
        <v>12.174414463636303</v>
      </c>
      <c r="Q82">
        <v>10.912395651975119</v>
      </c>
      <c r="R82">
        <v>9.6377207353104168</v>
      </c>
      <c r="S82">
        <v>8.539015555517544</v>
      </c>
      <c r="T82">
        <v>7.7428987576766737</v>
      </c>
      <c r="U82">
        <v>7.2877165729370388</v>
      </c>
      <c r="V82">
        <v>7.1197831594114582</v>
      </c>
      <c r="W82">
        <v>7.1177843060510462</v>
      </c>
      <c r="X82">
        <v>7.1259554193142698</v>
      </c>
      <c r="Y82">
        <v>7.0400708893064561</v>
      </c>
      <c r="Z82">
        <v>6.9046396258610949</v>
      </c>
      <c r="AA82">
        <v>6.8863872066624241</v>
      </c>
      <c r="AB82">
        <v>7.1108123158221668</v>
      </c>
      <c r="AC82">
        <v>7.5748683079277663</v>
      </c>
      <c r="AD82">
        <v>8.213881056197998</v>
      </c>
      <c r="AE82">
        <v>8.9966011394459553</v>
      </c>
      <c r="AF82">
        <v>9.9456328148698123</v>
      </c>
      <c r="AG82">
        <v>11.126932064494783</v>
      </c>
      <c r="AH82">
        <v>12.608418096661859</v>
      </c>
      <c r="AI82">
        <v>14.433016847388783</v>
      </c>
      <c r="AJ82">
        <v>16.656901445645669</v>
      </c>
      <c r="AK82">
        <v>19.39622170613691</v>
      </c>
      <c r="AL82">
        <v>22.801009836986566</v>
      </c>
      <c r="AM82">
        <v>26.971071815902494</v>
      </c>
      <c r="AN82">
        <v>31.859431462640146</v>
      </c>
      <c r="AO82">
        <v>37.18471176683866</v>
      </c>
      <c r="AP82">
        <v>42.477954038964555</v>
      </c>
      <c r="AQ82">
        <v>47.232619276221186</v>
      </c>
      <c r="AR82">
        <v>51.05800473028166</v>
      </c>
      <c r="AS82">
        <v>53.717323961228608</v>
      </c>
      <c r="AT82">
        <v>55.097304850286442</v>
      </c>
      <c r="AU82">
        <v>55.198227720981073</v>
      </c>
      <c r="AV82">
        <v>54.158553827103297</v>
      </c>
      <c r="AW82">
        <v>52.177991234302887</v>
      </c>
      <c r="AX82">
        <v>49.443009737259082</v>
      </c>
      <c r="AY82">
        <v>46.125530365611944</v>
      </c>
      <c r="AZ82">
        <v>42.372431490382958</v>
      </c>
      <c r="BA82">
        <v>38.244593427039526</v>
      </c>
      <c r="BB82">
        <v>33.728821338875278</v>
      </c>
      <c r="BC82">
        <v>28.827284469635202</v>
      </c>
      <c r="BD82">
        <v>23.650592226528854</v>
      </c>
      <c r="BE82">
        <v>18.435307550926243</v>
      </c>
      <c r="BF82">
        <v>13.204084900311626</v>
      </c>
      <c r="BG82">
        <v>9.0742495096103362</v>
      </c>
      <c r="BH82">
        <v>4.7002109720446041</v>
      </c>
      <c r="BI82">
        <v>2.4097801759913722</v>
      </c>
      <c r="BJ82">
        <v>1.2413935306349715</v>
      </c>
      <c r="BK82">
        <v>0.62485237281076633</v>
      </c>
    </row>
    <row r="83" spans="1:69" x14ac:dyDescent="0.3">
      <c r="A83" s="2" t="s">
        <v>87</v>
      </c>
      <c r="B83">
        <v>2.5802527898900562</v>
      </c>
      <c r="C83">
        <v>2.7134615617736242</v>
      </c>
      <c r="D83">
        <v>3.6871150951956606</v>
      </c>
      <c r="E83">
        <v>5.0774956362113866</v>
      </c>
      <c r="F83">
        <v>6.6182544424927174</v>
      </c>
      <c r="G83">
        <v>8.2886399723222794</v>
      </c>
      <c r="H83">
        <v>10.101609359732873</v>
      </c>
      <c r="I83">
        <v>11.883812400113928</v>
      </c>
      <c r="J83">
        <v>13.329930973514958</v>
      </c>
      <c r="K83">
        <v>14.206912133114795</v>
      </c>
      <c r="L83">
        <v>14.470868871018373</v>
      </c>
      <c r="M83">
        <v>14.247929056176776</v>
      </c>
      <c r="N83">
        <v>13.729079735989048</v>
      </c>
      <c r="O83">
        <v>13.087102429657744</v>
      </c>
      <c r="P83">
        <v>12.443242095171827</v>
      </c>
      <c r="Q83">
        <v>11.849557262485325</v>
      </c>
      <c r="R83">
        <v>11.285624126011159</v>
      </c>
      <c r="S83">
        <v>10.764146327414526</v>
      </c>
      <c r="T83">
        <v>10.336850079552097</v>
      </c>
      <c r="U83">
        <v>9.9866343190426541</v>
      </c>
      <c r="V83">
        <v>9.5495005134673541</v>
      </c>
      <c r="W83">
        <v>8.976851841928557</v>
      </c>
      <c r="X83">
        <v>8.4619387651271865</v>
      </c>
      <c r="Y83">
        <v>8.2595432630278669</v>
      </c>
      <c r="Z83">
        <v>8.4345007588535434</v>
      </c>
      <c r="AA83">
        <v>8.9185953399781486</v>
      </c>
      <c r="AB83">
        <v>9.5696911189680911</v>
      </c>
      <c r="AC83">
        <v>10.291530424095461</v>
      </c>
      <c r="AD83">
        <v>11.073224484531742</v>
      </c>
      <c r="AE83">
        <v>11.971560021680572</v>
      </c>
      <c r="AF83">
        <v>13.031079208665554</v>
      </c>
      <c r="AG83">
        <v>14.304665338046664</v>
      </c>
      <c r="AH83">
        <v>15.815696539953709</v>
      </c>
      <c r="AI83">
        <v>17.564997103122014</v>
      </c>
      <c r="AJ83">
        <v>19.581653099048911</v>
      </c>
      <c r="AK83">
        <v>21.988418423147419</v>
      </c>
      <c r="AL83">
        <v>24.942444733494927</v>
      </c>
      <c r="AM83">
        <v>28.487015960076967</v>
      </c>
      <c r="AN83">
        <v>32.50015792164438</v>
      </c>
      <c r="AO83">
        <v>36.772571876869016</v>
      </c>
      <c r="AP83">
        <v>41.071918883914385</v>
      </c>
      <c r="AQ83">
        <v>45.124258625541614</v>
      </c>
      <c r="AR83">
        <v>48.599261973820397</v>
      </c>
      <c r="AS83">
        <v>51.188502995724924</v>
      </c>
      <c r="AT83">
        <v>52.715128201014572</v>
      </c>
      <c r="AU83">
        <v>53.184437910680927</v>
      </c>
      <c r="AV83">
        <v>52.641375190537232</v>
      </c>
      <c r="AW83">
        <v>51.099656574261559</v>
      </c>
      <c r="AX83">
        <v>48.52077890344917</v>
      </c>
      <c r="AY83">
        <v>45.103054139699232</v>
      </c>
      <c r="AZ83">
        <v>41.386373182018055</v>
      </c>
      <c r="BA83">
        <v>37.71126078284005</v>
      </c>
      <c r="BB83">
        <v>33.816057828568155</v>
      </c>
      <c r="BC83">
        <v>29.28236166569533</v>
      </c>
      <c r="BD83">
        <v>24.213012362819654</v>
      </c>
      <c r="BE83">
        <v>19.015512893905452</v>
      </c>
      <c r="BF83">
        <v>14.073739316367567</v>
      </c>
      <c r="BG83">
        <v>9.7327297551931018</v>
      </c>
      <c r="BH83">
        <v>6.1144732257063001</v>
      </c>
      <c r="BI83">
        <v>2.8420129169028447</v>
      </c>
      <c r="BJ83">
        <v>1.35079264995615</v>
      </c>
      <c r="BK83">
        <v>0.34810576492146766</v>
      </c>
    </row>
    <row r="84" spans="1:69" x14ac:dyDescent="0.3">
      <c r="A84" s="2" t="s">
        <v>88</v>
      </c>
      <c r="B84">
        <v>3.1641396924587637</v>
      </c>
      <c r="C84">
        <v>-0.19860556668531193</v>
      </c>
      <c r="D84">
        <v>-2.4137430505467261</v>
      </c>
      <c r="E84">
        <v>-3.3975136162614765</v>
      </c>
      <c r="F84">
        <v>-3.3584876589744073</v>
      </c>
      <c r="G84">
        <v>-2.6545006720347959</v>
      </c>
      <c r="H84">
        <v>-1.4443663026647744</v>
      </c>
      <c r="I84">
        <v>0.28040742730179602</v>
      </c>
      <c r="J84">
        <v>2.3716245467740662</v>
      </c>
      <c r="K84">
        <v>4.41899706429923</v>
      </c>
      <c r="L84">
        <v>6.0448128696061296</v>
      </c>
      <c r="M84">
        <v>7.0834081904386217</v>
      </c>
      <c r="N84">
        <v>7.5311236107514157</v>
      </c>
      <c r="O84">
        <v>7.4175820361343234</v>
      </c>
      <c r="P84">
        <v>6.7596702989046484</v>
      </c>
      <c r="Q84">
        <v>5.6286563013552886</v>
      </c>
      <c r="R84">
        <v>4.296203479827172</v>
      </c>
      <c r="S84">
        <v>3.1956960930740204</v>
      </c>
      <c r="T84">
        <v>2.7065571269869588</v>
      </c>
      <c r="U84">
        <v>3.0051601177570406</v>
      </c>
      <c r="V84">
        <v>4.0516986448394681</v>
      </c>
      <c r="W84">
        <v>5.6600802833361739</v>
      </c>
      <c r="X84">
        <v>7.574461807398758</v>
      </c>
      <c r="Y84">
        <v>9.5321303053475361</v>
      </c>
      <c r="Z84">
        <v>11.252385833994232</v>
      </c>
      <c r="AA84">
        <v>12.522270323354071</v>
      </c>
      <c r="AB84">
        <v>13.332512109178738</v>
      </c>
      <c r="AC84">
        <v>13.895454305818042</v>
      </c>
      <c r="AD84">
        <v>14.446800292186619</v>
      </c>
      <c r="AE84">
        <v>15.118302508033036</v>
      </c>
      <c r="AF84">
        <v>15.964598714141864</v>
      </c>
      <c r="AG84">
        <v>17.049647789349127</v>
      </c>
      <c r="AH84">
        <v>18.463381074940905</v>
      </c>
      <c r="AI84">
        <v>20.309712044985901</v>
      </c>
      <c r="AJ84">
        <v>22.711473858240613</v>
      </c>
      <c r="AK84">
        <v>25.812593381563158</v>
      </c>
      <c r="AL84">
        <v>29.684002107267183</v>
      </c>
      <c r="AM84">
        <v>34.213632246861259</v>
      </c>
      <c r="AN84">
        <v>39.099250570758173</v>
      </c>
      <c r="AO84">
        <v>43.906133274342181</v>
      </c>
      <c r="AP84">
        <v>48.123852220826585</v>
      </c>
      <c r="AQ84">
        <v>51.314194081084906</v>
      </c>
      <c r="AR84">
        <v>53.274215887079748</v>
      </c>
      <c r="AS84">
        <v>54.039705054001757</v>
      </c>
      <c r="AT84">
        <v>53.784196297400428</v>
      </c>
      <c r="AU84">
        <v>52.712093310087937</v>
      </c>
      <c r="AV84">
        <v>50.950094747106149</v>
      </c>
      <c r="AW84">
        <v>48.556843685516739</v>
      </c>
      <c r="AX84">
        <v>45.63784628620845</v>
      </c>
      <c r="AY84">
        <v>42.337106265182101</v>
      </c>
      <c r="AZ84">
        <v>38.6498764604125</v>
      </c>
      <c r="BA84">
        <v>34.309861260555408</v>
      </c>
      <c r="BB84">
        <v>29.009379695630201</v>
      </c>
      <c r="BC84">
        <v>22.827506109469738</v>
      </c>
      <c r="BD84">
        <v>16.327997260608356</v>
      </c>
      <c r="BE84">
        <v>10.194675869878044</v>
      </c>
    </row>
    <row r="85" spans="1:69" x14ac:dyDescent="0.3">
      <c r="A85" s="2" t="s">
        <v>89</v>
      </c>
      <c r="B85">
        <v>-0.10781971713562498</v>
      </c>
      <c r="C85">
        <v>0.54860089199565354</v>
      </c>
      <c r="D85">
        <v>2.1583548057693984</v>
      </c>
      <c r="E85">
        <v>4.1695454302101913</v>
      </c>
      <c r="F85">
        <v>6.1490431242031471</v>
      </c>
      <c r="G85">
        <v>7.6044886970560261</v>
      </c>
      <c r="H85">
        <v>9.0268773003854808</v>
      </c>
      <c r="I85">
        <v>10.038248245834557</v>
      </c>
      <c r="J85">
        <v>10.523945312203312</v>
      </c>
      <c r="K85">
        <v>10.454798803679553</v>
      </c>
      <c r="L85">
        <v>9.9587085496686605</v>
      </c>
      <c r="M85">
        <v>9.2552022131087188</v>
      </c>
      <c r="N85">
        <v>8.5164377493159407</v>
      </c>
      <c r="O85">
        <v>7.8318671563831757</v>
      </c>
      <c r="P85">
        <v>7.2331328964268833</v>
      </c>
      <c r="Q85">
        <v>6.7364537677705352</v>
      </c>
      <c r="R85">
        <v>6.3249264159903644</v>
      </c>
      <c r="S85">
        <v>5.9327798713716788</v>
      </c>
      <c r="T85">
        <v>5.5244090458274284</v>
      </c>
      <c r="U85">
        <v>5.2030982986111445</v>
      </c>
      <c r="V85">
        <v>5.0696776616146764</v>
      </c>
      <c r="W85">
        <v>5.0368718743098979</v>
      </c>
      <c r="X85">
        <v>4.941322222628413</v>
      </c>
      <c r="Y85">
        <v>4.7924669338592301</v>
      </c>
      <c r="Z85">
        <v>4.7419647865755223</v>
      </c>
      <c r="AA85">
        <v>4.8869138975771014</v>
      </c>
      <c r="AB85">
        <v>5.2151365708769593</v>
      </c>
      <c r="AC85">
        <v>5.7044260229625205</v>
      </c>
      <c r="AD85">
        <v>6.3771758130133405</v>
      </c>
      <c r="AE85">
        <v>7.2729709428253617</v>
      </c>
      <c r="AF85">
        <v>8.4294670708317074</v>
      </c>
      <c r="AG85">
        <v>9.8819416924267696</v>
      </c>
      <c r="AH85">
        <v>11.677386845436965</v>
      </c>
      <c r="AI85">
        <v>13.867294694501968</v>
      </c>
      <c r="AJ85">
        <v>16.49368237498998</v>
      </c>
      <c r="AK85">
        <v>19.60454777872965</v>
      </c>
      <c r="AL85">
        <v>23.264451061466044</v>
      </c>
      <c r="AM85">
        <v>27.472011156338517</v>
      </c>
      <c r="AN85">
        <v>32.08920737210741</v>
      </c>
      <c r="AO85">
        <v>36.779061876063217</v>
      </c>
      <c r="AP85">
        <v>41.083626753259487</v>
      </c>
      <c r="AQ85">
        <v>44.52174328171278</v>
      </c>
      <c r="AR85">
        <v>46.918788690494232</v>
      </c>
      <c r="AS85">
        <v>48.525420169217391</v>
      </c>
      <c r="AT85">
        <v>49.593590086722791</v>
      </c>
      <c r="AU85">
        <v>49.877242339670396</v>
      </c>
      <c r="AV85">
        <v>49.148195865349578</v>
      </c>
      <c r="AW85">
        <v>47.613683580129056</v>
      </c>
      <c r="AX85">
        <v>45.498133840541797</v>
      </c>
      <c r="AY85">
        <v>42.583350672722517</v>
      </c>
      <c r="AZ85">
        <v>38.591204344189613</v>
      </c>
      <c r="BA85">
        <v>33.514205402927878</v>
      </c>
      <c r="BB85">
        <v>27.624618560966081</v>
      </c>
      <c r="BC85">
        <v>21.326676114844783</v>
      </c>
      <c r="BD85">
        <v>15.166216063975801</v>
      </c>
      <c r="BE85">
        <v>9.747216243952554</v>
      </c>
      <c r="BF85">
        <v>5.6024638284848072</v>
      </c>
      <c r="BG85">
        <v>2.8562338421794524</v>
      </c>
      <c r="BH85">
        <v>1.4473270947608885</v>
      </c>
    </row>
    <row r="86" spans="1:69" x14ac:dyDescent="0.3">
      <c r="A86" s="2" t="s">
        <v>90</v>
      </c>
      <c r="B86">
        <v>-0.88240488951929896</v>
      </c>
      <c r="C86">
        <v>0.88477059579876582</v>
      </c>
      <c r="D86">
        <v>3.5163237421637432</v>
      </c>
      <c r="E86">
        <v>5.8524436770433601</v>
      </c>
      <c r="F86">
        <v>7.4577053591861304</v>
      </c>
      <c r="G86">
        <v>8.6344100526523171</v>
      </c>
      <c r="H86">
        <v>9.7350919597981669</v>
      </c>
      <c r="I86">
        <v>10.709509081102251</v>
      </c>
      <c r="J86">
        <v>11.297960506995441</v>
      </c>
      <c r="K86">
        <v>11.374507308874351</v>
      </c>
      <c r="L86">
        <v>10.988802830573388</v>
      </c>
      <c r="M86">
        <v>10.246211216909014</v>
      </c>
      <c r="N86">
        <v>9.2473101621951059</v>
      </c>
      <c r="O86">
        <v>8.0851078423787701</v>
      </c>
      <c r="P86">
        <v>6.8005455449632368</v>
      </c>
      <c r="Q86">
        <v>5.4094562121378544</v>
      </c>
      <c r="R86">
        <v>4.0388390653685997</v>
      </c>
      <c r="S86">
        <v>3.0149163802222825</v>
      </c>
      <c r="T86">
        <v>2.6710322809585936</v>
      </c>
      <c r="U86">
        <v>2.9864010137466583</v>
      </c>
      <c r="V86">
        <v>3.5105589436815778</v>
      </c>
      <c r="W86">
        <v>3.7607033531510625</v>
      </c>
      <c r="X86">
        <v>3.6083838146287697</v>
      </c>
      <c r="Y86">
        <v>3.2619223842818088</v>
      </c>
      <c r="Z86">
        <v>2.988487138676394</v>
      </c>
      <c r="AA86">
        <v>2.9120002435192811</v>
      </c>
      <c r="AB86">
        <v>3.0010668765915649</v>
      </c>
      <c r="AC86">
        <v>3.207320183509192</v>
      </c>
      <c r="AD86">
        <v>3.6013588967222097</v>
      </c>
      <c r="AE86">
        <v>4.3495697493119971</v>
      </c>
      <c r="AF86">
        <v>5.5622006563789981</v>
      </c>
      <c r="AG86">
        <v>7.2210145169444973</v>
      </c>
      <c r="AH86">
        <v>9.2821988665016413</v>
      </c>
      <c r="AI86">
        <v>11.818144872876607</v>
      </c>
      <c r="AJ86">
        <v>15.054186861055465</v>
      </c>
      <c r="AK86">
        <v>19.283644909119936</v>
      </c>
      <c r="AL86">
        <v>24.692298751049599</v>
      </c>
      <c r="AM86">
        <v>31.132351112034968</v>
      </c>
      <c r="AN86">
        <v>38.028474577702823</v>
      </c>
      <c r="AO86">
        <v>44.61569713626011</v>
      </c>
      <c r="AP86">
        <v>50.356322092113409</v>
      </c>
      <c r="AQ86">
        <v>55.112392163517448</v>
      </c>
      <c r="AR86">
        <v>58.968694077506846</v>
      </c>
      <c r="AS86">
        <v>61.988867898876926</v>
      </c>
      <c r="AT86">
        <v>64.104576889017267</v>
      </c>
      <c r="AU86">
        <v>65.154009320845603</v>
      </c>
      <c r="AV86">
        <v>65.000031538449463</v>
      </c>
      <c r="AW86">
        <v>63.613849229562916</v>
      </c>
      <c r="AX86">
        <v>61.066471548838287</v>
      </c>
      <c r="AY86">
        <v>57.481954619158103</v>
      </c>
      <c r="AZ86">
        <v>52.992242975388152</v>
      </c>
      <c r="BA86">
        <v>47.689682648886368</v>
      </c>
      <c r="BB86">
        <v>41.632701416072699</v>
      </c>
      <c r="BC86">
        <v>34.911815689433425</v>
      </c>
      <c r="BD86">
        <v>27.702096427037464</v>
      </c>
      <c r="BE86">
        <v>20.279865961146278</v>
      </c>
      <c r="BF86">
        <v>13.063385975334663</v>
      </c>
      <c r="BG86">
        <v>6.6527048657615877</v>
      </c>
      <c r="BH86">
        <v>1.812503115739186</v>
      </c>
      <c r="BI86">
        <v>-0.22048099185612494</v>
      </c>
      <c r="BJ86">
        <v>-0.25882860899767179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</row>
    <row r="87" spans="1:69" x14ac:dyDescent="0.3">
      <c r="A87" s="2" t="s">
        <v>91</v>
      </c>
      <c r="B87">
        <v>2.9003706100605249</v>
      </c>
      <c r="C87">
        <v>-0.18247224445509658</v>
      </c>
      <c r="D87">
        <v>-1.4181834330320882</v>
      </c>
      <c r="E87">
        <v>-0.96565441585735512</v>
      </c>
      <c r="F87">
        <v>0.52952377057158373</v>
      </c>
      <c r="G87">
        <v>2.3362915956433281</v>
      </c>
      <c r="H87">
        <v>4.056251633959441</v>
      </c>
      <c r="I87">
        <v>5.6141739166751359</v>
      </c>
      <c r="J87">
        <v>6.9602292294460559</v>
      </c>
      <c r="K87">
        <v>7.9359509327783861</v>
      </c>
      <c r="L87">
        <v>8.4097210150400699</v>
      </c>
      <c r="M87">
        <v>8.4217474085074713</v>
      </c>
      <c r="N87">
        <v>8.1628588509916202</v>
      </c>
      <c r="O87">
        <v>7.8313516653361699</v>
      </c>
      <c r="P87">
        <v>7.5103507380623222</v>
      </c>
      <c r="Q87">
        <v>7.1941873365609768</v>
      </c>
      <c r="R87">
        <v>6.9164953535617331</v>
      </c>
      <c r="S87">
        <v>6.8120822672577628</v>
      </c>
      <c r="T87">
        <v>7.0242326612053878</v>
      </c>
      <c r="U87">
        <v>7.5154511531903161</v>
      </c>
      <c r="V87">
        <v>8.0381088248375185</v>
      </c>
      <c r="W87">
        <v>8.3830122734363872</v>
      </c>
      <c r="X87">
        <v>8.5722963556785672</v>
      </c>
      <c r="Y87">
        <v>8.7360680625387328</v>
      </c>
      <c r="Z87">
        <v>8.9519879672379332</v>
      </c>
      <c r="AA87">
        <v>9.2526785683197517</v>
      </c>
      <c r="AB87">
        <v>9.6875283246479462</v>
      </c>
      <c r="AC87">
        <v>10.328553834023896</v>
      </c>
      <c r="AD87">
        <v>11.260634209127385</v>
      </c>
      <c r="AE87">
        <v>12.547040764876613</v>
      </c>
      <c r="AF87">
        <v>14.215090852646174</v>
      </c>
      <c r="AG87">
        <v>16.262165840218046</v>
      </c>
      <c r="AH87">
        <v>18.683855076364537</v>
      </c>
      <c r="AI87">
        <v>21.489140149956558</v>
      </c>
      <c r="AJ87">
        <v>24.714155921747302</v>
      </c>
      <c r="AK87">
        <v>28.391521005914427</v>
      </c>
      <c r="AL87">
        <v>32.489724543875575</v>
      </c>
      <c r="AM87">
        <v>36.866211774893827</v>
      </c>
      <c r="AN87">
        <v>41.293132746031056</v>
      </c>
      <c r="AO87">
        <v>45.516602033419531</v>
      </c>
      <c r="AP87">
        <v>49.316346516302424</v>
      </c>
      <c r="AQ87">
        <v>52.518171189606846</v>
      </c>
      <c r="AR87">
        <v>54.966453647641664</v>
      </c>
      <c r="AS87">
        <v>56.499470062600615</v>
      </c>
      <c r="AT87">
        <v>56.957239016819749</v>
      </c>
      <c r="AU87">
        <v>56.222435380951886</v>
      </c>
      <c r="AV87">
        <v>54.28849939371765</v>
      </c>
      <c r="AW87">
        <v>51.270426050251054</v>
      </c>
      <c r="AX87">
        <v>47.291791734091184</v>
      </c>
      <c r="AY87">
        <v>42.425298232856306</v>
      </c>
      <c r="AZ87">
        <v>36.816087047998678</v>
      </c>
      <c r="BA87">
        <v>30.758682630889968</v>
      </c>
      <c r="BB87">
        <v>24.387386831748163</v>
      </c>
      <c r="BC87">
        <v>18.476992251228332</v>
      </c>
      <c r="BD87">
        <v>12.575814999739256</v>
      </c>
      <c r="BE87">
        <v>6.9995040849004617</v>
      </c>
      <c r="BF87">
        <v>3.5341570357541281</v>
      </c>
      <c r="BG87">
        <v>1.0052814678481383</v>
      </c>
    </row>
    <row r="88" spans="1:69" x14ac:dyDescent="0.3">
      <c r="A88" s="2" t="s">
        <v>92</v>
      </c>
      <c r="B88">
        <v>-4.5635662920276268</v>
      </c>
      <c r="C88">
        <v>-3.8925318779302795</v>
      </c>
      <c r="D88">
        <v>-2.7618146636358993</v>
      </c>
      <c r="E88">
        <v>-1.5657196781819032</v>
      </c>
      <c r="F88">
        <v>-0.40364474095148273</v>
      </c>
      <c r="G88">
        <v>0.76361883358927307</v>
      </c>
      <c r="H88">
        <v>1.8093102672413359</v>
      </c>
      <c r="I88">
        <v>2.5246146512073979</v>
      </c>
      <c r="J88">
        <v>2.7285250122148179</v>
      </c>
      <c r="K88">
        <v>2.43003246105074</v>
      </c>
      <c r="L88">
        <v>1.8164989702321233</v>
      </c>
      <c r="M88">
        <v>1.1502817096068456</v>
      </c>
      <c r="N88">
        <v>0.47836181978198755</v>
      </c>
      <c r="O88">
        <v>0.12220082591643211</v>
      </c>
      <c r="P88">
        <v>0.72114687836182423</v>
      </c>
      <c r="Q88">
        <v>3.1424720693859416</v>
      </c>
      <c r="R88">
        <v>6.7650598826677486</v>
      </c>
      <c r="S88">
        <v>8.9207378541699853</v>
      </c>
      <c r="T88">
        <v>7.6268302715824987</v>
      </c>
      <c r="U88">
        <v>4.5352290347850497</v>
      </c>
      <c r="V88">
        <v>2.2242479794796695</v>
      </c>
      <c r="W88">
        <v>1.3764959818274054</v>
      </c>
      <c r="X88">
        <v>1.2303518289902733</v>
      </c>
      <c r="Y88">
        <v>1.2876337812550063</v>
      </c>
      <c r="Z88">
        <v>1.3970232567201324</v>
      </c>
      <c r="AA88">
        <v>1.7021496381181023</v>
      </c>
      <c r="AB88">
        <v>2.2097927532526516</v>
      </c>
      <c r="AC88">
        <v>2.9874070481139547</v>
      </c>
      <c r="AD88">
        <v>4.1275355411819135</v>
      </c>
      <c r="AE88">
        <v>5.6752959483539307</v>
      </c>
      <c r="AF88">
        <v>7.6575189677546289</v>
      </c>
      <c r="AG88">
        <v>10.144017818348804</v>
      </c>
      <c r="AH88">
        <v>13.248981269616523</v>
      </c>
      <c r="AI88">
        <v>17.062209503104892</v>
      </c>
      <c r="AJ88">
        <v>21.629932855435939</v>
      </c>
      <c r="AK88">
        <v>26.910326829152801</v>
      </c>
      <c r="AL88">
        <v>32.686179078995139</v>
      </c>
      <c r="AM88">
        <v>38.531657215537905</v>
      </c>
      <c r="AN88">
        <v>43.978252960894082</v>
      </c>
      <c r="AO88">
        <v>48.762519448991853</v>
      </c>
      <c r="AP88">
        <v>52.757139819234482</v>
      </c>
      <c r="AQ88">
        <v>55.691311823944581</v>
      </c>
      <c r="AR88">
        <v>56.974089424402365</v>
      </c>
      <c r="AS88">
        <v>56.192221832137619</v>
      </c>
      <c r="AT88">
        <v>53.766681847187499</v>
      </c>
      <c r="AU88">
        <v>50.65034040481563</v>
      </c>
      <c r="AV88">
        <v>47.218470035214779</v>
      </c>
      <c r="AW88">
        <v>43.12744617770884</v>
      </c>
      <c r="AX88">
        <v>38.003008652716439</v>
      </c>
      <c r="AY88">
        <v>31.846197603554938</v>
      </c>
      <c r="AZ88">
        <v>24.919077138182491</v>
      </c>
      <c r="BA88">
        <v>17.653301766674797</v>
      </c>
      <c r="BB88">
        <v>10.573644002072857</v>
      </c>
      <c r="BC88">
        <v>4.3107830319700913</v>
      </c>
      <c r="BD88">
        <v>-0.48518622083211693</v>
      </c>
      <c r="BE88">
        <v>-0.94425989147536138</v>
      </c>
    </row>
    <row r="89" spans="1:69" x14ac:dyDescent="0.3">
      <c r="A89" s="2" t="s">
        <v>93</v>
      </c>
      <c r="B89">
        <v>0.84794609709296198</v>
      </c>
      <c r="C89">
        <v>0.79544280947071067</v>
      </c>
      <c r="D89">
        <v>2.5030807219343498</v>
      </c>
      <c r="E89">
        <v>5.1187755580730672</v>
      </c>
      <c r="F89">
        <v>7.8137013017511867</v>
      </c>
      <c r="G89">
        <v>10.227384524927288</v>
      </c>
      <c r="H89">
        <v>12.375850608709284</v>
      </c>
      <c r="I89">
        <v>14.218064885795149</v>
      </c>
      <c r="J89">
        <v>15.498332222135181</v>
      </c>
      <c r="K89">
        <v>15.961928944866669</v>
      </c>
      <c r="L89">
        <v>15.571908203003675</v>
      </c>
      <c r="M89">
        <v>14.55984327139064</v>
      </c>
      <c r="N89">
        <v>13.334588260543955</v>
      </c>
      <c r="O89">
        <v>12.25398679654589</v>
      </c>
      <c r="P89">
        <v>11.399492209580062</v>
      </c>
      <c r="Q89">
        <v>10.556456220480657</v>
      </c>
      <c r="R89">
        <v>9.4715224222558358</v>
      </c>
      <c r="S89">
        <v>8.084010684681493</v>
      </c>
      <c r="T89">
        <v>6.5741141626573976</v>
      </c>
      <c r="U89">
        <v>5.1996153013060127</v>
      </c>
      <c r="V89">
        <v>4.153941041956398</v>
      </c>
      <c r="W89">
        <v>3.5139727228631021</v>
      </c>
      <c r="X89">
        <v>3.2665875404733851</v>
      </c>
      <c r="Y89">
        <v>3.2978637452526005</v>
      </c>
      <c r="Z89">
        <v>3.5053077695058317</v>
      </c>
      <c r="AA89">
        <v>3.8789424741837659</v>
      </c>
      <c r="AB89">
        <v>4.4980732910175858</v>
      </c>
      <c r="AC89">
        <v>5.4213744819678906</v>
      </c>
      <c r="AD89">
        <v>6.6876757334188399</v>
      </c>
      <c r="AE89">
        <v>8.3416268335462931</v>
      </c>
      <c r="AF89">
        <v>10.492873872057517</v>
      </c>
      <c r="AG89">
        <v>13.29745255754</v>
      </c>
      <c r="AH89">
        <v>16.864656983013969</v>
      </c>
      <c r="AI89">
        <v>21.145861907523958</v>
      </c>
      <c r="AJ89">
        <v>25.927862271709792</v>
      </c>
      <c r="AK89">
        <v>30.951325918201029</v>
      </c>
      <c r="AL89">
        <v>35.992762797770069</v>
      </c>
      <c r="AM89">
        <v>40.803155786724922</v>
      </c>
      <c r="AN89">
        <v>45.032518349513566</v>
      </c>
      <c r="AO89">
        <v>48.321850340154796</v>
      </c>
      <c r="AP89">
        <v>50.405277385377971</v>
      </c>
      <c r="AQ89">
        <v>51.176953319585621</v>
      </c>
      <c r="AR89">
        <v>50.739909080361407</v>
      </c>
      <c r="AS89">
        <v>49.327855182460844</v>
      </c>
      <c r="AT89">
        <v>47.071264865363716</v>
      </c>
      <c r="AU89">
        <v>43.932442197412804</v>
      </c>
      <c r="AV89">
        <v>39.805236474091025</v>
      </c>
      <c r="AW89">
        <v>34.643790103762278</v>
      </c>
      <c r="AX89">
        <v>28.560237314792996</v>
      </c>
      <c r="AY89">
        <v>21.881768727753148</v>
      </c>
      <c r="AZ89">
        <v>15.136365875278635</v>
      </c>
      <c r="BA89">
        <v>9.0084343520047909</v>
      </c>
      <c r="BB89">
        <v>4.2133342507403118</v>
      </c>
    </row>
    <row r="90" spans="1:69" x14ac:dyDescent="0.3">
      <c r="A90" s="2" t="s">
        <v>94</v>
      </c>
      <c r="B90">
        <v>5.1856302865298698</v>
      </c>
      <c r="C90">
        <v>6.025105609144024</v>
      </c>
      <c r="D90">
        <v>7.3683221658768945</v>
      </c>
      <c r="E90">
        <v>8.708856218883426</v>
      </c>
      <c r="F90">
        <v>9.9374238344305095</v>
      </c>
      <c r="G90">
        <v>11.082958730463345</v>
      </c>
      <c r="H90">
        <v>12.076408770389287</v>
      </c>
      <c r="I90">
        <v>12.77627752082075</v>
      </c>
      <c r="J90">
        <v>13.129837308895517</v>
      </c>
      <c r="K90">
        <v>13.237150757724004</v>
      </c>
      <c r="L90">
        <v>13.303440269914541</v>
      </c>
      <c r="M90">
        <v>13.506415984758457</v>
      </c>
      <c r="N90">
        <v>13.866272809017307</v>
      </c>
      <c r="O90">
        <v>14.252905954947591</v>
      </c>
      <c r="P90">
        <v>14.534331798608086</v>
      </c>
      <c r="Q90">
        <v>14.676485901466627</v>
      </c>
      <c r="R90">
        <v>14.749230569464576</v>
      </c>
      <c r="S90">
        <v>14.862282922205244</v>
      </c>
      <c r="T90">
        <v>15.063269258083162</v>
      </c>
      <c r="U90">
        <v>15.326214430698286</v>
      </c>
      <c r="V90">
        <v>15.643853846085262</v>
      </c>
      <c r="W90">
        <v>16.053960260269484</v>
      </c>
      <c r="X90">
        <v>16.577335656933037</v>
      </c>
      <c r="Y90">
        <v>17.18645587106484</v>
      </c>
      <c r="Z90">
        <v>17.844359848058801</v>
      </c>
      <c r="AA90">
        <v>18.573834293069066</v>
      </c>
      <c r="AB90">
        <v>19.470534615078918</v>
      </c>
      <c r="AC90">
        <v>20.642175934322989</v>
      </c>
      <c r="AD90">
        <v>22.189977396718277</v>
      </c>
      <c r="AE90">
        <v>24.23967010513725</v>
      </c>
      <c r="AF90">
        <v>26.949329990293727</v>
      </c>
      <c r="AG90">
        <v>30.459966246544639</v>
      </c>
      <c r="AH90">
        <v>34.835762253973925</v>
      </c>
      <c r="AI90">
        <v>39.987959599130349</v>
      </c>
      <c r="AJ90">
        <v>45.620225765183072</v>
      </c>
      <c r="AK90">
        <v>51.263998079920512</v>
      </c>
      <c r="AL90">
        <v>56.428222782380402</v>
      </c>
      <c r="AM90">
        <v>60.727598135825552</v>
      </c>
      <c r="AN90">
        <v>63.918011036955626</v>
      </c>
      <c r="AO90">
        <v>65.859679656887849</v>
      </c>
      <c r="AP90">
        <v>66.498798476692727</v>
      </c>
      <c r="AQ90">
        <v>65.89955572821718</v>
      </c>
      <c r="AR90">
        <v>64.233387143085494</v>
      </c>
      <c r="AS90">
        <v>61.650715763282228</v>
      </c>
      <c r="AT90">
        <v>58.198573820185999</v>
      </c>
      <c r="AU90">
        <v>53.873588594377111</v>
      </c>
      <c r="AV90">
        <v>48.707749746704089</v>
      </c>
      <c r="AW90">
        <v>42.807389188084045</v>
      </c>
      <c r="AX90">
        <v>36.359766798378608</v>
      </c>
      <c r="AY90">
        <v>29.631041090752483</v>
      </c>
      <c r="AZ90">
        <v>22.95817892641815</v>
      </c>
      <c r="BA90">
        <v>16.754280347653733</v>
      </c>
      <c r="BB90">
        <v>11.496460411886819</v>
      </c>
      <c r="BC90">
        <v>6.6937018052352313</v>
      </c>
      <c r="BD90">
        <v>3.3293076726484636</v>
      </c>
      <c r="BE90">
        <v>1.141352221327016</v>
      </c>
      <c r="BF90">
        <v>0.35484699545046589</v>
      </c>
    </row>
    <row r="91" spans="1:69" x14ac:dyDescent="0.3">
      <c r="A91" s="2" t="s">
        <v>95</v>
      </c>
      <c r="B91">
        <v>8.0300231297377671</v>
      </c>
      <c r="C91">
        <v>8.2124611304575534</v>
      </c>
      <c r="D91">
        <v>9.4750672827641012</v>
      </c>
      <c r="E91">
        <v>11.13131874515906</v>
      </c>
      <c r="F91">
        <v>12.936459260984321</v>
      </c>
      <c r="G91">
        <v>14.942914323135037</v>
      </c>
      <c r="H91">
        <v>17.120666091242533</v>
      </c>
      <c r="I91">
        <v>19.171091789108488</v>
      </c>
      <c r="J91">
        <v>20.64139363656593</v>
      </c>
      <c r="K91">
        <v>21.200912145437254</v>
      </c>
      <c r="L91">
        <v>20.851579987582145</v>
      </c>
      <c r="M91">
        <v>19.883891157021399</v>
      </c>
      <c r="N91">
        <v>18.634691087359339</v>
      </c>
      <c r="O91">
        <v>17.309511217101317</v>
      </c>
      <c r="P91">
        <v>15.979536739176542</v>
      </c>
      <c r="Q91">
        <v>14.675931103696943</v>
      </c>
      <c r="R91">
        <v>13.495547335454566</v>
      </c>
      <c r="S91">
        <v>12.624800388755272</v>
      </c>
      <c r="T91">
        <v>12.204100374138857</v>
      </c>
      <c r="U91">
        <v>12.194041763732873</v>
      </c>
      <c r="V91">
        <v>12.412290250018776</v>
      </c>
      <c r="W91">
        <v>12.691683963461269</v>
      </c>
      <c r="X91">
        <v>12.992146337918324</v>
      </c>
      <c r="Y91">
        <v>13.361541925757171</v>
      </c>
      <c r="Z91">
        <v>13.864908767119692</v>
      </c>
      <c r="AA91">
        <v>14.596842610861463</v>
      </c>
      <c r="AB91">
        <v>15.683868413573318</v>
      </c>
      <c r="AC91">
        <v>17.232472281581785</v>
      </c>
      <c r="AD91">
        <v>19.31777512499729</v>
      </c>
      <c r="AE91">
        <v>22.004112082059741</v>
      </c>
      <c r="AF91">
        <v>25.352181785232471</v>
      </c>
      <c r="AG91">
        <v>29.404311962705528</v>
      </c>
      <c r="AH91">
        <v>34.133676839842174</v>
      </c>
      <c r="AI91">
        <v>39.388920258346992</v>
      </c>
      <c r="AJ91">
        <v>44.89733810031165</v>
      </c>
      <c r="AK91">
        <v>50.315970620964492</v>
      </c>
      <c r="AL91">
        <v>55.227907446655664</v>
      </c>
      <c r="AM91">
        <v>59.142072704652186</v>
      </c>
      <c r="AN91">
        <v>61.617888670234152</v>
      </c>
      <c r="AO91">
        <v>62.440466269681473</v>
      </c>
      <c r="AP91">
        <v>61.693044635363435</v>
      </c>
      <c r="AQ91">
        <v>59.704733854270046</v>
      </c>
      <c r="AR91">
        <v>56.855082218767564</v>
      </c>
      <c r="AS91">
        <v>53.358110578022206</v>
      </c>
      <c r="AT91">
        <v>49.235044026544927</v>
      </c>
      <c r="AU91">
        <v>44.423486627831188</v>
      </c>
      <c r="AV91">
        <v>38.87992660057111</v>
      </c>
      <c r="AW91">
        <v>32.659532085178355</v>
      </c>
      <c r="AX91">
        <v>26.013491309325651</v>
      </c>
      <c r="AY91">
        <v>19.470184218573639</v>
      </c>
      <c r="AZ91">
        <v>13.806224568263701</v>
      </c>
      <c r="BA91">
        <v>8.261495148505686</v>
      </c>
      <c r="BB91">
        <v>1.932669988977556</v>
      </c>
      <c r="BC91">
        <v>0</v>
      </c>
    </row>
    <row r="92" spans="1:69" x14ac:dyDescent="0.3">
      <c r="A92" s="2" t="s">
        <v>96</v>
      </c>
      <c r="B92">
        <v>-5.6902179091891538</v>
      </c>
      <c r="C92">
        <v>-5.9483992564069341</v>
      </c>
      <c r="D92">
        <v>-4.9114292190849254</v>
      </c>
      <c r="E92">
        <v>-3.2873437436900965</v>
      </c>
      <c r="F92">
        <v>-1.5401116901823144</v>
      </c>
      <c r="G92">
        <v>0.24868838267817192</v>
      </c>
      <c r="H92">
        <v>2.1211468094376089</v>
      </c>
      <c r="I92">
        <v>3.9511022491786654</v>
      </c>
      <c r="J92">
        <v>5.4359235847386254</v>
      </c>
      <c r="K92">
        <v>6.2880520343119812</v>
      </c>
      <c r="L92">
        <v>6.3922455740505333</v>
      </c>
      <c r="M92">
        <v>5.8442223502085788</v>
      </c>
      <c r="N92">
        <v>4.9068271069225498</v>
      </c>
      <c r="O92">
        <v>3.9413187942633598</v>
      </c>
      <c r="P92">
        <v>3.2938967663424044</v>
      </c>
      <c r="Q92">
        <v>3.1908060612963483</v>
      </c>
      <c r="R92">
        <v>3.5367825621810294</v>
      </c>
      <c r="S92">
        <v>3.8877280356202975</v>
      </c>
      <c r="T92">
        <v>3.7223474721808416</v>
      </c>
      <c r="U92">
        <v>2.8790913744854794</v>
      </c>
      <c r="V92">
        <v>1.8438450754732554</v>
      </c>
      <c r="W92">
        <v>1.4255237283022588</v>
      </c>
      <c r="X92">
        <v>1.8756539300608592</v>
      </c>
      <c r="Y92">
        <v>2.7134081563928922</v>
      </c>
      <c r="Z92">
        <v>3.4101441816094744</v>
      </c>
      <c r="AA92">
        <v>3.8300351374740327</v>
      </c>
      <c r="AB92">
        <v>4.0856467596492356</v>
      </c>
      <c r="AC92">
        <v>4.3237697544269871</v>
      </c>
      <c r="AD92">
        <v>4.6241268164424811</v>
      </c>
      <c r="AE92">
        <v>5.0610745361722582</v>
      </c>
      <c r="AF92">
        <v>5.7535493111737095</v>
      </c>
      <c r="AG92">
        <v>6.8018601326762687</v>
      </c>
      <c r="AH92">
        <v>8.2616840342024584</v>
      </c>
      <c r="AI92">
        <v>10.160079478736712</v>
      </c>
      <c r="AJ92">
        <v>12.538749813000862</v>
      </c>
      <c r="AK92">
        <v>15.45337042948452</v>
      </c>
      <c r="AL92">
        <v>18.924843052471925</v>
      </c>
      <c r="AM92">
        <v>22.920680043072391</v>
      </c>
      <c r="AN92">
        <v>27.388873067236137</v>
      </c>
      <c r="AO92">
        <v>32.22514267202952</v>
      </c>
      <c r="AP92">
        <v>37.413271814595277</v>
      </c>
      <c r="AQ92">
        <v>42.229243518482654</v>
      </c>
      <c r="AR92">
        <v>46.230029099052992</v>
      </c>
      <c r="AS92">
        <v>49.023304020191688</v>
      </c>
      <c r="AT92">
        <v>50.369627140348825</v>
      </c>
      <c r="AU92">
        <v>50.26131532067533</v>
      </c>
      <c r="AV92">
        <v>48.952381101713648</v>
      </c>
      <c r="AW92">
        <v>46.847470924834653</v>
      </c>
      <c r="AX92">
        <v>44.248918902619074</v>
      </c>
      <c r="AY92">
        <v>41.20214546408517</v>
      </c>
      <c r="AZ92">
        <v>37.580851298502431</v>
      </c>
      <c r="BA92">
        <v>33.271778616871508</v>
      </c>
      <c r="BB92">
        <v>28.264830505877836</v>
      </c>
      <c r="BC92">
        <v>22.636778348318401</v>
      </c>
      <c r="BD92">
        <v>16.548684625418655</v>
      </c>
      <c r="BE92">
        <v>10.322103503441848</v>
      </c>
      <c r="BF92">
        <v>4.4753678723738783</v>
      </c>
      <c r="BG92">
        <v>-0.35703937229430577</v>
      </c>
      <c r="BH92">
        <v>-1.2742281787610676</v>
      </c>
      <c r="BI92">
        <v>-0.43486725771278767</v>
      </c>
    </row>
    <row r="93" spans="1:69" x14ac:dyDescent="0.3">
      <c r="A93" s="2" t="s">
        <v>97</v>
      </c>
      <c r="B93">
        <v>-7.1895843382580908</v>
      </c>
      <c r="C93">
        <v>-6.6581129101093435</v>
      </c>
      <c r="D93">
        <v>-4.9184327622615767</v>
      </c>
      <c r="E93">
        <v>-2.5789794665107753</v>
      </c>
      <c r="F93">
        <v>-0.2774788431528043</v>
      </c>
      <c r="G93">
        <v>1.6876170039747234</v>
      </c>
      <c r="H93">
        <v>3.4456688156843489</v>
      </c>
      <c r="I93">
        <v>5.2561273458167292</v>
      </c>
      <c r="J93">
        <v>7.1265811581476024</v>
      </c>
      <c r="K93">
        <v>8.7721923820061534</v>
      </c>
      <c r="L93">
        <v>9.8933027323031766</v>
      </c>
      <c r="M93">
        <v>10.429150748664574</v>
      </c>
      <c r="N93">
        <v>10.560717036239961</v>
      </c>
      <c r="O93">
        <v>10.529322601919255</v>
      </c>
      <c r="P93">
        <v>10.469273650589278</v>
      </c>
      <c r="Q93">
        <v>10.394385072645999</v>
      </c>
      <c r="R93">
        <v>10.282384330800173</v>
      </c>
      <c r="S93">
        <v>10.123506534157835</v>
      </c>
      <c r="T93">
        <v>9.9204677863945427</v>
      </c>
      <c r="U93">
        <v>9.6843183273030107</v>
      </c>
      <c r="V93">
        <v>9.4357216449580861</v>
      </c>
      <c r="W93">
        <v>9.2074927838638949</v>
      </c>
      <c r="X93">
        <v>9.0407681132811497</v>
      </c>
      <c r="Y93">
        <v>8.9514201671878517</v>
      </c>
      <c r="Z93">
        <v>8.9136124870170885</v>
      </c>
      <c r="AA93">
        <v>8.9002139918541658</v>
      </c>
      <c r="AB93">
        <v>8.9243540043675651</v>
      </c>
      <c r="AC93">
        <v>9.0064057286720463</v>
      </c>
      <c r="AD93">
        <v>9.1477294088991368</v>
      </c>
      <c r="AE93">
        <v>9.3487899780895791</v>
      </c>
      <c r="AF93">
        <v>9.6248131714737166</v>
      </c>
      <c r="AG93">
        <v>9.995074616321725</v>
      </c>
      <c r="AH93">
        <v>10.490265069097557</v>
      </c>
      <c r="AI93">
        <v>11.13015106059048</v>
      </c>
      <c r="AJ93">
        <v>11.921064790099951</v>
      </c>
      <c r="AK93">
        <v>12.889715996899987</v>
      </c>
      <c r="AL93">
        <v>14.109882512498613</v>
      </c>
      <c r="AM93">
        <v>15.667753658820519</v>
      </c>
      <c r="AN93">
        <v>17.654687454819854</v>
      </c>
      <c r="AO93">
        <v>20.154225499903902</v>
      </c>
      <c r="AP93">
        <v>23.207446301174272</v>
      </c>
      <c r="AQ93">
        <v>26.764818780704033</v>
      </c>
      <c r="AR93">
        <v>30.707080824422132</v>
      </c>
      <c r="AS93">
        <v>34.877901007557355</v>
      </c>
      <c r="AT93">
        <v>39.087318018081348</v>
      </c>
      <c r="AU93">
        <v>43.091567580262847</v>
      </c>
      <c r="AV93">
        <v>46.625665725606517</v>
      </c>
      <c r="AW93">
        <v>49.46236621137782</v>
      </c>
      <c r="AX93">
        <v>51.469240014179022</v>
      </c>
      <c r="AY93">
        <v>52.609961306526934</v>
      </c>
      <c r="AZ93">
        <v>52.908909075732936</v>
      </c>
      <c r="BA93">
        <v>52.40090209748972</v>
      </c>
      <c r="BB93">
        <v>51.119100486713194</v>
      </c>
      <c r="BC93">
        <v>49.093446940640035</v>
      </c>
      <c r="BD93">
        <v>46.358591239606255</v>
      </c>
      <c r="BE93">
        <v>42.943847349924212</v>
      </c>
      <c r="BF93">
        <v>38.890784775665836</v>
      </c>
      <c r="BG93">
        <v>34.258318256197406</v>
      </c>
      <c r="BH93">
        <v>29.115706960894649</v>
      </c>
      <c r="BI93">
        <v>23.570317719777059</v>
      </c>
      <c r="BJ93">
        <v>17.850615747527947</v>
      </c>
      <c r="BK93">
        <v>12.272780348833152</v>
      </c>
      <c r="BL93">
        <v>7.1587483657757378</v>
      </c>
      <c r="BM93">
        <v>2.8212253959829297</v>
      </c>
      <c r="BN93">
        <v>2.0280480083034367</v>
      </c>
      <c r="BO93">
        <v>0.94457992233802179</v>
      </c>
    </row>
    <row r="94" spans="1:69" x14ac:dyDescent="0.3">
      <c r="A94" s="2" t="s">
        <v>98</v>
      </c>
      <c r="B94">
        <v>5.8304909943701118</v>
      </c>
      <c r="C94">
        <v>7.2392718029262673</v>
      </c>
      <c r="D94">
        <v>9.2323999905312188</v>
      </c>
      <c r="E94">
        <v>11.039394924973262</v>
      </c>
      <c r="F94">
        <v>12.437648652234417</v>
      </c>
      <c r="G94">
        <v>13.617767780283243</v>
      </c>
      <c r="H94">
        <v>14.755267711271896</v>
      </c>
      <c r="I94">
        <v>15.812883704057828</v>
      </c>
      <c r="J94">
        <v>16.665133581778456</v>
      </c>
      <c r="K94">
        <v>17.242290604551865</v>
      </c>
      <c r="L94">
        <v>17.520277952132243</v>
      </c>
      <c r="M94">
        <v>17.465044247702167</v>
      </c>
      <c r="N94">
        <v>17.045698729152548</v>
      </c>
      <c r="O94">
        <v>16.28940123110706</v>
      </c>
      <c r="P94">
        <v>15.367385398492218</v>
      </c>
      <c r="Q94">
        <v>14.603802576524735</v>
      </c>
      <c r="R94">
        <v>14.232968346048324</v>
      </c>
      <c r="S94">
        <v>14.135684973059314</v>
      </c>
      <c r="T94">
        <v>14.010315386773117</v>
      </c>
      <c r="U94">
        <v>13.749459150809173</v>
      </c>
      <c r="V94">
        <v>13.49486354783973</v>
      </c>
      <c r="W94">
        <v>13.400868329022332</v>
      </c>
      <c r="X94">
        <v>13.487236708233969</v>
      </c>
      <c r="Y94">
        <v>13.681036613051601</v>
      </c>
      <c r="Z94">
        <v>13.905500437119088</v>
      </c>
      <c r="AA94">
        <v>14.123936506490715</v>
      </c>
      <c r="AB94">
        <v>14.35320829998807</v>
      </c>
      <c r="AC94">
        <v>14.655502864609906</v>
      </c>
      <c r="AD94">
        <v>15.098094257108182</v>
      </c>
      <c r="AE94">
        <v>15.717219394967261</v>
      </c>
      <c r="AF94">
        <v>16.522364264862173</v>
      </c>
      <c r="AG94">
        <v>17.551575898264062</v>
      </c>
      <c r="AH94">
        <v>18.89356496607812</v>
      </c>
      <c r="AI94">
        <v>20.666194635955975</v>
      </c>
      <c r="AJ94">
        <v>22.978669398360822</v>
      </c>
      <c r="AK94">
        <v>25.916090483423428</v>
      </c>
      <c r="AL94">
        <v>29.52385440247166</v>
      </c>
      <c r="AM94">
        <v>33.786066178702121</v>
      </c>
      <c r="AN94">
        <v>38.5664602650345</v>
      </c>
      <c r="AO94">
        <v>43.544547864436886</v>
      </c>
      <c r="AP94">
        <v>48.262013860618687</v>
      </c>
      <c r="AQ94">
        <v>52.330901546186766</v>
      </c>
      <c r="AR94">
        <v>55.590063732552238</v>
      </c>
      <c r="AS94">
        <v>58.027201974867928</v>
      </c>
      <c r="AT94">
        <v>59.597669495192143</v>
      </c>
      <c r="AU94">
        <v>60.145509966955544</v>
      </c>
      <c r="AV94">
        <v>59.494018372426041</v>
      </c>
      <c r="AW94">
        <v>57.632898185682166</v>
      </c>
      <c r="AX94">
        <v>54.809299695340357</v>
      </c>
      <c r="AY94">
        <v>51.369202197056694</v>
      </c>
      <c r="AZ94">
        <v>47.490956126183512</v>
      </c>
      <c r="BA94">
        <v>43.1083961543263</v>
      </c>
      <c r="BB94">
        <v>38.100415916865401</v>
      </c>
      <c r="BC94">
        <v>32.493899604888014</v>
      </c>
      <c r="BD94">
        <v>26.489571738395156</v>
      </c>
      <c r="BE94">
        <v>20.402019208731826</v>
      </c>
      <c r="BF94">
        <v>14.652363476928999</v>
      </c>
    </row>
    <row r="95" spans="1:69" x14ac:dyDescent="0.3">
      <c r="A95" s="2" t="s">
        <v>99</v>
      </c>
      <c r="B95">
        <v>0.67607417706418482</v>
      </c>
      <c r="C95">
        <v>1.0219792764058486</v>
      </c>
      <c r="D95">
        <v>2.6408650970857601</v>
      </c>
      <c r="E95">
        <v>4.7847106061948512</v>
      </c>
      <c r="F95">
        <v>7.1528601686104736</v>
      </c>
      <c r="G95">
        <v>9.5933986659124812</v>
      </c>
      <c r="H95">
        <v>11.751175319804787</v>
      </c>
      <c r="I95">
        <v>13.258480783736768</v>
      </c>
      <c r="J95">
        <v>14.018263328681234</v>
      </c>
      <c r="K95">
        <v>14.201049452560301</v>
      </c>
      <c r="L95">
        <v>14.018241184032306</v>
      </c>
      <c r="M95">
        <v>13.582518788455598</v>
      </c>
      <c r="N95">
        <v>12.917636931953215</v>
      </c>
      <c r="O95">
        <v>12.057268904716071</v>
      </c>
      <c r="P95">
        <v>11.101996956454851</v>
      </c>
      <c r="Q95">
        <v>10.243377250931381</v>
      </c>
      <c r="R95">
        <v>9.7066255335579879</v>
      </c>
      <c r="S95">
        <v>9.5983621967097612</v>
      </c>
      <c r="T95">
        <v>9.8086890622572582</v>
      </c>
      <c r="U95">
        <v>10.159995063945185</v>
      </c>
      <c r="V95">
        <v>10.513790568010261</v>
      </c>
      <c r="W95">
        <v>10.731725649907988</v>
      </c>
      <c r="X95">
        <v>10.697273046722472</v>
      </c>
      <c r="Y95">
        <v>10.476120384610599</v>
      </c>
      <c r="Z95">
        <v>10.228175709865251</v>
      </c>
      <c r="AA95">
        <v>10.192402900118811</v>
      </c>
      <c r="AB95">
        <v>10.715066427179892</v>
      </c>
      <c r="AC95">
        <v>12.020537746563637</v>
      </c>
      <c r="AD95">
        <v>13.954204734478822</v>
      </c>
      <c r="AE95">
        <v>16.306600760916233</v>
      </c>
      <c r="AF95">
        <v>19.119707497554792</v>
      </c>
      <c r="AG95">
        <v>22.591872519671426</v>
      </c>
      <c r="AH95">
        <v>26.81154605277365</v>
      </c>
      <c r="AI95">
        <v>31.674962187632332</v>
      </c>
      <c r="AJ95">
        <v>36.899291265490625</v>
      </c>
      <c r="AK95">
        <v>42.149303609997403</v>
      </c>
      <c r="AL95">
        <v>47.092773485259713</v>
      </c>
      <c r="AM95">
        <v>51.431481250508838</v>
      </c>
      <c r="AN95">
        <v>54.927461332473115</v>
      </c>
      <c r="AO95">
        <v>57.439079806322127</v>
      </c>
      <c r="AP95">
        <v>58.901179842308068</v>
      </c>
      <c r="AQ95">
        <v>59.280838373444183</v>
      </c>
      <c r="AR95">
        <v>58.589504942103041</v>
      </c>
      <c r="AS95">
        <v>56.899463978937625</v>
      </c>
      <c r="AT95">
        <v>54.430913865486467</v>
      </c>
      <c r="AU95">
        <v>51.555552181550752</v>
      </c>
      <c r="AV95">
        <v>48.582654263422747</v>
      </c>
      <c r="AW95">
        <v>45.238068176868403</v>
      </c>
      <c r="AX95">
        <v>40.653197975161603</v>
      </c>
      <c r="AY95">
        <v>34.39652525137646</v>
      </c>
      <c r="AZ95">
        <v>27.244303479664655</v>
      </c>
      <c r="BA95">
        <v>20.169586800649881</v>
      </c>
      <c r="BB95">
        <v>13.471814147141497</v>
      </c>
      <c r="BC95">
        <v>7.4984068320769426</v>
      </c>
      <c r="BD95">
        <v>2.770152057542481</v>
      </c>
      <c r="BE95">
        <v>0.10610079485593407</v>
      </c>
    </row>
    <row r="96" spans="1:69" x14ac:dyDescent="0.3">
      <c r="A96" s="2" t="s">
        <v>100</v>
      </c>
      <c r="B96">
        <v>1.601305090166582</v>
      </c>
      <c r="C96">
        <v>2.809094537824711</v>
      </c>
      <c r="D96">
        <v>5.0566013844848339</v>
      </c>
      <c r="E96">
        <v>7.6259349869119148</v>
      </c>
      <c r="F96">
        <v>10.082326256289377</v>
      </c>
      <c r="G96">
        <v>12.393753225092922</v>
      </c>
      <c r="H96">
        <v>14.575298858796049</v>
      </c>
      <c r="I96">
        <v>16.420499196796026</v>
      </c>
      <c r="J96">
        <v>17.599922491310828</v>
      </c>
      <c r="K96">
        <v>17.892715744375312</v>
      </c>
      <c r="L96">
        <v>17.328121267055902</v>
      </c>
      <c r="M96">
        <v>16.146990146361958</v>
      </c>
      <c r="N96">
        <v>14.647091163855878</v>
      </c>
      <c r="O96">
        <v>13.060767896962785</v>
      </c>
      <c r="P96">
        <v>11.553125599257967</v>
      </c>
      <c r="Q96">
        <v>10.321089041025758</v>
      </c>
      <c r="R96">
        <v>9.614913634626518</v>
      </c>
      <c r="S96">
        <v>9.4641155373655774</v>
      </c>
      <c r="T96">
        <v>9.4800548599030936</v>
      </c>
      <c r="U96">
        <v>9.2150060647065288</v>
      </c>
      <c r="V96">
        <v>8.6478741092977103</v>
      </c>
      <c r="W96">
        <v>8.1023778279134202</v>
      </c>
      <c r="X96">
        <v>7.8379122828969248</v>
      </c>
      <c r="Y96">
        <v>7.8991568872301903</v>
      </c>
      <c r="Z96">
        <v>8.2299844837849712</v>
      </c>
      <c r="AA96">
        <v>8.8046483981967665</v>
      </c>
      <c r="AB96">
        <v>9.6302380844725732</v>
      </c>
      <c r="AC96">
        <v>10.683178023273623</v>
      </c>
      <c r="AD96">
        <v>11.921837068714879</v>
      </c>
      <c r="AE96">
        <v>13.392200227930998</v>
      </c>
      <c r="AF96">
        <v>15.244605756164297</v>
      </c>
      <c r="AG96">
        <v>17.668201748808247</v>
      </c>
      <c r="AH96">
        <v>20.835496306463472</v>
      </c>
      <c r="AI96">
        <v>24.859753589673431</v>
      </c>
      <c r="AJ96">
        <v>29.685474425209566</v>
      </c>
      <c r="AK96">
        <v>35.019291981141286</v>
      </c>
      <c r="AL96">
        <v>40.391174035793149</v>
      </c>
      <c r="AM96">
        <v>45.286415362844359</v>
      </c>
      <c r="AN96">
        <v>49.249389672423078</v>
      </c>
      <c r="AO96">
        <v>52.001479489520079</v>
      </c>
      <c r="AP96">
        <v>53.504712808536375</v>
      </c>
      <c r="AQ96">
        <v>53.859063834923454</v>
      </c>
      <c r="AR96">
        <v>53.088196783473435</v>
      </c>
      <c r="AS96">
        <v>51.078949646407736</v>
      </c>
      <c r="AT96">
        <v>47.803376277098138</v>
      </c>
      <c r="AU96">
        <v>43.538535393649049</v>
      </c>
      <c r="AV96">
        <v>38.743954901341041</v>
      </c>
      <c r="AW96">
        <v>33.737300056139659</v>
      </c>
      <c r="AX96">
        <v>28.598752537233477</v>
      </c>
      <c r="AY96">
        <v>23.336709333355284</v>
      </c>
      <c r="AZ96">
        <v>18.05156660608024</v>
      </c>
      <c r="BA96">
        <v>12.942709394098982</v>
      </c>
      <c r="BB96">
        <v>8.2678333728178082</v>
      </c>
      <c r="BC96">
        <v>4.3785961730963443</v>
      </c>
      <c r="BD96">
        <v>1.47568074875596</v>
      </c>
      <c r="BE96">
        <v>0.43993416178455208</v>
      </c>
    </row>
    <row r="97" spans="1:68" x14ac:dyDescent="0.3">
      <c r="A97" s="2" t="s">
        <v>101</v>
      </c>
      <c r="B97">
        <v>13.565717707813809</v>
      </c>
      <c r="C97">
        <v>13.448997001442905</v>
      </c>
      <c r="D97">
        <v>13.84441499791107</v>
      </c>
      <c r="E97">
        <v>13.932780252399864</v>
      </c>
      <c r="F97">
        <v>13.798994251252283</v>
      </c>
      <c r="G97">
        <v>13.685655386728989</v>
      </c>
      <c r="H97">
        <v>13.538863217418122</v>
      </c>
      <c r="I97">
        <v>13.508786320607891</v>
      </c>
      <c r="J97">
        <v>13.914201553207716</v>
      </c>
      <c r="K97">
        <v>14.889164854370044</v>
      </c>
      <c r="L97">
        <v>16.227374638085255</v>
      </c>
      <c r="M97">
        <v>17.437467946673159</v>
      </c>
      <c r="N97">
        <v>18.178970134839826</v>
      </c>
      <c r="O97">
        <v>18.711959199056132</v>
      </c>
      <c r="P97">
        <v>19.471416758908688</v>
      </c>
      <c r="Q97">
        <v>20.670501836490196</v>
      </c>
      <c r="R97">
        <v>22.224297835542995</v>
      </c>
      <c r="S97">
        <v>23.884018932543498</v>
      </c>
      <c r="T97">
        <v>25.386120553741282</v>
      </c>
      <c r="U97">
        <v>26.656090856405417</v>
      </c>
      <c r="V97">
        <v>27.747569960314987</v>
      </c>
      <c r="W97">
        <v>28.744493770293939</v>
      </c>
      <c r="X97">
        <v>29.672878238595061</v>
      </c>
      <c r="Y97">
        <v>30.477260584346286</v>
      </c>
      <c r="Z97">
        <v>31.087046181429621</v>
      </c>
      <c r="AA97">
        <v>31.480879366674166</v>
      </c>
      <c r="AB97">
        <v>31.668778661120321</v>
      </c>
      <c r="AC97">
        <v>31.631766646697688</v>
      </c>
      <c r="AD97">
        <v>31.386038016403486</v>
      </c>
      <c r="AE97">
        <v>31.285329394542025</v>
      </c>
      <c r="AF97">
        <v>31.926929572816935</v>
      </c>
      <c r="AG97">
        <v>33.680620603742199</v>
      </c>
      <c r="AH97">
        <v>36.117025625125336</v>
      </c>
      <c r="AI97">
        <v>38.22312242282392</v>
      </c>
      <c r="AJ97">
        <v>39.498755402163525</v>
      </c>
      <c r="AK97">
        <v>40.655080881432504</v>
      </c>
      <c r="AL97">
        <v>42.646458113089061</v>
      </c>
      <c r="AM97">
        <v>45.76193189176292</v>
      </c>
      <c r="AN97">
        <v>49.66049385751942</v>
      </c>
      <c r="AO97">
        <v>53.851509224514153</v>
      </c>
      <c r="AP97">
        <v>57.987512319268113</v>
      </c>
      <c r="AQ97">
        <v>61.973817723400103</v>
      </c>
      <c r="AR97">
        <v>65.638293309663723</v>
      </c>
      <c r="AS97">
        <v>68.66199318725188</v>
      </c>
      <c r="AT97">
        <v>70.718743681806444</v>
      </c>
      <c r="AU97">
        <v>71.580643784121079</v>
      </c>
      <c r="AV97">
        <v>71.117423336015477</v>
      </c>
      <c r="AW97">
        <v>69.322094555925062</v>
      </c>
      <c r="AX97">
        <v>66.420264532743957</v>
      </c>
      <c r="AY97">
        <v>62.885045093326376</v>
      </c>
      <c r="AZ97">
        <v>59.16083760508598</v>
      </c>
      <c r="BA97">
        <v>55.325779068095272</v>
      </c>
      <c r="BB97">
        <v>51.147282578540221</v>
      </c>
      <c r="BC97">
        <v>46.41362000180871</v>
      </c>
      <c r="BD97">
        <v>41.170010276517615</v>
      </c>
      <c r="BE97">
        <v>35.735922766283934</v>
      </c>
      <c r="BF97">
        <v>25.807347379892846</v>
      </c>
      <c r="BG97">
        <v>21.556534945726018</v>
      </c>
      <c r="BH97">
        <v>17.714051595498617</v>
      </c>
      <c r="BI97">
        <v>11.712506575574466</v>
      </c>
      <c r="BJ97">
        <v>7.394456284604682</v>
      </c>
    </row>
    <row r="98" spans="1:68" x14ac:dyDescent="0.3">
      <c r="A98" s="2" t="s">
        <v>102</v>
      </c>
      <c r="B98">
        <v>4.2175544787894408</v>
      </c>
      <c r="C98">
        <v>4.6436734949205514</v>
      </c>
      <c r="D98">
        <v>5.6020472444470713</v>
      </c>
      <c r="E98">
        <v>6.5266514055038058</v>
      </c>
      <c r="F98">
        <v>7.1875067450363685</v>
      </c>
      <c r="G98">
        <v>7.6631575047295621</v>
      </c>
      <c r="H98">
        <v>8.0515852994381287</v>
      </c>
      <c r="I98">
        <v>8.2829575587545161</v>
      </c>
      <c r="J98">
        <v>8.1960953516890171</v>
      </c>
      <c r="K98">
        <v>7.7053063028634368</v>
      </c>
      <c r="L98">
        <v>6.9131272335474465</v>
      </c>
      <c r="M98">
        <v>6.0984796202452616</v>
      </c>
      <c r="N98">
        <v>5.5259337103972017</v>
      </c>
      <c r="O98">
        <v>5.2308424300930021</v>
      </c>
      <c r="P98">
        <v>5.0641966953374844</v>
      </c>
      <c r="Q98">
        <v>4.8787103667563496</v>
      </c>
      <c r="R98">
        <v>4.6540651113598051</v>
      </c>
      <c r="S98">
        <v>4.4913447453520234</v>
      </c>
      <c r="T98">
        <v>4.5205629878856675</v>
      </c>
      <c r="U98">
        <v>4.7456962714953104</v>
      </c>
      <c r="V98">
        <v>5.0413167031923232</v>
      </c>
      <c r="W98">
        <v>5.2850878686836964</v>
      </c>
      <c r="X98">
        <v>5.4455372823257626</v>
      </c>
      <c r="Y98">
        <v>5.5248392579613084</v>
      </c>
      <c r="Z98">
        <v>5.5167350962502617</v>
      </c>
      <c r="AA98">
        <v>5.4164922435177614</v>
      </c>
      <c r="AB98">
        <v>5.2662013535310592</v>
      </c>
      <c r="AC98">
        <v>5.1566796932976979</v>
      </c>
      <c r="AD98">
        <v>5.210139383819012</v>
      </c>
      <c r="AE98">
        <v>5.5072218249763916</v>
      </c>
      <c r="AF98">
        <v>6.033326830570978</v>
      </c>
      <c r="AG98">
        <v>6.7143809859079298</v>
      </c>
      <c r="AH98">
        <v>7.5394809775061917</v>
      </c>
      <c r="AI98">
        <v>8.601435558178034</v>
      </c>
      <c r="AJ98">
        <v>10.048236796497278</v>
      </c>
      <c r="AK98">
        <v>12.031124680778468</v>
      </c>
      <c r="AL98">
        <v>14.684182331721923</v>
      </c>
      <c r="AM98">
        <v>18.080532209143254</v>
      </c>
      <c r="AN98">
        <v>22.204017889091187</v>
      </c>
      <c r="AO98">
        <v>26.970149698448676</v>
      </c>
      <c r="AP98">
        <v>32.207440176237988</v>
      </c>
      <c r="AQ98">
        <v>37.582536383808993</v>
      </c>
      <c r="AR98">
        <v>42.617722429147832</v>
      </c>
      <c r="AS98">
        <v>46.855114476805731</v>
      </c>
      <c r="AT98">
        <v>50.043483843637375</v>
      </c>
      <c r="AU98">
        <v>52.209731343035088</v>
      </c>
      <c r="AV98">
        <v>53.565191483053269</v>
      </c>
      <c r="AW98">
        <v>54.287612533512267</v>
      </c>
      <c r="AX98">
        <v>54.34992828421997</v>
      </c>
      <c r="AY98">
        <v>53.578798344631132</v>
      </c>
      <c r="AZ98">
        <v>51.879098418432022</v>
      </c>
      <c r="BA98">
        <v>49.291093963615687</v>
      </c>
      <c r="BB98">
        <v>45.868078452235203</v>
      </c>
      <c r="BC98">
        <v>41.616727065424222</v>
      </c>
      <c r="BD98">
        <v>36.597006905830888</v>
      </c>
      <c r="BE98">
        <v>30.97869358320683</v>
      </c>
      <c r="BF98">
        <v>25.047438932273419</v>
      </c>
      <c r="BG98">
        <v>19.175880248808369</v>
      </c>
      <c r="BH98">
        <v>13.798405381219936</v>
      </c>
      <c r="BI98">
        <v>9.3400641055579943</v>
      </c>
      <c r="BJ98">
        <v>6.1664675398365292</v>
      </c>
      <c r="BK98">
        <v>7.6558982041245449E-3</v>
      </c>
      <c r="BL98">
        <v>0.61168753472771542</v>
      </c>
      <c r="BM98">
        <v>1.2605604876163365</v>
      </c>
      <c r="BN98">
        <v>1.8669205035570631</v>
      </c>
      <c r="BO98">
        <v>2.3130826302187213</v>
      </c>
    </row>
    <row r="99" spans="1:68" x14ac:dyDescent="0.3">
      <c r="A99" s="2" t="s">
        <v>103</v>
      </c>
      <c r="B99">
        <v>-9.5983036420110928</v>
      </c>
      <c r="C99">
        <v>-9.1952824727625693</v>
      </c>
      <c r="D99">
        <v>-7.105241883343334</v>
      </c>
      <c r="E99">
        <v>-4.4067668356097114</v>
      </c>
      <c r="F99">
        <v>-1.9613784904734948</v>
      </c>
      <c r="G99">
        <v>2.6078060295586014E-2</v>
      </c>
      <c r="H99">
        <v>1.7547484094212076</v>
      </c>
      <c r="I99">
        <v>3.3186220954121621</v>
      </c>
      <c r="J99">
        <v>4.5931695541413955</v>
      </c>
      <c r="K99">
        <v>5.4533479200614758</v>
      </c>
      <c r="L99">
        <v>5.9029633828186299</v>
      </c>
      <c r="M99">
        <v>6.0329513909985604</v>
      </c>
      <c r="N99">
        <v>5.9779456028627926</v>
      </c>
      <c r="O99">
        <v>5.8605962244576144</v>
      </c>
      <c r="P99">
        <v>5.7011192585420094</v>
      </c>
      <c r="Q99">
        <v>5.3665516116947032</v>
      </c>
      <c r="R99">
        <v>4.7111555717839337</v>
      </c>
      <c r="S99">
        <v>3.7426491748123771</v>
      </c>
      <c r="T99">
        <v>2.6022302232386822</v>
      </c>
      <c r="U99">
        <v>1.4041946430216694</v>
      </c>
      <c r="V99">
        <v>0.22636494095746107</v>
      </c>
      <c r="W99">
        <v>-0.78538756312621494</v>
      </c>
      <c r="X99">
        <v>-1.375425883057479</v>
      </c>
      <c r="Y99">
        <v>-1.3035725048961071</v>
      </c>
      <c r="Z99">
        <v>-0.50236167904116535</v>
      </c>
      <c r="AA99">
        <v>0.88947044214134141</v>
      </c>
      <c r="AB99">
        <v>2.6640450036632575</v>
      </c>
      <c r="AC99">
        <v>4.6644836041002673</v>
      </c>
      <c r="AD99">
        <v>6.823998186255162</v>
      </c>
      <c r="AE99">
        <v>9.1461691469256898</v>
      </c>
      <c r="AF99">
        <v>11.668757618828133</v>
      </c>
      <c r="AG99">
        <v>14.430277999586449</v>
      </c>
      <c r="AH99">
        <v>17.463468037091122</v>
      </c>
      <c r="AI99">
        <v>20.782346719911381</v>
      </c>
      <c r="AJ99">
        <v>24.396910705074433</v>
      </c>
      <c r="AK99">
        <v>28.318374364237158</v>
      </c>
      <c r="AL99">
        <v>32.574502774919395</v>
      </c>
      <c r="AM99">
        <v>37.20159896728493</v>
      </c>
      <c r="AN99">
        <v>42.10789880765828</v>
      </c>
      <c r="AO99">
        <v>46.906292842128778</v>
      </c>
      <c r="AP99">
        <v>50.958175339661977</v>
      </c>
      <c r="AQ99">
        <v>53.619459595312009</v>
      </c>
      <c r="AR99">
        <v>54.541124850611908</v>
      </c>
      <c r="AS99">
        <v>53.732369599435522</v>
      </c>
      <c r="AT99">
        <v>51.385518758244345</v>
      </c>
      <c r="AU99">
        <v>47.829224409146946</v>
      </c>
      <c r="AV99">
        <v>43.530711281468498</v>
      </c>
      <c r="AW99">
        <v>38.783214673039595</v>
      </c>
      <c r="AX99">
        <v>33.487205727703781</v>
      </c>
      <c r="AY99">
        <v>27.424563504210749</v>
      </c>
      <c r="AZ99">
        <v>20.593253031526682</v>
      </c>
      <c r="BA99">
        <v>13.241158789022011</v>
      </c>
      <c r="BB99">
        <v>5.8091337591164702</v>
      </c>
      <c r="BC99">
        <v>-1.0456126124218408</v>
      </c>
      <c r="BD99">
        <v>-6.4802757129897373</v>
      </c>
    </row>
    <row r="100" spans="1:68" x14ac:dyDescent="0.3">
      <c r="A100" s="7" t="s">
        <v>104</v>
      </c>
    </row>
    <row r="101" spans="1:68" x14ac:dyDescent="0.3">
      <c r="A101" s="2" t="s">
        <v>105</v>
      </c>
      <c r="B101">
        <v>-2.6732059416862781</v>
      </c>
      <c r="C101">
        <v>-1.7721405669465831</v>
      </c>
      <c r="D101">
        <v>-0.30295178377635867</v>
      </c>
      <c r="E101">
        <v>1.454513779531891</v>
      </c>
      <c r="F101">
        <v>3.207158759000754</v>
      </c>
      <c r="G101">
        <v>4.7273707765715542</v>
      </c>
      <c r="H101">
        <v>5.8912894332526529</v>
      </c>
      <c r="I101">
        <v>6.6970270139587997</v>
      </c>
      <c r="J101">
        <v>7.2407883051325816</v>
      </c>
      <c r="K101">
        <v>7.6209041565064615</v>
      </c>
      <c r="L101">
        <v>7.8745580843625769</v>
      </c>
      <c r="M101">
        <v>8.0043858009616073</v>
      </c>
      <c r="N101">
        <v>8.0291871665487715</v>
      </c>
      <c r="O101">
        <v>7.2322170122373315</v>
      </c>
      <c r="P101">
        <v>5.8303334249137784</v>
      </c>
      <c r="Q101">
        <v>4.8487102716948121</v>
      </c>
      <c r="R101">
        <v>3.8963558804050691</v>
      </c>
      <c r="S101">
        <v>2.1615338282581482</v>
      </c>
      <c r="T101">
        <v>1.4897736699570359</v>
      </c>
    </row>
    <row r="102" spans="1:68" x14ac:dyDescent="0.3">
      <c r="A102" s="2" t="s">
        <v>106</v>
      </c>
      <c r="B102">
        <v>4.530267773267278</v>
      </c>
      <c r="C102">
        <v>4.9591317865332609</v>
      </c>
      <c r="D102">
        <v>5.9880906301206043</v>
      </c>
      <c r="E102">
        <v>7.2853755129480682</v>
      </c>
      <c r="F102">
        <v>8.6214877689664142</v>
      </c>
      <c r="G102">
        <v>9.9408219933909781</v>
      </c>
      <c r="H102">
        <v>11.231216083740524</v>
      </c>
      <c r="I102">
        <v>12.392558940724165</v>
      </c>
      <c r="J102">
        <v>13.267716744574876</v>
      </c>
      <c r="K102">
        <v>13.753248200855907</v>
      </c>
      <c r="L102">
        <v>13.878928130752193</v>
      </c>
      <c r="M102">
        <v>13.7754827624874</v>
      </c>
      <c r="N102">
        <v>13.564263831325777</v>
      </c>
      <c r="O102">
        <v>13.303505736970813</v>
      </c>
      <c r="P102">
        <v>13.016917109181726</v>
      </c>
      <c r="Q102">
        <v>12.711739676941402</v>
      </c>
      <c r="R102">
        <v>12.400260588931451</v>
      </c>
      <c r="S102">
        <v>12.125292280146915</v>
      </c>
      <c r="T102">
        <v>11.968160965572817</v>
      </c>
      <c r="U102">
        <v>11.989886608341472</v>
      </c>
      <c r="V102">
        <v>12.156788316441029</v>
      </c>
      <c r="W102">
        <v>12.357643906413493</v>
      </c>
      <c r="X102">
        <v>12.500572825487835</v>
      </c>
      <c r="Y102">
        <v>12.565013863306719</v>
      </c>
      <c r="Z102">
        <v>12.578846365055941</v>
      </c>
      <c r="AA102">
        <v>12.575900256208103</v>
      </c>
      <c r="AB102">
        <v>12.583376227408891</v>
      </c>
      <c r="AC102">
        <v>12.638384598135335</v>
      </c>
      <c r="AD102">
        <v>12.787321544333379</v>
      </c>
      <c r="AE102">
        <v>13.079141366619186</v>
      </c>
      <c r="AF102">
        <v>13.561176574468627</v>
      </c>
      <c r="AG102">
        <v>14.271277907273792</v>
      </c>
      <c r="AH102">
        <v>15.227418500169859</v>
      </c>
      <c r="AI102">
        <v>16.449636563131214</v>
      </c>
      <c r="AJ102">
        <v>17.967862955142316</v>
      </c>
      <c r="AK102">
        <v>19.813106364075388</v>
      </c>
      <c r="AL102">
        <v>22.022446759978557</v>
      </c>
      <c r="AM102">
        <v>24.643010082716746</v>
      </c>
      <c r="AN102">
        <v>27.690150255354695</v>
      </c>
      <c r="AO102">
        <v>31.09890931852593</v>
      </c>
      <c r="AP102">
        <v>34.705408655374896</v>
      </c>
      <c r="AQ102">
        <v>38.262835990675555</v>
      </c>
      <c r="AR102">
        <v>41.497414021905001</v>
      </c>
      <c r="AS102">
        <v>44.194914765705818</v>
      </c>
      <c r="AT102">
        <v>46.201558871638653</v>
      </c>
      <c r="AU102">
        <v>47.362287556429791</v>
      </c>
      <c r="AV102">
        <v>47.577601823512424</v>
      </c>
      <c r="AW102">
        <v>46.908234215499313</v>
      </c>
      <c r="AX102">
        <v>45.515540426484932</v>
      </c>
      <c r="AY102">
        <v>43.560851956148845</v>
      </c>
      <c r="AZ102">
        <v>41.213332162886928</v>
      </c>
      <c r="BA102">
        <v>38.640278778278919</v>
      </c>
      <c r="BB102">
        <v>35.914659662906303</v>
      </c>
      <c r="BC102">
        <v>32.997104057765156</v>
      </c>
      <c r="BD102">
        <v>29.833085747019481</v>
      </c>
      <c r="BE102">
        <v>26.448408561147446</v>
      </c>
      <c r="BF102">
        <v>22.930175932305723</v>
      </c>
      <c r="BG102">
        <v>19.370134283974746</v>
      </c>
      <c r="BH102">
        <v>15.874691012115575</v>
      </c>
      <c r="BI102">
        <v>12.596891222161865</v>
      </c>
      <c r="BJ102">
        <v>9.7159623968851694</v>
      </c>
      <c r="BK102">
        <v>6.6895304938390199</v>
      </c>
      <c r="BL102">
        <v>4.5697190066740667</v>
      </c>
      <c r="BM102">
        <v>2.7188186206561351</v>
      </c>
    </row>
    <row r="103" spans="1:68" x14ac:dyDescent="0.3">
      <c r="A103" s="2" t="s">
        <v>107</v>
      </c>
      <c r="B103">
        <v>-3.4123186039954185</v>
      </c>
      <c r="C103">
        <v>-3.7269119977003462</v>
      </c>
      <c r="D103">
        <v>-2.9587265394907836</v>
      </c>
      <c r="E103">
        <v>-1.4830214447482137</v>
      </c>
      <c r="F103">
        <v>0.28126274089759395</v>
      </c>
      <c r="G103">
        <v>2.1075654824173022</v>
      </c>
      <c r="H103">
        <v>3.9276978637273716</v>
      </c>
      <c r="I103">
        <v>5.6347575690267355</v>
      </c>
      <c r="J103">
        <v>7.034406930902021</v>
      </c>
      <c r="K103">
        <v>7.9316817439953153</v>
      </c>
      <c r="L103">
        <v>8.2430744751925342</v>
      </c>
      <c r="M103">
        <v>8.0723129114256231</v>
      </c>
      <c r="N103">
        <v>7.6391737237393764</v>
      </c>
      <c r="O103">
        <v>7.1050475382535287</v>
      </c>
      <c r="P103">
        <v>6.4746655297296627</v>
      </c>
      <c r="Q103">
        <v>5.6494935333723681</v>
      </c>
      <c r="R103">
        <v>4.5419387383037133</v>
      </c>
      <c r="S103">
        <v>3.1969377247906512</v>
      </c>
      <c r="T103">
        <v>1.8641336099352257</v>
      </c>
      <c r="U103">
        <v>0.91127398524924486</v>
      </c>
      <c r="V103">
        <v>0.52678236412505752</v>
      </c>
      <c r="W103">
        <v>0.60959950733576385</v>
      </c>
      <c r="X103">
        <v>0.95322842393167084</v>
      </c>
      <c r="Y103">
        <v>1.5071839781418752</v>
      </c>
      <c r="Z103">
        <v>2.3342226308653995</v>
      </c>
      <c r="AA103">
        <v>3.4144387839067716</v>
      </c>
      <c r="AB103">
        <v>4.5415871732038822</v>
      </c>
      <c r="AC103">
        <v>5.4850577544305938</v>
      </c>
      <c r="AD103">
        <v>6.1904253940554295</v>
      </c>
      <c r="AE103">
        <v>6.7900695256339434</v>
      </c>
      <c r="AF103">
        <v>7.4166048418784296</v>
      </c>
      <c r="AG103">
        <v>8.1363407816360613</v>
      </c>
      <c r="AH103">
        <v>9.0181392731074652</v>
      </c>
      <c r="AI103">
        <v>10.125834419924228</v>
      </c>
      <c r="AJ103">
        <v>11.464126592925005</v>
      </c>
      <c r="AK103">
        <v>13.074326922262955</v>
      </c>
      <c r="AL103">
        <v>15.040600143916411</v>
      </c>
      <c r="AM103">
        <v>17.305290744029726</v>
      </c>
      <c r="AN103">
        <v>19.619916156381109</v>
      </c>
      <c r="AO103">
        <v>21.832468850889562</v>
      </c>
      <c r="AP103">
        <v>24.084851911690297</v>
      </c>
      <c r="AQ103">
        <v>26.614271652785387</v>
      </c>
      <c r="AR103">
        <v>29.447335384825415</v>
      </c>
      <c r="AS103">
        <v>32.350735051678512</v>
      </c>
      <c r="AT103">
        <v>34.954923961043832</v>
      </c>
      <c r="AU103">
        <v>36.962341098334612</v>
      </c>
      <c r="AV103">
        <v>38.307918766850314</v>
      </c>
      <c r="AW103">
        <v>39.180894379260089</v>
      </c>
      <c r="AX103">
        <v>39.77779697733375</v>
      </c>
      <c r="AY103">
        <v>40.112807233419886</v>
      </c>
      <c r="AZ103">
        <v>40.017662456809781</v>
      </c>
      <c r="BA103">
        <v>39.297967724562724</v>
      </c>
      <c r="BB103">
        <v>37.812504003968868</v>
      </c>
      <c r="BC103">
        <v>35.487324066639601</v>
      </c>
      <c r="BD103">
        <v>32.251916818968901</v>
      </c>
      <c r="BE103">
        <v>28.104608763163682</v>
      </c>
      <c r="BF103">
        <v>23.218855401904616</v>
      </c>
      <c r="BG103">
        <v>17.948970438333085</v>
      </c>
      <c r="BH103">
        <v>12.671589075822073</v>
      </c>
      <c r="BI103">
        <v>7.7077456814137086</v>
      </c>
      <c r="BJ103">
        <v>3.3784043446833039</v>
      </c>
      <c r="BK103">
        <v>5.1930327014150457E-2</v>
      </c>
    </row>
    <row r="104" spans="1:68" x14ac:dyDescent="0.3">
      <c r="A104" s="2" t="s">
        <v>113</v>
      </c>
      <c r="B104">
        <v>-2.2827526426563298</v>
      </c>
      <c r="C104">
        <v>-1.3204817758727854</v>
      </c>
      <c r="D104">
        <v>1.2978643174415683</v>
      </c>
      <c r="E104">
        <v>4.9008791338695987</v>
      </c>
      <c r="F104">
        <v>8.7953964675661318</v>
      </c>
      <c r="G104">
        <v>12.520995551218252</v>
      </c>
      <c r="H104">
        <v>15.807407476806775</v>
      </c>
      <c r="I104">
        <v>18.399111198461298</v>
      </c>
      <c r="J104">
        <v>20.028763331177863</v>
      </c>
      <c r="K104">
        <v>20.547393781961418</v>
      </c>
      <c r="L104">
        <v>20.016370358682579</v>
      </c>
      <c r="M104">
        <v>18.672220473122884</v>
      </c>
      <c r="N104">
        <v>16.851873706838461</v>
      </c>
      <c r="O104">
        <v>14.92721966424047</v>
      </c>
      <c r="P104">
        <v>13.221235081544222</v>
      </c>
      <c r="Q104">
        <v>11.909976954152949</v>
      </c>
      <c r="R104">
        <v>10.974335243275853</v>
      </c>
      <c r="S104">
        <v>10.278330368363052</v>
      </c>
      <c r="T104">
        <v>9.7459678646597396</v>
      </c>
      <c r="U104">
        <v>9.4450834193584505</v>
      </c>
      <c r="V104">
        <v>9.4622106045977432</v>
      </c>
      <c r="W104">
        <v>9.7796943400515968</v>
      </c>
      <c r="X104">
        <v>10.306005965350058</v>
      </c>
      <c r="Y104">
        <v>10.940326015918131</v>
      </c>
      <c r="Z104">
        <v>11.585380764663634</v>
      </c>
      <c r="AA104">
        <v>12.186011666100066</v>
      </c>
      <c r="AB104">
        <v>12.746302381011843</v>
      </c>
      <c r="AC104">
        <v>13.30346170427409</v>
      </c>
      <c r="AD104">
        <v>13.906835793937066</v>
      </c>
      <c r="AE104">
        <v>14.621515120185169</v>
      </c>
      <c r="AF104">
        <v>15.535336082979025</v>
      </c>
      <c r="AG104">
        <v>16.727972255618457</v>
      </c>
      <c r="AH104">
        <v>18.220406502664265</v>
      </c>
      <c r="AI104">
        <v>19.982529734917698</v>
      </c>
      <c r="AJ104">
        <v>21.990250997586593</v>
      </c>
      <c r="AK104">
        <v>24.239439943129312</v>
      </c>
      <c r="AL104">
        <v>26.840413099966774</v>
      </c>
      <c r="AM104">
        <v>29.990287768625951</v>
      </c>
      <c r="AN104">
        <v>33.839909871239598</v>
      </c>
      <c r="AO104">
        <v>38.170074166257798</v>
      </c>
      <c r="AP104">
        <v>42.34141357234796</v>
      </c>
      <c r="AQ104">
        <v>45.75400159513908</v>
      </c>
      <c r="AR104">
        <v>48.305389318543789</v>
      </c>
      <c r="AS104">
        <v>50.069703835685708</v>
      </c>
      <c r="AT104">
        <v>50.959502999341545</v>
      </c>
      <c r="AU104">
        <v>50.776080326985543</v>
      </c>
      <c r="AV104">
        <v>49.411118236349509</v>
      </c>
      <c r="AW104">
        <v>46.895332161504165</v>
      </c>
      <c r="AX104">
        <v>43.412705461463702</v>
      </c>
      <c r="AY104">
        <v>39.200543882750225</v>
      </c>
      <c r="AZ104">
        <v>34.513369266547805</v>
      </c>
      <c r="BA104">
        <v>29.549161854412702</v>
      </c>
      <c r="BB104">
        <v>24.416996990816052</v>
      </c>
      <c r="BC104">
        <v>19.189360770860958</v>
      </c>
      <c r="BD104">
        <v>14.136765595160126</v>
      </c>
      <c r="BE104">
        <v>9.7548934775837566</v>
      </c>
    </row>
    <row r="105" spans="1:68" x14ac:dyDescent="0.3">
      <c r="A105" s="2" t="s">
        <v>111</v>
      </c>
      <c r="B105">
        <v>-1.2107498470529097</v>
      </c>
      <c r="C105">
        <v>-0.43453414617841074</v>
      </c>
      <c r="D105">
        <v>1.2610732653827303</v>
      </c>
      <c r="E105">
        <v>3.1931616897028401</v>
      </c>
      <c r="F105">
        <v>4.9454845895911506</v>
      </c>
      <c r="G105">
        <v>6.4891742053260293</v>
      </c>
      <c r="H105">
        <v>7.9262919876619486</v>
      </c>
      <c r="I105">
        <v>9.2404440340988021</v>
      </c>
      <c r="J105">
        <v>10.302046155538937</v>
      </c>
      <c r="K105">
        <v>10.984806074907764</v>
      </c>
      <c r="L105">
        <v>11.232432324298506</v>
      </c>
      <c r="M105">
        <v>11.06978839699253</v>
      </c>
      <c r="N105">
        <v>10.574977172077533</v>
      </c>
      <c r="O105">
        <v>9.847806519428417</v>
      </c>
      <c r="P105">
        <v>9.0391135893021168</v>
      </c>
      <c r="Q105">
        <v>8.3748997606017479</v>
      </c>
      <c r="R105">
        <v>8.0450443680073995</v>
      </c>
      <c r="S105">
        <v>8.0268054329883043</v>
      </c>
      <c r="T105">
        <v>8.0965575933506795</v>
      </c>
      <c r="U105">
        <v>8.0357400388436258</v>
      </c>
      <c r="V105">
        <v>7.8177550769054358</v>
      </c>
      <c r="W105">
        <v>7.5821772164028376</v>
      </c>
      <c r="X105">
        <v>7.4768127746577138</v>
      </c>
      <c r="Y105">
        <v>7.5422113926916934</v>
      </c>
      <c r="Z105">
        <v>7.722712816599393</v>
      </c>
      <c r="AA105">
        <v>7.9250633185738897</v>
      </c>
      <c r="AB105">
        <v>8.0895560417137045</v>
      </c>
      <c r="AC105">
        <v>8.2068030802969663</v>
      </c>
      <c r="AD105">
        <v>8.3087791228935703</v>
      </c>
      <c r="AE105">
        <v>8.4594797308962235</v>
      </c>
      <c r="AF105">
        <v>8.736321311087119</v>
      </c>
      <c r="AG105">
        <v>9.1783903337119099</v>
      </c>
      <c r="AH105">
        <v>9.7958850344653428</v>
      </c>
      <c r="AI105">
        <v>10.605433753402357</v>
      </c>
      <c r="AJ105">
        <v>11.622261749537484</v>
      </c>
      <c r="AK105">
        <v>12.829203989520709</v>
      </c>
      <c r="AL105">
        <v>14.1905017948649</v>
      </c>
      <c r="AM105">
        <v>15.695627568320333</v>
      </c>
      <c r="AN105">
        <v>17.436992555376751</v>
      </c>
      <c r="AO105">
        <v>19.599787920108696</v>
      </c>
      <c r="AP105">
        <v>22.343293992803805</v>
      </c>
      <c r="AQ105">
        <v>25.650251782004972</v>
      </c>
      <c r="AR105">
        <v>29.279358941195468</v>
      </c>
      <c r="AS105">
        <v>32.839161213826706</v>
      </c>
      <c r="AT105">
        <v>35.969276438278399</v>
      </c>
      <c r="AU105">
        <v>38.447178537001093</v>
      </c>
      <c r="AV105">
        <v>40.177458222793433</v>
      </c>
      <c r="AW105">
        <v>41.127949109969848</v>
      </c>
      <c r="AX105">
        <v>41.317323503022052</v>
      </c>
      <c r="AY105">
        <v>40.791813004673195</v>
      </c>
      <c r="AZ105">
        <v>39.587685779394818</v>
      </c>
      <c r="BA105">
        <v>37.693962217700964</v>
      </c>
      <c r="BB105">
        <v>35.096369639364589</v>
      </c>
      <c r="BC105">
        <v>31.79391861358906</v>
      </c>
      <c r="BD105">
        <v>27.790251461614076</v>
      </c>
      <c r="BE105">
        <v>23.078259141417249</v>
      </c>
      <c r="BF105">
        <v>17.784294874523685</v>
      </c>
      <c r="BG105">
        <v>12.212717533763742</v>
      </c>
      <c r="BH105">
        <v>6.9121833274509008</v>
      </c>
      <c r="BI105">
        <v>2.6201127343907538</v>
      </c>
      <c r="BJ105">
        <v>-8.1003681880959785E-2</v>
      </c>
      <c r="BK105">
        <v>-0.7377017782087375</v>
      </c>
    </row>
    <row r="106" spans="1:68" x14ac:dyDescent="0.3">
      <c r="A106" s="2" t="s">
        <v>120</v>
      </c>
      <c r="B106">
        <v>7.4786397262949764</v>
      </c>
      <c r="C106">
        <v>7.9018759951355086</v>
      </c>
      <c r="D106">
        <v>9.0188764657063736</v>
      </c>
      <c r="E106">
        <v>10.473870562289854</v>
      </c>
      <c r="F106">
        <v>12.04817568049962</v>
      </c>
      <c r="G106">
        <v>13.603773548318019</v>
      </c>
      <c r="H106">
        <v>14.951798095904028</v>
      </c>
      <c r="I106">
        <v>15.864921576736947</v>
      </c>
      <c r="J106">
        <v>16.204841432549188</v>
      </c>
      <c r="K106">
        <v>16.006963405337842</v>
      </c>
      <c r="L106">
        <v>15.459620354797876</v>
      </c>
      <c r="M106">
        <v>14.792393800515349</v>
      </c>
      <c r="N106">
        <v>14.145031620442088</v>
      </c>
      <c r="O106">
        <v>13.561034486064679</v>
      </c>
      <c r="P106">
        <v>13.127299376533133</v>
      </c>
      <c r="Q106">
        <v>12.979500289023235</v>
      </c>
      <c r="R106">
        <v>13.111347339927221</v>
      </c>
      <c r="S106">
        <v>13.294453189340739</v>
      </c>
      <c r="T106">
        <v>13.300777358401966</v>
      </c>
      <c r="U106">
        <v>13.120460177340306</v>
      </c>
      <c r="V106">
        <v>12.9294421701776</v>
      </c>
      <c r="W106">
        <v>12.897924476665505</v>
      </c>
      <c r="X106">
        <v>13.088718262761875</v>
      </c>
      <c r="Y106">
        <v>13.472286386427733</v>
      </c>
      <c r="Z106">
        <v>14.018028097454142</v>
      </c>
      <c r="AA106">
        <v>14.730976190190372</v>
      </c>
      <c r="AB106">
        <v>15.645154895935475</v>
      </c>
      <c r="AC106">
        <v>16.813660548533122</v>
      </c>
      <c r="AD106">
        <v>18.314353592052178</v>
      </c>
      <c r="AE106">
        <v>20.246096779301627</v>
      </c>
      <c r="AF106">
        <v>22.725801536782118</v>
      </c>
      <c r="AG106">
        <v>25.844911519869772</v>
      </c>
      <c r="AH106">
        <v>29.583813060415391</v>
      </c>
      <c r="AI106">
        <v>33.795007170254934</v>
      </c>
      <c r="AJ106">
        <v>38.263754068597002</v>
      </c>
      <c r="AK106">
        <v>42.762524709069652</v>
      </c>
      <c r="AL106">
        <v>47.063591794873595</v>
      </c>
      <c r="AM106">
        <v>50.959326072172338</v>
      </c>
      <c r="AN106">
        <v>54.258677164036584</v>
      </c>
      <c r="AO106">
        <v>56.774649920934351</v>
      </c>
      <c r="AP106">
        <v>58.309382070080929</v>
      </c>
      <c r="AQ106">
        <v>58.709529424277406</v>
      </c>
      <c r="AR106">
        <v>57.920560680814951</v>
      </c>
      <c r="AS106">
        <v>56.003436024949139</v>
      </c>
      <c r="AT106">
        <v>53.121335705884832</v>
      </c>
      <c r="AU106">
        <v>49.508612165505362</v>
      </c>
      <c r="AV106">
        <v>45.379007288158412</v>
      </c>
      <c r="AW106">
        <v>40.87145514553702</v>
      </c>
      <c r="AX106">
        <v>36.088545170831125</v>
      </c>
      <c r="AY106">
        <v>31.17384153686659</v>
      </c>
      <c r="AZ106">
        <v>26.358352299107008</v>
      </c>
      <c r="BA106">
        <v>21.942166374601754</v>
      </c>
      <c r="BB106">
        <v>18.213582637900686</v>
      </c>
      <c r="BC106">
        <v>13.881149865014585</v>
      </c>
      <c r="BD106">
        <v>9.3435919370817064</v>
      </c>
      <c r="BE106">
        <v>6.8809775077937285</v>
      </c>
      <c r="BF106">
        <v>5.622415440105053</v>
      </c>
      <c r="BG106">
        <v>4.5358127383515257</v>
      </c>
      <c r="BH106">
        <v>3.6904120874906803</v>
      </c>
      <c r="BI106">
        <v>2.3830911552514435</v>
      </c>
      <c r="BJ106">
        <v>2.0547862883065782</v>
      </c>
      <c r="BK106">
        <v>0.9541742036829951</v>
      </c>
    </row>
    <row r="107" spans="1:68" x14ac:dyDescent="0.3">
      <c r="A107" s="2" t="s">
        <v>115</v>
      </c>
      <c r="B107">
        <v>6.421888000051406</v>
      </c>
      <c r="C107">
        <v>6.8599449277449569</v>
      </c>
      <c r="D107">
        <v>8.3961393234359623</v>
      </c>
      <c r="E107">
        <v>10.467213431858319</v>
      </c>
      <c r="F107">
        <v>12.649296401838496</v>
      </c>
      <c r="G107">
        <v>14.674181998439813</v>
      </c>
      <c r="H107">
        <v>16.327398444238092</v>
      </c>
      <c r="I107">
        <v>17.463190100469561</v>
      </c>
      <c r="J107">
        <v>18.033003344061054</v>
      </c>
      <c r="K107">
        <v>18.041237425076432</v>
      </c>
      <c r="L107">
        <v>17.522084739743068</v>
      </c>
      <c r="M107">
        <v>16.557737876864159</v>
      </c>
      <c r="N107">
        <v>15.310401760235823</v>
      </c>
      <c r="O107">
        <v>13.980827561669274</v>
      </c>
      <c r="P107">
        <v>12.753791869842026</v>
      </c>
      <c r="Q107">
        <v>11.766315340026681</v>
      </c>
      <c r="R107">
        <v>11.076443048006256</v>
      </c>
      <c r="S107">
        <v>10.637067391681693</v>
      </c>
      <c r="T107">
        <v>10.341418939813348</v>
      </c>
      <c r="U107">
        <v>10.090341806350883</v>
      </c>
      <c r="V107">
        <v>9.8460982378230906</v>
      </c>
      <c r="W107">
        <v>9.6474684936453574</v>
      </c>
      <c r="X107">
        <v>9.5657391305678043</v>
      </c>
      <c r="Y107">
        <v>9.6241447320085829</v>
      </c>
      <c r="Z107">
        <v>9.7865406776687784</v>
      </c>
      <c r="AA107">
        <v>10.041034867191268</v>
      </c>
      <c r="AB107">
        <v>10.465151224381673</v>
      </c>
      <c r="AC107">
        <v>11.178729834867815</v>
      </c>
      <c r="AD107">
        <v>12.259478074071733</v>
      </c>
      <c r="AE107">
        <v>13.720444021819393</v>
      </c>
      <c r="AF107">
        <v>15.547447872131503</v>
      </c>
      <c r="AG107">
        <v>17.744452319629339</v>
      </c>
      <c r="AH107">
        <v>20.382693567042132</v>
      </c>
      <c r="AI107">
        <v>23.602633777955784</v>
      </c>
      <c r="AJ107">
        <v>27.49655903943901</v>
      </c>
      <c r="AK107">
        <v>31.946630027079177</v>
      </c>
      <c r="AL107">
        <v>36.602851580640568</v>
      </c>
      <c r="AM107">
        <v>41.01122490603278</v>
      </c>
      <c r="AN107">
        <v>44.744612368903447</v>
      </c>
      <c r="AO107">
        <v>47.475171369055033</v>
      </c>
      <c r="AP107">
        <v>49.048173065791097</v>
      </c>
      <c r="AQ107">
        <v>49.53026767317062</v>
      </c>
      <c r="AR107">
        <v>49.15439080911846</v>
      </c>
      <c r="AS107">
        <v>48.178005359164572</v>
      </c>
      <c r="AT107">
        <v>46.736281136720905</v>
      </c>
      <c r="AU107">
        <v>44.803731594804717</v>
      </c>
      <c r="AV107">
        <v>42.279397366479323</v>
      </c>
      <c r="AW107">
        <v>39.089736088530451</v>
      </c>
      <c r="AX107">
        <v>35.22892948114945</v>
      </c>
      <c r="AY107">
        <v>30.789670048368883</v>
      </c>
      <c r="AZ107">
        <v>25.990510825262952</v>
      </c>
      <c r="BA107">
        <v>21.211261967242812</v>
      </c>
      <c r="BB107">
        <v>16.979167027138679</v>
      </c>
    </row>
    <row r="108" spans="1:68" x14ac:dyDescent="0.3">
      <c r="A108" s="2" t="s">
        <v>117</v>
      </c>
      <c r="B108">
        <v>-3.0171373231790675</v>
      </c>
      <c r="C108">
        <v>-2.7426400951420962</v>
      </c>
      <c r="D108">
        <v>-0.93933991563734021</v>
      </c>
      <c r="E108">
        <v>1.8269118002894917</v>
      </c>
      <c r="F108">
        <v>5.0796648254580647</v>
      </c>
      <c r="G108">
        <v>8.5121867292750384</v>
      </c>
      <c r="H108">
        <v>11.804292937071082</v>
      </c>
      <c r="I108">
        <v>14.52883594409443</v>
      </c>
      <c r="J108">
        <v>16.309651213103592</v>
      </c>
      <c r="K108">
        <v>17.029319537759189</v>
      </c>
      <c r="L108">
        <v>16.847005731094576</v>
      </c>
      <c r="M108">
        <v>16.066281135776507</v>
      </c>
      <c r="N108">
        <v>14.972640647603042</v>
      </c>
      <c r="O108">
        <v>13.784535575799012</v>
      </c>
      <c r="P108">
        <v>12.680470572765479</v>
      </c>
      <c r="Q108">
        <v>11.784013962723725</v>
      </c>
      <c r="R108">
        <v>11.091587567553036</v>
      </c>
      <c r="S108">
        <v>10.442782276025463</v>
      </c>
      <c r="T108">
        <v>9.6223134892981204</v>
      </c>
      <c r="U108">
        <v>8.5465330939878061</v>
      </c>
      <c r="V108">
        <v>7.3545135179553647</v>
      </c>
      <c r="W108">
        <v>6.2714792999313786</v>
      </c>
      <c r="X108">
        <v>5.4243678480524373</v>
      </c>
      <c r="Y108">
        <v>4.8198387095980131</v>
      </c>
      <c r="Z108">
        <v>4.4328475157337</v>
      </c>
      <c r="AA108">
        <v>4.2566068887071857</v>
      </c>
      <c r="AB108">
        <v>4.331515910242997</v>
      </c>
      <c r="AC108">
        <v>4.7349813303310873</v>
      </c>
      <c r="AD108">
        <v>5.5354721415020505</v>
      </c>
      <c r="AE108">
        <v>6.7545840995457205</v>
      </c>
      <c r="AF108">
        <v>8.4076333699983419</v>
      </c>
      <c r="AG108">
        <v>10.570265592061034</v>
      </c>
      <c r="AH108">
        <v>13.43192089389324</v>
      </c>
      <c r="AI108">
        <v>17.209240279632436</v>
      </c>
      <c r="AJ108">
        <v>21.950407507122193</v>
      </c>
      <c r="AK108">
        <v>27.433114568705744</v>
      </c>
      <c r="AL108">
        <v>33.267094648011017</v>
      </c>
      <c r="AM108">
        <v>39.039014110524391</v>
      </c>
      <c r="AN108">
        <v>44.393925694581164</v>
      </c>
      <c r="AO108">
        <v>49.030654576942389</v>
      </c>
      <c r="AP108">
        <v>52.661142248759994</v>
      </c>
      <c r="AQ108">
        <v>55.016267936965846</v>
      </c>
      <c r="AR108">
        <v>55.920864993100146</v>
      </c>
      <c r="AS108">
        <v>55.355584264470878</v>
      </c>
      <c r="AT108">
        <v>53.465883602839035</v>
      </c>
      <c r="AU108">
        <v>50.527922240296085</v>
      </c>
      <c r="AV108">
        <v>46.847866359859808</v>
      </c>
      <c r="AW108">
        <v>42.628388574169314</v>
      </c>
      <c r="AX108">
        <v>37.87670198212205</v>
      </c>
      <c r="AY108">
        <v>32.426459933371582</v>
      </c>
      <c r="AZ108">
        <v>26.110942483043445</v>
      </c>
      <c r="BA108">
        <v>19.061415834322421</v>
      </c>
      <c r="BB108">
        <v>11.876889324327051</v>
      </c>
      <c r="BC108">
        <v>5.4576935532558055</v>
      </c>
      <c r="BD108">
        <v>0.64237124011309599</v>
      </c>
      <c r="BE108">
        <v>-0.70024405129181277</v>
      </c>
      <c r="BF108">
        <v>0</v>
      </c>
    </row>
    <row r="109" spans="1:68" x14ac:dyDescent="0.3">
      <c r="A109" s="2" t="s">
        <v>114</v>
      </c>
      <c r="B109">
        <v>-4.6306465212055361</v>
      </c>
      <c r="C109">
        <v>-3.024896996853331</v>
      </c>
      <c r="D109">
        <v>0.76749483875332747</v>
      </c>
      <c r="E109">
        <v>5.122043641030829</v>
      </c>
      <c r="F109">
        <v>8.9742682023686502</v>
      </c>
      <c r="G109">
        <v>12.123700302329851</v>
      </c>
      <c r="H109">
        <v>14.745326386763731</v>
      </c>
      <c r="I109">
        <v>16.975156501595947</v>
      </c>
      <c r="J109">
        <v>18.75435618753701</v>
      </c>
      <c r="K109">
        <v>19.973838770071584</v>
      </c>
      <c r="L109">
        <v>20.539811694691419</v>
      </c>
      <c r="M109">
        <v>20.438975540353081</v>
      </c>
      <c r="N109">
        <v>19.727124586464928</v>
      </c>
      <c r="O109">
        <v>18.52752725896627</v>
      </c>
      <c r="P109">
        <v>17.067940235288571</v>
      </c>
      <c r="Q109">
        <v>15.659027845521599</v>
      </c>
      <c r="R109">
        <v>14.495239775680295</v>
      </c>
      <c r="S109">
        <v>13.505165735127569</v>
      </c>
      <c r="T109">
        <v>12.511544042674842</v>
      </c>
      <c r="U109">
        <v>11.516018725784292</v>
      </c>
      <c r="V109">
        <v>10.700038060000416</v>
      </c>
      <c r="W109">
        <v>10.192423252394336</v>
      </c>
      <c r="X109">
        <v>9.9432654032181738</v>
      </c>
      <c r="Y109">
        <v>9.8124407839784684</v>
      </c>
      <c r="Z109">
        <v>9.715888894502605</v>
      </c>
      <c r="AA109">
        <v>9.6751225369197034</v>
      </c>
      <c r="AB109">
        <v>9.8004744039415641</v>
      </c>
      <c r="AC109">
        <v>10.261926489331707</v>
      </c>
      <c r="AD109">
        <v>11.21515514465105</v>
      </c>
      <c r="AE109">
        <v>12.726757430599383</v>
      </c>
      <c r="AF109">
        <v>14.832021641114196</v>
      </c>
      <c r="AG109">
        <v>17.626524153451125</v>
      </c>
      <c r="AH109">
        <v>21.2537569641845</v>
      </c>
      <c r="AI109">
        <v>25.799171274392595</v>
      </c>
      <c r="AJ109">
        <v>31.224862919487297</v>
      </c>
      <c r="AK109">
        <v>37.351385158903689</v>
      </c>
      <c r="AL109">
        <v>43.813410094437977</v>
      </c>
      <c r="AM109">
        <v>50.066552983011718</v>
      </c>
      <c r="AN109">
        <v>55.541241258086188</v>
      </c>
      <c r="AO109">
        <v>59.788112714603095</v>
      </c>
      <c r="AP109">
        <v>62.517885562201876</v>
      </c>
      <c r="AQ109">
        <v>63.642447043446303</v>
      </c>
      <c r="AR109">
        <v>63.287944581320723</v>
      </c>
      <c r="AS109">
        <v>61.675760243433707</v>
      </c>
      <c r="AT109">
        <v>59.01319846394491</v>
      </c>
      <c r="AU109">
        <v>55.444741905862465</v>
      </c>
      <c r="AV109">
        <v>51.032978907658986</v>
      </c>
      <c r="AW109">
        <v>45.778998970336424</v>
      </c>
      <c r="AX109">
        <v>39.704851995629134</v>
      </c>
      <c r="AY109">
        <v>32.938099430766243</v>
      </c>
      <c r="AZ109">
        <v>25.752186045305347</v>
      </c>
      <c r="BA109">
        <v>18.573088752491795</v>
      </c>
      <c r="BB109">
        <v>11.974255602148128</v>
      </c>
      <c r="BC109">
        <v>7.0805980406751461</v>
      </c>
      <c r="BD109">
        <v>2.7415574985862361</v>
      </c>
      <c r="BE109">
        <v>-0.23030215675654117</v>
      </c>
    </row>
    <row r="110" spans="1:68" x14ac:dyDescent="0.3">
      <c r="A110" s="2" t="s">
        <v>116</v>
      </c>
      <c r="B110">
        <v>1.0623275253241955</v>
      </c>
      <c r="C110">
        <v>-0.85988314616597972</v>
      </c>
      <c r="D110">
        <v>-0.89081338777436792</v>
      </c>
      <c r="E110">
        <v>0.59795418592950389</v>
      </c>
      <c r="F110">
        <v>2.9479929894713801</v>
      </c>
      <c r="G110">
        <v>5.6397771566389281</v>
      </c>
      <c r="H110">
        <v>8.4488883160888353</v>
      </c>
      <c r="I110">
        <v>11.247320232063013</v>
      </c>
      <c r="J110">
        <v>13.791408114871473</v>
      </c>
      <c r="K110">
        <v>15.745535074256569</v>
      </c>
      <c r="L110">
        <v>16.848070135180681</v>
      </c>
      <c r="M110">
        <v>17.044614004915157</v>
      </c>
      <c r="N110">
        <v>16.481763428009891</v>
      </c>
      <c r="O110">
        <v>15.406768088266388</v>
      </c>
      <c r="P110">
        <v>14.056905341922697</v>
      </c>
      <c r="Q110">
        <v>12.588462110636822</v>
      </c>
      <c r="R110">
        <v>11.02583614894985</v>
      </c>
      <c r="S110">
        <v>9.3238616665091101</v>
      </c>
      <c r="T110">
        <v>7.5034350957742495</v>
      </c>
      <c r="U110">
        <v>5.8272807927998178</v>
      </c>
      <c r="V110">
        <v>4.6741301438838159</v>
      </c>
      <c r="W110">
        <v>4.117069390670137</v>
      </c>
      <c r="X110">
        <v>3.8292506333061342</v>
      </c>
      <c r="Y110">
        <v>3.5936714619027961</v>
      </c>
      <c r="Z110">
        <v>3.4842642708569116</v>
      </c>
      <c r="AA110">
        <v>3.5741637211785537</v>
      </c>
      <c r="AB110">
        <v>3.813159615995537</v>
      </c>
      <c r="AC110">
        <v>4.2225929649322849</v>
      </c>
      <c r="AD110">
        <v>4.909680385138099</v>
      </c>
      <c r="AE110">
        <v>5.9504986926318324</v>
      </c>
      <c r="AF110">
        <v>7.3171257705976531</v>
      </c>
      <c r="AG110">
        <v>9.003477725066217</v>
      </c>
      <c r="AH110">
        <v>11.140316662412836</v>
      </c>
      <c r="AI110">
        <v>13.963702725965161</v>
      </c>
      <c r="AJ110">
        <v>17.673840734340217</v>
      </c>
      <c r="AK110">
        <v>22.334357602565522</v>
      </c>
      <c r="AL110">
        <v>27.801835163757005</v>
      </c>
      <c r="AM110">
        <v>33.733168264382641</v>
      </c>
      <c r="AN110">
        <v>39.672673172156685</v>
      </c>
      <c r="AO110">
        <v>45.182812178323715</v>
      </c>
      <c r="AP110">
        <v>49.929067083853056</v>
      </c>
      <c r="AQ110">
        <v>53.726286485802383</v>
      </c>
      <c r="AR110">
        <v>56.511219186525643</v>
      </c>
      <c r="AS110">
        <v>58.181238314187162</v>
      </c>
      <c r="AT110">
        <v>58.448433117048523</v>
      </c>
      <c r="AU110">
        <v>56.984214834067224</v>
      </c>
      <c r="AV110">
        <v>53.898493703123364</v>
      </c>
      <c r="AW110">
        <v>49.881866548272797</v>
      </c>
      <c r="AX110">
        <v>45.598579957047733</v>
      </c>
      <c r="AY110">
        <v>41.07474123867155</v>
      </c>
      <c r="AZ110">
        <v>35.958641098530066</v>
      </c>
      <c r="BA110">
        <v>30.083244937220442</v>
      </c>
      <c r="BB110">
        <v>23.624260176285844</v>
      </c>
      <c r="BC110">
        <v>16.931000284387096</v>
      </c>
      <c r="BD110">
        <v>10.459626369543791</v>
      </c>
      <c r="BE110">
        <v>4.7635649561174169</v>
      </c>
    </row>
    <row r="111" spans="1:68" x14ac:dyDescent="0.3">
      <c r="A111" s="2" t="s">
        <v>118</v>
      </c>
      <c r="B111">
        <v>8.1978630846723242</v>
      </c>
      <c r="C111">
        <v>7.9485461667446575</v>
      </c>
      <c r="D111">
        <v>9.4217056945341664</v>
      </c>
      <c r="E111">
        <v>11.842233822365547</v>
      </c>
      <c r="F111">
        <v>14.555847341027549</v>
      </c>
      <c r="G111">
        <v>17.28222232749842</v>
      </c>
      <c r="H111">
        <v>19.955417124361784</v>
      </c>
      <c r="I111">
        <v>22.447877324315236</v>
      </c>
      <c r="J111">
        <v>24.455826828844767</v>
      </c>
      <c r="K111">
        <v>25.677291657803544</v>
      </c>
      <c r="L111">
        <v>26.070101420510177</v>
      </c>
      <c r="M111">
        <v>25.844707692111637</v>
      </c>
      <c r="N111">
        <v>25.183660017839827</v>
      </c>
      <c r="O111">
        <v>24.117297997290709</v>
      </c>
      <c r="P111">
        <v>22.673426334630523</v>
      </c>
      <c r="Q111">
        <v>21.029351005271469</v>
      </c>
      <c r="R111">
        <v>19.453939461015118</v>
      </c>
      <c r="S111">
        <v>18.166251031970315</v>
      </c>
      <c r="T111">
        <v>17.27315985486959</v>
      </c>
      <c r="U111">
        <v>16.796086923988948</v>
      </c>
      <c r="V111">
        <v>16.704858849187911</v>
      </c>
      <c r="W111">
        <v>16.928558439088942</v>
      </c>
      <c r="X111">
        <v>17.354830394969639</v>
      </c>
      <c r="Y111">
        <v>17.875554737224622</v>
      </c>
      <c r="Z111">
        <v>18.447833230799318</v>
      </c>
      <c r="AA111">
        <v>19.11034477105974</v>
      </c>
      <c r="AB111">
        <v>19.953732794128193</v>
      </c>
      <c r="AC111">
        <v>21.0961065050728</v>
      </c>
      <c r="AD111">
        <v>22.676238816627297</v>
      </c>
      <c r="AE111">
        <v>24.826002752880367</v>
      </c>
      <c r="AF111">
        <v>27.633153825346824</v>
      </c>
      <c r="AG111">
        <v>31.148215605943545</v>
      </c>
      <c r="AH111">
        <v>35.3850840179147</v>
      </c>
      <c r="AI111">
        <v>40.261616666859702</v>
      </c>
      <c r="AJ111">
        <v>45.571020138806588</v>
      </c>
      <c r="AK111">
        <v>50.994052196566628</v>
      </c>
      <c r="AL111">
        <v>56.131388346573701</v>
      </c>
      <c r="AM111">
        <v>60.548148588225423</v>
      </c>
      <c r="AN111">
        <v>63.842308350316998</v>
      </c>
      <c r="AO111">
        <v>65.721640633992081</v>
      </c>
      <c r="AP111">
        <v>66.09826400203967</v>
      </c>
      <c r="AQ111">
        <v>65.075438514478762</v>
      </c>
      <c r="AR111">
        <v>62.847445966675743</v>
      </c>
      <c r="AS111">
        <v>59.630308984630723</v>
      </c>
      <c r="AT111">
        <v>55.672746694235762</v>
      </c>
      <c r="AU111">
        <v>51.20081509435694</v>
      </c>
      <c r="AV111">
        <v>46.331106417903776</v>
      </c>
      <c r="AW111">
        <v>41.07782875344575</v>
      </c>
      <c r="AX111">
        <v>35.443813216448682</v>
      </c>
      <c r="AY111">
        <v>29.501999664956536</v>
      </c>
      <c r="AZ111">
        <v>23.461799710617601</v>
      </c>
      <c r="BA111">
        <v>15.80908976783328</v>
      </c>
      <c r="BB111">
        <v>9.5013989478014143</v>
      </c>
      <c r="BC111">
        <v>6.3315980017049132</v>
      </c>
      <c r="BD111">
        <v>2.7975114842444073</v>
      </c>
    </row>
    <row r="112" spans="1:68" x14ac:dyDescent="0.3">
      <c r="A112" s="2" t="s">
        <v>122</v>
      </c>
      <c r="B112">
        <v>1.5636766449323507</v>
      </c>
      <c r="C112">
        <v>2.1000172803338382</v>
      </c>
      <c r="D112">
        <v>3.6022406517579988</v>
      </c>
      <c r="E112">
        <v>5.5937491323212827</v>
      </c>
      <c r="F112">
        <v>7.7666020075161857</v>
      </c>
      <c r="G112">
        <v>9.9402567899126772</v>
      </c>
      <c r="H112">
        <v>11.927473719066489</v>
      </c>
      <c r="I112">
        <v>13.484057644599712</v>
      </c>
      <c r="J112">
        <v>14.392290643436999</v>
      </c>
      <c r="K112">
        <v>14.548939196482822</v>
      </c>
      <c r="L112">
        <v>14.053896057456319</v>
      </c>
      <c r="M112">
        <v>13.188123885521334</v>
      </c>
      <c r="N112">
        <v>12.25456207533362</v>
      </c>
      <c r="O112">
        <v>11.403843107974327</v>
      </c>
      <c r="P112">
        <v>10.595956992276159</v>
      </c>
      <c r="Q112">
        <v>9.769312264030372</v>
      </c>
      <c r="R112">
        <v>8.9618865330809712</v>
      </c>
      <c r="S112">
        <v>8.302401091560565</v>
      </c>
      <c r="T112">
        <v>7.8822140140902723</v>
      </c>
      <c r="U112">
        <v>7.6638581708914586</v>
      </c>
      <c r="V112">
        <v>7.6881628132165885</v>
      </c>
      <c r="W112">
        <v>8.0266184560394134</v>
      </c>
      <c r="X112">
        <v>8.2220445339735022</v>
      </c>
      <c r="Y112">
        <v>7.6149682195055375</v>
      </c>
      <c r="Z112">
        <v>6.4270205137868714</v>
      </c>
      <c r="AA112">
        <v>5.5659792248466085</v>
      </c>
      <c r="AB112">
        <v>5.4945686738381054</v>
      </c>
      <c r="AC112">
        <v>6.0249569466509039</v>
      </c>
      <c r="AD112">
        <v>6.8716596426757119</v>
      </c>
      <c r="AE112">
        <v>7.9643151538717296</v>
      </c>
      <c r="AF112">
        <v>9.3782365885902639</v>
      </c>
      <c r="AG112">
        <v>11.179548479543474</v>
      </c>
      <c r="AH112">
        <v>13.424195901658859</v>
      </c>
      <c r="AI112">
        <v>16.211471525512305</v>
      </c>
      <c r="AJ112">
        <v>19.610189016325737</v>
      </c>
      <c r="AK112">
        <v>23.541131969902118</v>
      </c>
      <c r="AL112">
        <v>27.710840351287288</v>
      </c>
      <c r="AM112">
        <v>31.71205232178497</v>
      </c>
      <c r="AN112">
        <v>35.193532543812246</v>
      </c>
      <c r="AO112">
        <v>37.981846818837617</v>
      </c>
      <c r="AP112">
        <v>40.068583451276581</v>
      </c>
      <c r="AQ112">
        <v>41.545088726536392</v>
      </c>
      <c r="AR112">
        <v>42.489085949536083</v>
      </c>
      <c r="AS112">
        <v>42.865058543378474</v>
      </c>
      <c r="AT112">
        <v>42.523656742583753</v>
      </c>
      <c r="AU112">
        <v>41.324974250188369</v>
      </c>
      <c r="AV112">
        <v>39.241874988958841</v>
      </c>
      <c r="AW112">
        <v>36.356413763388062</v>
      </c>
      <c r="AX112">
        <v>32.784300251330691</v>
      </c>
      <c r="AY112">
        <v>28.665567459150591</v>
      </c>
      <c r="AZ112">
        <v>24.18442687670235</v>
      </c>
      <c r="BA112">
        <v>19.629095569147587</v>
      </c>
      <c r="BB112">
        <v>15.314034454843478</v>
      </c>
      <c r="BC112">
        <v>11.20127505150346</v>
      </c>
      <c r="BD112">
        <v>7.7229106473745306</v>
      </c>
      <c r="BE112">
        <v>5.7486022676343778</v>
      </c>
      <c r="BF112">
        <v>4.2305437028140522</v>
      </c>
      <c r="BG112">
        <v>3.3275238404571388</v>
      </c>
      <c r="BH112">
        <v>2.6939412226439123</v>
      </c>
      <c r="BI112">
        <v>2.1248429023108728</v>
      </c>
      <c r="BJ112">
        <v>1.5586323787442742</v>
      </c>
      <c r="BK112">
        <v>1.039191763196641</v>
      </c>
      <c r="BL112">
        <v>0.60499930100835519</v>
      </c>
      <c r="BM112">
        <v>0.27706799389236852</v>
      </c>
      <c r="BN112">
        <v>0.38981293536684841</v>
      </c>
      <c r="BO112">
        <v>0.287375527585013</v>
      </c>
      <c r="BP112">
        <v>0.24754918977777138</v>
      </c>
    </row>
    <row r="113" spans="1:66" x14ac:dyDescent="0.3">
      <c r="A113" s="2" t="s">
        <v>123</v>
      </c>
      <c r="B113">
        <v>-6.8181295333182819</v>
      </c>
      <c r="C113">
        <v>-5.6893626536793462</v>
      </c>
      <c r="D113">
        <v>-3.4128739102360588</v>
      </c>
      <c r="E113">
        <v>-1.0268750554871069</v>
      </c>
      <c r="F113">
        <v>0.81641961202817037</v>
      </c>
      <c r="G113">
        <v>2.066723299278312</v>
      </c>
      <c r="H113">
        <v>2.9519948401038509</v>
      </c>
      <c r="I113">
        <v>3.6017918748436948</v>
      </c>
      <c r="J113">
        <v>4.0119826191429855</v>
      </c>
      <c r="K113">
        <v>4.1871066440397628</v>
      </c>
      <c r="L113">
        <v>4.1768523198138157</v>
      </c>
      <c r="M113">
        <v>4.0362665256888528</v>
      </c>
      <c r="N113">
        <v>3.7931601605263201</v>
      </c>
      <c r="O113">
        <v>3.4592264081722335</v>
      </c>
      <c r="P113">
        <v>3.0951890924484413</v>
      </c>
      <c r="Q113">
        <v>2.8981412038579624</v>
      </c>
      <c r="R113">
        <v>3.129469081830389</v>
      </c>
      <c r="S113">
        <v>3.8927951066353557</v>
      </c>
      <c r="T113">
        <v>5.0173985061730928</v>
      </c>
      <c r="U113">
        <v>6.1557879123725989</v>
      </c>
      <c r="V113">
        <v>6.9849406608465427</v>
      </c>
      <c r="W113">
        <v>7.4145464939879426</v>
      </c>
      <c r="X113">
        <v>7.6441480657536616</v>
      </c>
      <c r="Y113">
        <v>7.9638577554293768</v>
      </c>
      <c r="Z113">
        <v>8.5158444009407042</v>
      </c>
      <c r="AA113">
        <v>9.2661306561795325</v>
      </c>
      <c r="AB113">
        <v>10.138052068296908</v>
      </c>
      <c r="AC113">
        <v>11.109855539145109</v>
      </c>
      <c r="AD113">
        <v>12.227977234056222</v>
      </c>
      <c r="AE113">
        <v>13.593657559674538</v>
      </c>
      <c r="AF113">
        <v>15.36417452685733</v>
      </c>
      <c r="AG113">
        <v>17.723371071573524</v>
      </c>
      <c r="AH113">
        <v>20.81122898388184</v>
      </c>
      <c r="AI113">
        <v>24.667965593672474</v>
      </c>
      <c r="AJ113">
        <v>29.236520961158952</v>
      </c>
      <c r="AK113">
        <v>34.35933839473617</v>
      </c>
      <c r="AL113">
        <v>39.757272147478993</v>
      </c>
      <c r="AM113">
        <v>45.035102025618187</v>
      </c>
      <c r="AN113">
        <v>49.755487799125952</v>
      </c>
      <c r="AO113">
        <v>53.492253512700266</v>
      </c>
      <c r="AP113">
        <v>55.987681989251804</v>
      </c>
      <c r="AQ113">
        <v>56.791612477712079</v>
      </c>
      <c r="AR113">
        <v>55.263341756122124</v>
      </c>
      <c r="AS113">
        <v>50.67084204603232</v>
      </c>
      <c r="AT113">
        <v>43.858090705539482</v>
      </c>
      <c r="AU113">
        <v>37.811034390988425</v>
      </c>
      <c r="AV113">
        <v>34.643984761674886</v>
      </c>
      <c r="AW113">
        <v>32.548675223673264</v>
      </c>
      <c r="AX113">
        <v>28.673652493143408</v>
      </c>
      <c r="AY113">
        <v>22.372041611177018</v>
      </c>
      <c r="AZ113">
        <v>14.8695916458318</v>
      </c>
      <c r="BA113">
        <v>7.4846391641444834</v>
      </c>
      <c r="BB113">
        <v>1.2823447415430689</v>
      </c>
      <c r="BC113">
        <v>-2.4739914891635926</v>
      </c>
    </row>
    <row r="114" spans="1:66" x14ac:dyDescent="0.3">
      <c r="A114" s="2" t="s">
        <v>112</v>
      </c>
      <c r="B114">
        <v>-0.88068632126761626</v>
      </c>
      <c r="C114">
        <v>-0.98492096029570886</v>
      </c>
      <c r="D114">
        <v>-9.1026641015434201E-2</v>
      </c>
      <c r="E114">
        <v>1.2131046303729427</v>
      </c>
      <c r="F114">
        <v>2.6418712184212008</v>
      </c>
      <c r="G114">
        <v>4.1618339572470617</v>
      </c>
      <c r="H114">
        <v>5.7190360476919553</v>
      </c>
      <c r="I114">
        <v>7.1261667687588846</v>
      </c>
      <c r="J114">
        <v>8.1776995595660438</v>
      </c>
      <c r="K114">
        <v>8.7569211183605304</v>
      </c>
      <c r="L114">
        <v>8.8535573888637202</v>
      </c>
      <c r="M114">
        <v>8.5054303418317296</v>
      </c>
      <c r="N114">
        <v>7.7697505411317689</v>
      </c>
      <c r="O114">
        <v>6.7042748194583375</v>
      </c>
      <c r="P114">
        <v>5.3908669839160019</v>
      </c>
      <c r="Q114">
        <v>3.9769966216390493</v>
      </c>
      <c r="R114">
        <v>2.6922708860732332</v>
      </c>
      <c r="S114">
        <v>1.7453872192741506</v>
      </c>
      <c r="T114">
        <v>1.2362694475807321</v>
      </c>
      <c r="U114">
        <v>1.1411070063178599</v>
      </c>
      <c r="V114">
        <v>1.3547018554355497</v>
      </c>
      <c r="W114">
        <v>1.7321153823674289</v>
      </c>
      <c r="X114">
        <v>2.1736384762485916</v>
      </c>
      <c r="Y114">
        <v>2.6615670015675192</v>
      </c>
      <c r="Z114">
        <v>3.2289521475550127</v>
      </c>
      <c r="AA114">
        <v>3.896336498225148</v>
      </c>
      <c r="AB114">
        <v>4.6587907824069816</v>
      </c>
      <c r="AC114">
        <v>5.4952655964933177</v>
      </c>
      <c r="AD114">
        <v>6.4092503434285861</v>
      </c>
      <c r="AE114">
        <v>7.4328186342332092</v>
      </c>
      <c r="AF114">
        <v>8.6062694396921113</v>
      </c>
      <c r="AG114">
        <v>9.9552686206610908</v>
      </c>
      <c r="AH114">
        <v>11.509129714971616</v>
      </c>
      <c r="AI114">
        <v>13.306825449921256</v>
      </c>
      <c r="AJ114">
        <v>15.402389139009763</v>
      </c>
      <c r="AK114">
        <v>17.846718179663661</v>
      </c>
      <c r="AL114">
        <v>20.675054181914973</v>
      </c>
      <c r="AM114">
        <v>23.883255000937975</v>
      </c>
      <c r="AN114">
        <v>27.400229041334207</v>
      </c>
      <c r="AO114">
        <v>31.100199333263305</v>
      </c>
      <c r="AP114">
        <v>34.89025735248358</v>
      </c>
      <c r="AQ114">
        <v>38.73294351677896</v>
      </c>
      <c r="AR114">
        <v>42.573331575528854</v>
      </c>
      <c r="AS114">
        <v>46.311465025593108</v>
      </c>
      <c r="AT114">
        <v>49.813968692159193</v>
      </c>
      <c r="AU114">
        <v>52.872831499641201</v>
      </c>
      <c r="AV114">
        <v>55.175030553170188</v>
      </c>
      <c r="AW114">
        <v>56.452743387176135</v>
      </c>
      <c r="AX114">
        <v>56.607596369727283</v>
      </c>
      <c r="AY114">
        <v>55.732920008547175</v>
      </c>
      <c r="AZ114">
        <v>53.887661303658405</v>
      </c>
      <c r="BA114">
        <v>50.948227818628553</v>
      </c>
      <c r="BB114">
        <v>46.829073600238281</v>
      </c>
      <c r="BC114">
        <v>41.77403365831276</v>
      </c>
      <c r="BD114">
        <v>36.129209267677993</v>
      </c>
      <c r="BE114">
        <v>30.138385080644319</v>
      </c>
      <c r="BF114">
        <v>24.021105756580791</v>
      </c>
      <c r="BG114">
        <v>18.079061287174859</v>
      </c>
      <c r="BH114">
        <v>12.644505231452905</v>
      </c>
      <c r="BI114">
        <v>8.1530446678873005</v>
      </c>
      <c r="BJ114">
        <v>4.7922309153378198</v>
      </c>
      <c r="BK114">
        <v>2.4073472928670379</v>
      </c>
      <c r="BL114">
        <v>1.0384147563463093</v>
      </c>
      <c r="BM114">
        <v>0.46551203839317867</v>
      </c>
      <c r="BN114">
        <v>0.10106721160272852</v>
      </c>
    </row>
    <row r="115" spans="1:66" x14ac:dyDescent="0.3">
      <c r="A115" s="2" t="s">
        <v>119</v>
      </c>
    </row>
    <row r="116" spans="1:66" x14ac:dyDescent="0.3">
      <c r="A116" s="2" t="s">
        <v>121</v>
      </c>
    </row>
  </sheetData>
  <pageMargins left="0.7" right="0.7" top="0.75" bottom="0.75" header="0.3" footer="0.3"/>
  <pageSetup orientation="portrait" verticalDpi="0" r:id="rId1"/>
  <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BA5CF0B29D554CAA537142D3809299" ma:contentTypeVersion="1" ma:contentTypeDescription="Create a new document." ma:contentTypeScope="" ma:versionID="563a4e4b7e3d58d1d7c4468e2fd09294">
  <xsd:schema xmlns:xsd="http://www.w3.org/2001/XMLSchema" xmlns:xs="http://www.w3.org/2001/XMLSchema" xmlns:p="http://schemas.microsoft.com/office/2006/metadata/properties" xmlns:ns2="fc7759b2-ede7-429c-b19c-19031e2d523e" targetNamespace="http://schemas.microsoft.com/office/2006/metadata/properties" ma:root="true" ma:fieldsID="5bdbc50f15854bc19342ae8b6073f7d1" ns2:_="">
    <xsd:import namespace="fc7759b2-ede7-429c-b19c-19031e2d523e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7759b2-ede7-429c-b19c-19031e2d523e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fc7759b2-ede7-429c-b19c-19031e2d523e" xsi:nil="true"/>
  </documentManagement>
</p:properties>
</file>

<file path=customXml/itemProps1.xml><?xml version="1.0" encoding="utf-8"?>
<ds:datastoreItem xmlns:ds="http://schemas.openxmlformats.org/officeDocument/2006/customXml" ds:itemID="{378BCEA8-5B4F-4624-A491-7ABB175E5716}"/>
</file>

<file path=customXml/itemProps2.xml><?xml version="1.0" encoding="utf-8"?>
<ds:datastoreItem xmlns:ds="http://schemas.openxmlformats.org/officeDocument/2006/customXml" ds:itemID="{1E28D520-FFDA-48A3-8AC8-5A40AA9106E5}"/>
</file>

<file path=customXml/itemProps3.xml><?xml version="1.0" encoding="utf-8"?>
<ds:datastoreItem xmlns:ds="http://schemas.openxmlformats.org/officeDocument/2006/customXml" ds:itemID="{11FD6415-5EAD-454D-BE4D-BF225394C8D7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Knee_angle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prakash</dc:creator>
  <cp:lastModifiedBy>Prakash </cp:lastModifiedBy>
  <dcterms:created xsi:type="dcterms:W3CDTF">2017-05-10T11:41:50Z</dcterms:created>
  <dcterms:modified xsi:type="dcterms:W3CDTF">2020-08-22T19:00:46Z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0x01010055BA5CF0B29D554CAA537142D3809299</vt:lpwstr>
  </property>
</Properties>
</file>