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LA OPALA RA\"/>
    </mc:Choice>
  </mc:AlternateContent>
  <bookViews>
    <workbookView xWindow="0" yWindow="0" windowWidth="20490" windowHeight="67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'!$E$60</definedName>
    <definedName name="OLE_LINK7" localSheetId="2">'Standalone '!$E$59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<sst xmlns="http://schemas.openxmlformats.org/spreadsheetml/2006/main" count="5980" uniqueCount="956">
  <si>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</si>
  <si>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</si>
  <si>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</si>
  <si>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</si>
  <si>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</si>
  <si>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</si>
  <si>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</si>
  <si>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</si>
  <si>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</si>
  <si>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</si>
  <si>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</si>
  <si>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</si>
  <si>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</si>
  <si>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</si>
  <si>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</si>
  <si>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</si>
  <si>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</si>
  <si>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</si>
  <si>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</si>
  <si>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</si>
  <si>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</si>
  <si>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</si>
  <si>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</si>
  <si>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</si>
  <si>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</si>
  <si>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</si>
  <si>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</si>
  <si>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</si>
  <si>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</si>
  <si>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</si>
  <si>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</si>
  <si>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</si>
  <si>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</si>
  <si>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</si>
  <si>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</si>
  <si>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</si>
  <si>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</si>
  <si>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</si>
  <si>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</si>
  <si>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</si>
  <si>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</si>
  <si>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</si>
  <si>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</si>
  <si>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</si>
  <si>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</si>
  <si>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</si>
  <si>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</si>
  <si>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</si>
  <si>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</si>
  <si>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</si>
  <si>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</si>
  <si>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</si>
  <si>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</si>
  <si>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</si>
  <si>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</si>
  <si>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</si>
  <si>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</si>
  <si>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</si>
  <si>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</si>
  <si>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</si>
  <si>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</si>
  <si>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</si>
  <si>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</si>
  <si>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</si>
  <si>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</si>
  <si>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</si>
  <si>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</si>
  <si>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</si>
  <si>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</si>
  <si>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</si>
  <si>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</si>
  <si>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</si>
  <si>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</si>
  <si>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</si>
  <si>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</si>
  <si>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</si>
  <si>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</si>
  <si>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</si>
  <si>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</si>
  <si>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</si>
  <si>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</si>
  <si>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</si>
  <si>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</si>
  <si>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</si>
  <si>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</si>
  <si>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</si>
  <si>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</si>
  <si>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</si>
  <si>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</si>
  <si>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</si>
  <si>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</si>
  <si>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</si>
  <si>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</si>
  <si>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</si>
  <si>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</si>
  <si>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</si>
  <si>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</si>
  <si>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</si>
  <si>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</si>
  <si>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</si>
  <si>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</si>
  <si>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</si>
  <si>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</si>
  <si>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</si>
  <si>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</si>
  <si>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</si>
  <si>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</si>
  <si>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</si>
  <si>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</si>
  <si>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</si>
  <si>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</si>
  <si>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</si>
  <si>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</si>
  <si>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</si>
  <si>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</si>
  <si>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</si>
  <si>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</si>
  <si>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</si>
  <si>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</si>
  <si>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</si>
  <si>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</si>
  <si>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</si>
  <si>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</si>
  <si>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</si>
  <si>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</si>
  <si>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</si>
  <si>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</si>
  <si>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</si>
  <si>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</si>
  <si>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</si>
  <si>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</si>
  <si>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</si>
  <si>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</si>
  <si>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</si>
  <si>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</si>
  <si>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</si>
  <si>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</si>
  <si>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</si>
  <si>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</si>
  <si>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</si>
  <si>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</si>
  <si>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</si>
  <si>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</si>
  <si>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</si>
  <si>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</si>
  <si>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</si>
  <si>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</si>
  <si>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</si>
  <si>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</si>
  <si>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</si>
  <si>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</si>
  <si>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</si>
  <si>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</si>
  <si>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</si>
  <si>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</si>
  <si>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</si>
  <si>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</si>
  <si>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</si>
  <si>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</si>
  <si>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</si>
  <si>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</si>
  <si>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</si>
  <si>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</si>
  <si>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</si>
  <si>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</si>
  <si>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</si>
  <si>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</si>
  <si>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</si>
  <si>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</si>
  <si>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</si>
  <si>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</si>
  <si>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</si>
  <si>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</si>
  <si>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</si>
  <si>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</si>
  <si>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</si>
  <si>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</si>
  <si>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</si>
  <si>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</si>
  <si>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</si>
  <si>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</si>
  <si>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</si>
  <si>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</si>
  <si>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</si>
  <si>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</si>
  <si>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</si>
  <si>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</si>
  <si>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</si>
  <si>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</si>
  <si>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</si>
  <si>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</si>
  <si>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</si>
  <si>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</si>
  <si>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</si>
  <si>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</si>
  <si>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</si>
  <si>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</si>
  <si>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</si>
  <si>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</si>
  <si>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</si>
  <si>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</si>
  <si>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</si>
  <si>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</si>
  <si>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</si>
  <si>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</si>
  <si>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</si>
  <si>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</si>
  <si>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</si>
  <si>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</si>
  <si>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</si>
  <si>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</si>
  <si>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</si>
  <si>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</si>
  <si>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</si>
  <si>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</si>
  <si>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</si>
  <si>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</si>
  <si>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</si>
  <si>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</si>
  <si>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</si>
  <si>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</si>
  <si>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</si>
  <si>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</si>
  <si>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</si>
  <si>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</si>
  <si>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</si>
  <si>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</si>
  <si>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</si>
  <si>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</si>
  <si>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</si>
  <si>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</si>
  <si>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</si>
  <si>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</si>
  <si>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</si>
  <si>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</si>
  <si>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</si>
  <si>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</si>
  <si>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</si>
  <si>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</si>
  <si>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</si>
  <si>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</si>
  <si>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</si>
  <si>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</si>
  <si>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</si>
  <si>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</si>
  <si>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</si>
  <si>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</si>
  <si>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</si>
  <si>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</si>
  <si>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</si>
  <si>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</si>
  <si>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</si>
  <si>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</si>
  <si>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</si>
  <si>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</si>
  <si>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</si>
  <si>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</si>
  <si>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</si>
  <si>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</si>
  <si>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</si>
  <si>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</si>
  <si>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</si>
  <si>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</si>
  <si>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</si>
  <si>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</si>
  <si>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</si>
  <si>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</si>
  <si>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</si>
  <si>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</si>
  <si>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</si>
  <si>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</si>
  <si>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</si>
  <si>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</si>
  <si>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</si>
  <si>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</si>
  <si>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</si>
  <si>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</si>
  <si>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</si>
  <si>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</si>
  <si>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</si>
  <si>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</si>
  <si>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</si>
  <si>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</si>
  <si>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</si>
  <si>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</si>
  <si>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</si>
  <si>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</si>
  <si>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</si>
  <si>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</si>
  <si>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</si>
  <si>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</si>
  <si>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</si>
  <si>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</si>
  <si>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</si>
  <si>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</si>
  <si>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</si>
  <si>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</si>
  <si>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</si>
  <si>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</si>
  <si>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</si>
  <si>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</si>
  <si>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</si>
  <si>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</si>
  <si>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</si>
  <si>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</si>
  <si>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</si>
  <si>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</si>
  <si>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</si>
  <si>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</si>
  <si>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</si>
  <si>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</si>
  <si>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</si>
  <si>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</si>
  <si>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</si>
  <si>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</si>
  <si>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</si>
  <si>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</si>
  <si>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</si>
  <si>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</si>
  <si>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</si>
  <si>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</si>
  <si>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</si>
  <si>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</si>
  <si>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</si>
  <si>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</si>
  <si>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</si>
  <si>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</si>
  <si>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</si>
  <si>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</si>
  <si>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</si>
  <si>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</si>
  <si>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</si>
  <si>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</si>
  <si>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</si>
  <si>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</si>
  <si>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</si>
  <si>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</si>
  <si>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</si>
  <si>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</si>
  <si>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</si>
  <si>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</si>
  <si>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</si>
  <si>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</si>
  <si>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</si>
  <si>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</si>
  <si>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</si>
  <si>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</si>
  <si>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</si>
  <si>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</si>
  <si>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</si>
  <si>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</si>
  <si>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</si>
  <si>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</si>
  <si>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</si>
  <si>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</si>
  <si>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</si>
  <si>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</si>
  <si>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</si>
  <si>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</si>
  <si>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</si>
  <si>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</si>
  <si>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</si>
  <si>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</si>
  <si>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</si>
  <si>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</si>
  <si>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</si>
  <si>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</si>
  <si>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</si>
  <si>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</si>
  <si>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</si>
  <si>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</si>
  <si>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</si>
  <si>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</si>
  <si>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</si>
  <si>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</si>
  <si>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</si>
  <si>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</si>
  <si>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</si>
  <si>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</si>
  <si>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</si>
  <si>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</si>
  <si>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</si>
  <si>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</si>
  <si>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</si>
  <si>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</si>
  <si>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</si>
  <si>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</si>
  <si>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</si>
  <si>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</si>
  <si>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</si>
  <si>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</si>
  <si>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</si>
  <si>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</si>
  <si>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</si>
  <si>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</si>
  <si>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</si>
  <si>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</si>
  <si>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</si>
  <si>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</si>
  <si>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</si>
  <si>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</si>
  <si>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</si>
  <si>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</si>
  <si>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</si>
  <si>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</si>
  <si>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</si>
  <si>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</si>
  <si>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</si>
  <si>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</si>
  <si>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</si>
  <si>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</si>
  <si>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</si>
  <si>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</si>
  <si>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</si>
  <si>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</si>
  <si>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</si>
  <si>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</si>
  <si>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</si>
  <si>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</si>
  <si>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</si>
  <si>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</si>
  <si>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</si>
  <si>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</si>
  <si>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</si>
  <si>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</si>
  <si>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</si>
  <si>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</si>
  <si>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</si>
  <si>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</si>
  <si>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</si>
  <si>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</si>
  <si>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</si>
  <si>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</si>
  <si>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</si>
  <si>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</si>
  <si>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</si>
  <si>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</si>
  <si>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</si>
  <si>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</si>
  <si>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</si>
  <si>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</si>
  <si>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</si>
  <si>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</si>
  <si>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</si>
  <si>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</si>
  <si>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</si>
  <si>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</si>
  <si>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</si>
  <si>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</si>
  <si>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</si>
  <si>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</si>
  <si>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</si>
  <si>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</si>
  <si>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</si>
  <si>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</si>
  <si>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</si>
  <si>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</si>
  <si>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</si>
  <si>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</si>
  <si>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</si>
  <si>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</si>
  <si>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</si>
  <si>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</si>
  <si>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</si>
  <si>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</si>
  <si>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</si>
  <si>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</si>
  <si>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</si>
  <si>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</si>
  <si>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</si>
  <si>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</si>
  <si>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</si>
  <si>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</si>
  <si>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</si>
  <si>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</si>
  <si>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</si>
  <si>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</si>
  <si>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</si>
  <si>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</si>
  <si>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</si>
  <si>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</si>
  <si>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</si>
  <si>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</si>
  <si>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</si>
  <si>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</si>
  <si>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</si>
  <si>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</si>
  <si>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</si>
  <si>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</si>
  <si>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</si>
  <si>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</si>
  <si>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</si>
  <si>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</si>
  <si>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</si>
  <si>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</si>
  <si>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</si>
  <si>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</si>
  <si>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</si>
  <si>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</si>
  <si>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</si>
  <si>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</si>
  <si>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</si>
  <si>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</si>
  <si>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</si>
  <si>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</si>
  <si>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</si>
  <si>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</si>
  <si>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</si>
  <si>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</si>
  <si>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</si>
  <si>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</si>
  <si>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</si>
  <si>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</si>
  <si>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</si>
  <si>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</si>
  <si>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</si>
  <si>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</si>
  <si>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</si>
  <si>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</si>
  <si>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</si>
  <si>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</si>
  <si>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</si>
  <si>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</si>
  <si>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</si>
  <si>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</si>
  <si>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</si>
  <si>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</si>
  <si>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</si>
  <si>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</si>
  <si>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</si>
  <si>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</si>
  <si>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</si>
  <si>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</si>
  <si>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</si>
  <si>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</si>
  <si>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</si>
  <si>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</si>
  <si>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</si>
  <si>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</si>
  <si>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</si>
  <si>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</si>
  <si>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</si>
  <si>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</si>
  <si>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</si>
  <si>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</si>
  <si>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</si>
  <si>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</si>
  <si>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</si>
  <si>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</si>
  <si>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</si>
  <si>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</si>
  <si>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</si>
  <si>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</si>
  <si>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</si>
  <si>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</si>
  <si>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</si>
  <si>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</si>
  <si>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</si>
  <si>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</si>
  <si>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</si>
  <si>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</si>
  <si>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</si>
  <si>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</si>
  <si>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</si>
  <si>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</si>
  <si>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</si>
  <si>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</si>
  <si>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</si>
  <si>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</si>
  <si>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</si>
  <si>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</si>
  <si>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</si>
  <si>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</si>
  <si>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</si>
  <si>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</si>
  <si>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</si>
  <si>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</si>
  <si>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</si>
  <si>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</si>
  <si>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</si>
  <si>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</si>
  <si>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</si>
  <si>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</si>
  <si>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</si>
  <si>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</si>
  <si>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</si>
  <si>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</si>
  <si>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</si>
  <si>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</si>
  <si>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</si>
  <si>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</si>
  <si>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</si>
  <si>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</si>
  <si>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</si>
  <si>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</si>
  <si>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</si>
  <si>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</si>
  <si>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</si>
  <si>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</si>
  <si>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</si>
  <si>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</si>
  <si>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</si>
  <si>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</si>
  <si>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</si>
  <si>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</si>
  <si>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</si>
  <si>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</si>
  <si>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</si>
  <si>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</si>
  <si>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</si>
  <si>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</si>
  <si>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</si>
  <si>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</si>
  <si>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</si>
  <si>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</si>
  <si>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</si>
  <si>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</si>
  <si>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</si>
  <si>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</si>
  <si>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</si>
  <si>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</si>
  <si>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</si>
  <si>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</si>
  <si>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</si>
  <si>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</si>
  <si>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</si>
  <si>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</si>
  <si>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</si>
  <si>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</si>
  <si>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</si>
  <si>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</si>
  <si>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</si>
  <si>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</si>
  <si>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</si>
  <si>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</si>
  <si>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</si>
  <si>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</si>
  <si>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</si>
  <si>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</si>
  <si>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</si>
  <si>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</si>
  <si>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</si>
  <si>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</si>
  <si>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</si>
  <si>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</si>
  <si>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</si>
  <si>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</si>
  <si>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</si>
  <si>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</si>
  <si>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</si>
  <si>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</si>
  <si>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</si>
  <si>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</si>
  <si>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</si>
  <si>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</si>
  <si>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</si>
  <si>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</si>
  <si>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</si>
  <si>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</si>
  <si>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</si>
  <si>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</si>
  <si>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</si>
  <si>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</si>
  <si>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</si>
  <si>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</si>
  <si>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</si>
  <si>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</si>
  <si>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</si>
  <si>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</si>
  <si>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</si>
  <si>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</si>
  <si>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</si>
  <si>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</si>
  <si>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</si>
  <si>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</si>
  <si>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</si>
  <si>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</si>
  <si>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</si>
  <si>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</si>
  <si>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</si>
  <si>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</si>
  <si>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</si>
  <si>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</si>
  <si>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</si>
  <si>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</si>
  <si>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</si>
  <si>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</si>
  <si>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</si>
  <si>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</si>
  <si>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</si>
  <si>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</si>
  <si>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</si>
  <si>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</si>
  <si>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</si>
  <si>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</si>
  <si>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</si>
  <si>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</si>
  <si>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</si>
  <si>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</si>
  <si>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</si>
  <si>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</si>
  <si>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</si>
  <si>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</si>
  <si>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</si>
  <si>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</si>
  <si>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</si>
  <si>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</si>
  <si>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</si>
  <si>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</si>
  <si>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</si>
  <si>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</si>
  <si>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</si>
  <si>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</si>
  <si>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</si>
  <si>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</si>
  <si>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</si>
  <si>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</si>
  <si>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</si>
  <si>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</si>
  <si>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</si>
  <si>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</si>
  <si>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</si>
  <si>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</si>
  <si>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</si>
  <si>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</si>
  <si>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</si>
  <si>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</si>
  <si>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</si>
  <si>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</si>
  <si>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</si>
  <si>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</si>
  <si>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</si>
  <si>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</si>
  <si>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</si>
  <si>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</si>
  <si>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</si>
  <si>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</si>
  <si>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</si>
  <si>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</si>
  <si>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</si>
  <si>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</si>
  <si>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</si>
  <si>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</si>
  <si>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</si>
  <si>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</si>
  <si>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</si>
  <si>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</si>
  <si>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</si>
  <si>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Yes</t>
  </si>
  <si>
    <t>In terms of Articles of Association of the Company, Shri Sushil Jhunjhunwala (DIN: 00082461) and Shri Arun Kumar Churiwal (DIN: 00001718), Directors of the Company retires by rotation at the ensuing Annual General Meeting and being eligible have offered themselves for re-appointment. Details of each of the Directors proposed to be reappointed at the ensuing Annual General Meeting, as required by Regulation 36(3) of the SEBI (Listing Obligations and Disclosure Requirements) Regulations, 2015 (“SEBI (LODR) Regulations 2015”) and SS - 2 (Secretarial Standards on General Meetings) have been included in the Notice convening the 33rd Annual General Meeting of the Company. Your Directors recommend the Resolutions for your approval.</t>
  </si>
  <si>
    <t>No</t>
  </si>
  <si>
    <t>The Company has only one class of issued shares i.e., Ordinary Shares having par value of INR 2 per share. Each holder of the Ordinary Shares is entitled to one vote per share and equal right for dividend. The dividend proposed by the Board of Directors is subject to the approval of the shareholders in the ensuing Annual General Meeting, except in case of interim dividend. In the event of liquidation, the ordinary shareholders are eligible to receive the remaining assets of the Company after payment of all preferential amounts, in proportion to their shareholding</t>
  </si>
  <si>
    <t>NA</t>
  </si>
  <si>
    <t>125849_2020_ANTP004</t>
  </si>
  <si>
    <t>28,29</t>
  </si>
  <si>
    <t>125849_2020_ANTP005 ; 125849_2020_ANTP005(1)</t>
  </si>
  <si>
    <t>Annual report_2019-2020</t>
  </si>
  <si>
    <t>https://laopala.in/pdf/Annual-Report,%202019-2020.pdf</t>
  </si>
  <si>
    <t>Audit Committee The Audit Committee acts as a link between the Internal and Statutory Auditors and the Board of Directors. The Committee provides the Board with additional assurance as to the adequacy of the Company’s internal control systems and financial disclosures. The Committee comprised of three Non-Executive directors out of which two are Independent Directors as on March 31, 2020. During the F.Y. 2019-20, 4 (four), meetings of the Committee were held on May 11, 2019, August 10, 2019, November 9, 2019 and February 14, 2020. The composition of the Audit Committee meets with the requirement of Section 177 of the Companies Act, 2013 and Regulation 18 of the Listing Regulations. The details of members, their category and number of meetings attended by them during the F.Y. 2019-20 are given below:</t>
  </si>
  <si>
    <t>The Board has appointed Mr. Pravin Drolia, a Practicing Company Secretary, as the Scrutinizer for conducting the Postal Ballot and e-voting process in a fair and transparent manner.</t>
  </si>
  <si>
    <t>The Committee comprised of three Non-Executive directors out of which two are Independent Directors as on March 31, 2020. During the F.Y. 2019-20, 4 (four), meetings of the Committee were held on May 11, 2019, August 10, 2019, November 9, 2019 and February 14, 2020. The composition of the Audit Committee meets with the requirement of Section 177 of the Companies Act, 2013 and Regulation 18 of the Listing Regulations. The details of members, their category and number of meetings attended by them during the F.Y. 2019-20 are given below:</t>
  </si>
  <si>
    <t>The Board of Directors of the Company is duly constituted with proper balance of Executive Directors, Non-Executive Directors, Independent Directors and a Woman Director. The changes in the composition of the Board of Directors that took place during the period under review were carried out in compliance with the provisions of the Act and Listing regulations.</t>
  </si>
  <si>
    <t>Review the performance of the Board of Directors and senior Management employees and based on criteria as approved by the Board. 6. Devising a policy on Board diversity</t>
  </si>
  <si>
    <t>The Board of Directors of the Company is duly constituted with proper balance of Executive Directors, Non-Executive Directors, Independent Directors and a Woman Director. The changes in the composition of the Board of Directors that took place during the period under review were carried out in compliance with the provisions of the Act and Listing regulations. Adequate notice is given to all Directors to schedule the Board Meetings, agenda and detailed notes on agenda were sent at least seven days in advance, and a system exists for seeking and obtaining further information and clarifications on the agenda items before the meeting and for meaningful participation at the meeting. We further report that there are adequate systems and processes in the Company commensurate with the size and operations of the Company to monitor and ensure compliance with applicable laws, rules, regulations and guidelines as also represented by the management. All decisions of the Board were unanimous and the same was captured and recoded as part of the Minutes. We further report that during the audit period, the Company has not made any: (i) Public/Right/ Preferential issue of Shares/ Debentures/Sweat Equity or any other Security. (ii) Redemption / buy-back of securities. (iii) Major decisions taken by the Members in pursuance to section 180 of the Companies Act, 2013.</t>
  </si>
  <si>
    <t>As on March 31, 2020, the Company has nine Directors, Of the nine directors, six are NonExecutive Directors out of which five are Independent Directors including one Chairman and the remaining three are Executive Directors holding office of Executive Vice Chairman, Managing Director and Executive Director respectively. The business of the company is managed by the Executive Vice Chairman and two whole time Executive Directors under the guidance, supervision and control of the Board of Directors. Since, the Company has a Non-Executive Chairman; one-third of its Board was comprised of Independent Directors in terms of Regulation 17 of SEBI (Listing Obligations and Disclosure Requirements) Regulations, 2015 as on March 31, 2020. Thus, composition of the Board is in conformity with Regulation 17 of the SEBI Listing Regulations read with Section 149 of the Act.</t>
  </si>
  <si>
    <t>11,10,00,000</t>
  </si>
  <si>
    <t>125849_2020_BOIR022</t>
  </si>
  <si>
    <t>Key Board Qualifications, Skills, Expertise and Attributes The Directors are committed in ensuring that the Board is in compliance with the highest standards of Corporate Governance. In terms of the requirement of the Listing Regulation, the Board has identified the following skills / expertise / competencies fundamental for the effective functioning of the Company which are currently available with the Board:</t>
  </si>
  <si>
    <t>The company comply with Companies Act 2013 requirement on board size.</t>
  </si>
  <si>
    <t>38,39</t>
  </si>
  <si>
    <t>125849_2020_BOSC004 ; 125849_2020_BOSC004(1)</t>
  </si>
  <si>
    <t>Whistleblower policy_2015</t>
  </si>
  <si>
    <t>https://laopala.in/pdf/whistle-blower-policy.pdf</t>
  </si>
  <si>
    <t>Preface a) Laopala believes that the activities of the Company and its employees should be conducted in a fair and transparent manner by adoption of highest standards of professionalism, honesty, integrity and ethical behavior. Towards this objective, Laopala has adopted Laopala Code of Conduct ( “ the Code”) which lays down the principles and standards which would govern the actions of Laopala and its employees. b) With the enactment of Companies Act, 2013 and also amendment in clause 49 of Listing Agreement (effective from 01.10.2014), Laopala is required to formulate a formal Whistle Blower Policy. Under this policy, employees are to report to the management, instances of unethical behavior, actual or suspected, fraud or violation of the Laopala„s Code of Conduct. Accordingly, this Whistle Blower Policy (the Policy) has been formulated with a view to provide a mechanism for employees of Laopala to approach Chairman of the Audit Committee of the Company in any such event. 2. Definitions The definitions of some of the major terms used in this policy are given below. a) “Audit Committee” means the Audit Committee constituted by the Board of Directors in accordance with Section 292 of the Companies Act 1956 and now under Section 177 of the Companies Act, 2013 and read with clause 49 of the Listing Agreement with Stock Exchanges. b) ”Company”/ ”Laopala” means La Opala RG Ltd. c) “Employees” means every employee of Laopala including the directors in employment of Laopala. d) “Investigators” means those persons authorized, appointed, consulted or approached by the Chairman of the Audit Committee. e) “Protected Disclosure” means any communication made in good faith that discloses or demonstrates information which may evidence unethical or improper activity. f) “Subject” means a person against or in relation to whom a protected disclosure has been made or evidence gathered during the course of an investigation. g) “Whistle Blower” means an employee making a protected disclosure under this policy. h) “Unethical or improper activity” means but not limited to: i) Bribery, theft, fraud, coercion and willful omission. ii) Pass back of commissions/benefits or conflict of interest. iii) Mismanagement, Gross wastage or misappropriation of company funds/assets/resources iv) Manipulation of Company data/records for personal benefit. v) Stealing cash/company assets; leaking confidential or proprietary information. vi) Unofficial use of Company‟s material/human assets. vii) Activities violating Company policies including Code of Ethics and Conduct. viii) An abuse of authority but excludes any private acts of an individual not connected with the business of Laopala RG Ltd</t>
  </si>
  <si>
    <t>15. BOARD EVALUATION The Board of Directors has carried out an annual evaluation of its own performance, board committees and individual Directors pursuant to the provisions of the Companies Act, 2013 and SEBI (Listing Obligations and Disclosure Requirements) Regulations, 2015. The performance of the Board was evaluated by the Board after seeking inputs from all the directors on the basis of criteria such as the board composition and structure, effectiveness of board processes, information and functioning, etc The performance of the Committees was evaluated by the Board after seeking inputs from the committee members on the basis of criteria such as the composition of committees, effectiveness of committee meetings, etc. The above criteria are broadly based on the Guidance Note on Board Evaluation issued by the Securities and Exchange Board of India on January 5, 2017. In a separate meeting of independent directors, performance of non-independent directors, the Board as a whole and the Chairman of the Company was evaluated, taking into account the views of executive directors and non-executive directors. The Board and the Nomination and Remuneration Committee reviewed the performance of individual directors on the basis of criteria such as the contribution of the individual director to the board and committee meetings like preparedness on the issues to be discussed, meaningful and constructive contribution and inputs in meetings, etc. At the board meeting that followed the meeting of the independent directors and meeting of Nomination and Remuneration Committee, the performance of the Board, its Committees, and individual directors was also discussed. Performance evaluation of Independent Directors was done by the entire Board, excluding the independent director being evaluated</t>
  </si>
  <si>
    <t>BOARD MEETINGS The Board met 4 times during the year ended March 31, 2020 on May 11, 2019, August 10, 2019, November 09, 2019 and February 14, 2020. The gap between any two Board meetings during this period did not exceed one hundred and twenty days</t>
  </si>
  <si>
    <t>The Committee met once during the financial year 2019-20 i.e. on December 6, 2019 where all members were present at the meeting The Committee has been constituted with the following terms of reference: • To formulate and recommend to the Board, a CSR Policy indicating the activities to be undertaken by the Company as specified in Schedule VII of the Companies Act, 2013 • To recommend the amount of expenditure to be incurred on the activities as prescribed in the Schedule VII of the said Act. • To monitor the Company’s CSR Policy periodically. • Attend to such other matters and functions as may be prescribed from time to time. The Company Secretary of the Company acts as the Secretary of the Corporate Social Responsibility Committee. The Policy on CSR is displayed on the website of the Company. Please refer to the Board’s Report and its annexures for details regarding CSR activities carried out by the Company during the year ended 31st March 2020</t>
  </si>
  <si>
    <t>Businesses should conduct and govern themselves with Ethics, Transparency and Accountability La Opala RG Ltd. discharges its responsibility of financial and other mandatory disclosure by complying various regulation and norms issued by the various regulatory like Companies Act 2013, SEBI’s regulation, Pollution board etc. Company is committed to develop governance structures, procedures and practices that ensure ethical conduct at all levels and promote the adoption of Ethics, Transparency and Accountability across value chain.</t>
  </si>
  <si>
    <t>Policy on related party transactions_2016</t>
  </si>
  <si>
    <t>https://laopala.in/pdf/Policy_on_Related_Party_Transactions.pdf</t>
  </si>
  <si>
    <t>A. Introduction The Policy on dealing with Related Party Transactions is formulated in compliance with Clause 49(VII)(C) of the Listing Agreement and Section 188 of the Act and Rules made thereunder. B. Object The object of the policy is to regulate transactions of the Company with Related Parties to avoid conflict of transactions. C. Terms and References Contracts/ arrangement with related party shall be considered as “material related party contracts/arrangements if the transactions during financial year under such contracts/ arrangements exceed the threshold limit prescribed under the listing agreement. D. Policy 1. All Relate Party Transactions, whether material or not, will require the prior approval of the Audit Committee of the Board. 2. The Audit Committee may, owing to the repetitive nature of transactions to be entered in to or when the need for Related Party Transactions cannot be foreseen in advance, grant Omnibus Approval for such Related Party Transactions in accordance with the Clause 49 of the Listing Agreement. 3. All related party contracts/arrangements shall be entered on arm’s length basis. 4. All related party contracts/ arrangements shall comply with the Companies Act, 2013 5. All related party contracts/ arrangements shall comply with Listing Agreement. 6. All related party contracts/ arrangements shall comply with Accounting Standards. 7. The Board of Directors may review this policy on an annual basis.</t>
  </si>
  <si>
    <t>All Relate Party Transactions, whether material or not, will require the prior approval of the Audit Committee of the Board. 2. The Audit Committee may, owing to the repetitive nature of transactions to be entered in to or when the need for Related Party Transactions cannot be foreseen in advance, grant Omnibus Approval for such Related Party Transactions in accordance with the Clause 49 of the Listing Agreement. 3. All related party contracts/arrangements shall be entered on arm’s length basis. 4. All related party contracts/ arrangements shall comply with the Companies Act, 2013 5. All related party contracts/ arrangements shall comply with Listing Agreement. 6. All related party contracts/ arrangements shall comply with Accounting Standards. 7. The Board of Directors may review this policy on an annual basis.</t>
  </si>
  <si>
    <t>Insider trading_2015</t>
  </si>
  <si>
    <t>https://laopala.in/pdf/Code-of-conduct-for-Insider-Trading-and-Fair-Disclosure.pdf</t>
  </si>
  <si>
    <t>The Securities and Exchange Board of India (“SEBI”) has, in pursuance of the powers conferred on it under the Securities and Exchange Board of India Act, 1992, notified a new Regulation for prohibition of Insider Trading, viz., SEBI (Prohibition of Insider Trading) Regulations, 2015 (“the Regulations”), effective from May 15, 2015. The Company, being a listed company, is required to conform to the minimum standards prescribed by the Code for the purpose of regulating, monitoring and reporting Trading by insiders. Accordingly, the Board of Directors of the Company approved and adopted the Code. THE CODE OF CONDUCT POLICY AND OBLIGATIONS The Company endeavors to preserve the confidentiality of un-published price sensitive information and to prevent misuse of such information. The Company is committed to transparency and fairness in dealing with all stakeholders and in ensuring adherence to all laws and regulations. Every Director and designated employee of the Company has a duty to safeguard the confidentiality of all such information obtained in the course of his or her work at the company. No Director/Executive Director/General Manager and other designated employee may use his or her position or knowledge of the Company to gain personal benefit or to provide benefit to any third party. To achieve these objectives, La Opala RG Limited (hereinafter referred to as "the Company") hereby notifies that this code of conduct to be followed by all Directors/Executive Directors/General Managers and other designated employees of the company.</t>
  </si>
  <si>
    <t>Code of conduct_2015</t>
  </si>
  <si>
    <t>https://laopala.in/pdf/Code-of-Conduct-for-directors.pdf</t>
  </si>
  <si>
    <t>La Opala RG Ltd (“the Company”) is committed to maintain highest standard of business ethics and conduct its business in accordance with the applicable laws of the country. Code of Conduct (“Code”) for the Board of Directors is formed in terms of clause 49 of the Listing Agreement with Stock Exchange. The Board of Directors (“the Board”) is responsible for setting the standards of conduct contained in the code and for updating these standards as appropriate to reflect legal and regulatory developments. The company has designated V. P. Finance &amp; Secretary as its Compliance Officer to administer the code. The Board of the company undertakes to abide by the following Code of Conduct adopted by the Board and affirm compliance with this code on an annual basis by acknowledging the same. A. APPLICABILITY ============== The code is applicable to all the member of the Board of Directors of the company. Additionally all independent directors of the company shall be bound by duties of independent directors as set out in the Companies Act, 2013 read with the Schedules and Rules thereunder. B. THE CODE ========= 1. Conflict of Interest The Directors should avoid any situation that would create conflict between personal interests and the interest of the company. Directors should also be mindful of, and seek to avoid conduct, which could reasonably be construed as creating on appearance of a conflict of interest. 2. Performance of Duties The Directors should dedicate adequate time, energy and attention to ensure the diligent performance of his duties and make all reasonable efforts to attend Board or committee meetings.</t>
  </si>
  <si>
    <t>DISCLOSURE UNDER SEXUAL HARASSMENT OF WOMEN AT WORKPLACE As per the requirement of The Sexual Harassment of Women at Workplace (Prevention, Prohibition and Redressal) Act, 2013 and Rules made there under, your Company has in place a policy for Prevention of Sexual Harassment of Women at Workplace and constituted an Internal Complaints Committees (ICC). No complaint has been raised from any employee related to sexual harassment during the year ended March 31, 2020.</t>
  </si>
  <si>
    <t>Transactions entered into with related parties during FY 2020 were in the ordinary course of business and at arms’ length basis and were approved by the Audit Committee. No material transaction has been entered into by the Company with related parties that may have a potential conflict with interest of the Company. The details of related party transactions form a part of the Accounts as required under IndAs 24 and the same are given in Note 44 to the Financial Statements. The Board’s approved policy for related party transactions is uploaded on the website of the Company www.laopala.in.</t>
  </si>
  <si>
    <t>3,4</t>
  </si>
  <si>
    <t>Protection a. No unfair treatment will be meted out to a Whistle Blower by virtue of his/her having reported a Protected Disclosure under this Policy. The Company, as a policy, condemns any kind of discrimination, harassment, victimization or any other unfair employment practice being adopted against Whistle Blowers. Complete protection will, therefore, be given to Whistle Blowers against any unfair practice like retaliation, threat or intimidation of termination/suspension of service, disciplinary action, transfer, demotion, refusal of promotion, or the like including any direct or indirect use of authority to obstruct the Whistle Blower‟s right to continue to perform his duties/functions including making further Protected Disclosure. The Company will take steps to minimize difficulties, which the Whistle Blower may experience as a result of making the Protected Disclosure. Thus, if the Whistle Blower is required to give evidence in criminal or disciplinary proceedings, the Company will arrange for the Whistle Blower to receive advice about the procedure, etc. b. A Whistle Blower may report any violation of the above clause to the Chairman of the Audit Committee, who shall investigate into the same and recommend suitable action to the management. Page 4 of 4 c. The identity of the Whistle Blower shall be kept confidential to the extent possible and permitted under law. d. Any other Employee assisting in the said investigation shall also be protected to the same extent as the Whistle Blower</t>
  </si>
  <si>
    <t xml:space="preserve"> NA</t>
  </si>
  <si>
    <t>125849_2020_MACR001</t>
  </si>
  <si>
    <t>125849_2020_MACR003</t>
  </si>
  <si>
    <t>125849_2020_MACR005</t>
  </si>
  <si>
    <t>Annual report_2018-2019</t>
  </si>
  <si>
    <t>https://laopala.in/pdf/annual-report-2018-19.pdf</t>
  </si>
  <si>
    <t>125849_2019_MACR003</t>
  </si>
  <si>
    <t>Extra Ordinary General Meeting: There was no Extra Ordinary General Meeting held during the F.Y. 2019-20.</t>
  </si>
  <si>
    <t>Postal ballot notice_2020</t>
  </si>
  <si>
    <t>https://laopala.in/pdf/Postal%20Ballot%20Notice.pdf</t>
  </si>
  <si>
    <t>NOTICE is hereby given that pursuant to Section 110 and other applicable provisions, if any, of the Companies Act, 2013 (” the Act”) read with Rule 22 of the Companies (Management and Administration) Rules, 2014, Regulation 44 of Securities and Exchange Board of India (Listing Obligations and Disclosure Requirements) Regulation, 2015, (the ‘Listing Regulations’) and other applicable laws and regulations (including any statutory modification(s) and/or re-enactment(s) thereof for the time being in force), the Company is seeking the approval of the Members for the matters as considered in the resolution appended below, through Postal Ballot i.e., voting by post or by electronic means (e-voting), as the case may be. The Company is desirous of seeking your consent to the Resolution set out in the Postal Ballot Notice. The Explanatory Statement pertaining to the resolutions setting out the material facts and the reasons thereof forms part of this Postal Ballot Notice along with a Postal Ballot Form for your consideration. The Board of Directors, at its meeting held on Friday, February 14, 2020, has appointed M/s. M &amp; A Associates, Company Secretaries, (ICSI Membership No. F9488) Kolkata as the Scrutinizer for conducting the Postal Ballot/e-voting process in a fair and transparent manner and in accordance with the provisions of the Act and Rules made there under. The Scrutinizer will submit his report to the Chairperson or any person authorized by him after the completion of the scrutiny of the postal ballots (including e-voting). The result of the postal ballot shall be declared on or before 5:00 pm on 1st day the April, 2020 at the registered office of the Company and will also be displayed on the Company’s website www.laopala.in. The results shall also be communicated to the Stock Exchanges where shares of the Company are listed (viz., BSE: www.bseindia.com and NSE: www.nseindia.com) and will be hosted along with the Scrutinizer’s Report and will be available on the website of NSDL www.evoting.nsdl.com. The Results will be published in the newspaper for the information of Members.</t>
  </si>
  <si>
    <t>In compliance with the provisions of Section 108 of the Act, read with Rule 20 of the Companies (Management and Administration) Rules, 2014, as amended from time to time, and Regulation 44 of the SEBI Listing Regulations, the Members are provided with the facility to cast their vote electronically, through the e-voting services provided by National Securities Depository Limited (NSDL), on all the resolutions set forth in this Notice. The instructions for e-voting are given herein below. ii. The remote e-voting period commences on Tuesday, August 11, 2020 (9:00 a.m. IST) and ends on Thursday, August 13, 2020 (5:00 p.m. IST). During this period, Members holding shares either in physical form or in dematerialized form, as on Friday, August 7, 2020 i.e. cut-off date, may cast their vote electronically. The e-voting module shall be disabled by NSDL for voting thereafter. Those Members, who will be present in the AGM through VC / OAVM facility and have not cast their vote on the Resolutions through remote e-voting and are otherwise not barred from doing so, shall be eligible to vote through e-voting system during the AGM. iii. The Board of Directors has appointed Mr. Pravin Kumar Drolia (Membership No. FCS 2366) of Drolia &amp; Company, Company Secretaries as the Scrutinizer to scrutinize the voting during the AGM and remote e-voting process in a fair and transparent manner. iv. The Members who have cast their vote by remote e-voting prior to the AGM may also attend/ participate in the AGM through VC / OAVM but shall not be entitled to cast their vote again. v. The voting rights of Members shall be in proportion to their shares in the paid-up equity share capital of the Company as on the cut-off date. vi. Any person, who acquires shares of the Company and becomes a Member of the Company after sending of the Notice and holding shares as of the cut-off date, may obtain the login ID and password by sending a request at evoting@nsdl.co.in. However, if he/she is already registered with NSDL for remote e-voting then he/she can use his/her existing User ID and password for casting the vote. vii. The details of the process and manner for remote e-voting are explained herein below: The way to vote electronically on NSDL e-Voting system consists of “Two Steps” which are mentioned below: Step 1: Log-in to NSDL e-Voting system at https:// www.evoting.nsdl.com/ Step 2: Cast your vote electronically on NSDL e-Voting system</t>
  </si>
  <si>
    <t>The company comply with Companies Act 2013 requirement on remote e-voting facility.</t>
  </si>
  <si>
    <t>AGM notice_2020</t>
  </si>
  <si>
    <t>https://laopala.in/pdf/Notice%20of%20AGM.pdf</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</si>
  <si>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 / OAVM, physical attendance of Members has been dispensed with. Accordingly, the facility for appointment of proxies by the Members will not be available for the AGM and hence the Proxy Form and Attendance Slip are not annexed to this Notice.</t>
  </si>
  <si>
    <t>The Stakeholders Relationship Committee (SRC) terms of reference include to specifically look into the redressal of Investors’ complaints on transfer of shares, non-receipt of balance sheet and nonreceipt of declared dividend etc. To expedite the process and for effective resolution of grievances/complaints, the Committee has delegated powers to the Registrar and Share Transfer Agent and its officials to redress all complaints/ grievances/inquires of the Members/ Investors. The Company Secretary of the Company acts as the Secretary of the Stakeholders Relationship Committee and under his supervision Committee redresses the grievances/complaints of Members/ Investors. The Stakeholders Relationship Committee comprises of four directors out of which two are Executive Directors. The Committee met once during the financial year 2019-20 on February 14, 2020 and all members were present at the meeting</t>
  </si>
  <si>
    <t>The company comply with SEBI listing rules requirement to set up a stakeholders relationship committee.</t>
  </si>
  <si>
    <t>Term of Appointment: With effect from May 20, 2020 for a period of 5 years.</t>
  </si>
  <si>
    <t>Your Company has always believed in providing a safe, supportive, friendly and harassment free workplace environment for every individual working and associating with the Company, through various interventions and practices. The Company always endeavors to create and provide an environment that is free from discrimination and harassment including sexual harassment. The Company has in place a policy for prevention of Sexual Harassment in line with the requirements of the Sexual Harassment of Women at the Workplace (Prevention, Prohibition and Redressal) Act, 2013. All employees (permanent, contractual, temporary, trainees) are covered under this policy. An Internal Complaints Committees have been framed to redress complaints received regarding sexual harassment. During the year under review, the Company has not received any compliant from any employee related to sexual harassment.</t>
  </si>
  <si>
    <t>The Company appointed Mr. Pravin Drolia, a Practicing Company Secretary, as the Scrutinizer for conducting the Postal Ballot and e-voting process in a fair and transparent manner</t>
  </si>
  <si>
    <t>The Board of Directors of the Company has an optimum combination of Executive and NonExecutive Directors. The Company had eight Directors as on 31st March 2019 comprising of three Executive Directors holding office of Executive Vice Chairman, Managing Director and Executive Director respectively and five Non-Executive Directors including Chairman and Independent director. The business of the Company is managed by the Executive Vice Chairman and two whole time Executive Directors under the guidance, supervision and control of the Board of Directors. Since, the Company has a Non-Executive Chairman; one-third of its Board was comprised of Independent Directors in terms of Regulation 17 of SEBI (Listing Obligations and Disclosure Requirements) Regulations, 2015 as on 31st March 2019. Thus, composition of the Board is in conformity with Regulation 17 of the Listing Regulations. The profile of the Directors can be accessed on the Company’s website at www. laopala.in</t>
  </si>
  <si>
    <t>AGM notice_2019</t>
  </si>
  <si>
    <t>https://laopala.in/pdf/Notice-of-AGM-2019.pdf</t>
  </si>
  <si>
    <t>MEMBER ENTITLED TO ATTEND AND VOTE AT THE MEETING IS ALSO ENTITLED TO APPOINT A PROXY TO ATTEND AND VOTE INSTEAD OF HIMSELF / HERSELF AND SUCH PROXY NEED NOT BE A MEMBER OF THE COMPANY. 3. Proxies in order to be effective must be lodged at the Company’s Registered Office not less than 48 hours before the commencement of the Meeting. Proxies submitted on behalf of companies, societies, partnership firms etc. must be supported by appropriate resolution/authority, as applicable, issued on behalf of the nominating organization. 4. Members are requested to note that a person can act as a proxy on behalf of Members not exceeding 50 and holding in the aggregate not more than 10% of the total share capital of the Company carrying voting rights. In case a proxy is proposed to be appointed by a Member holding more than 10% of the total share capital of the Company carrying voting rights, then such proxy shall not act as a proxy for any other person or Member.</t>
  </si>
  <si>
    <t>“RESOLVED FURTHER THAT the Office of Executive Director shall be liable to retire by rotation pursuant to Section 152(6) of Companies Act, 2013 and Rules made thereunder and any subsequent amendment(s) and/or modification(s) in the Act, Rules and/or applicable laws in this regard and Article 76A of the Articles of Association of the Company.”</t>
  </si>
  <si>
    <t>Extra Ordinary General Meeting: There was no Extra Ordinary General Meeting held during the F.Y. 2018-19</t>
  </si>
  <si>
    <t>Postal ballot notice_2019</t>
  </si>
  <si>
    <t>https://laopala.in/pdf/Postal-Ballot-Notice-2019.pdf</t>
  </si>
  <si>
    <t>NOTICE is hereby given that pursuant to Section 110 and other applicable provisions, if any, of the Companies Act, 2013 (” the Act”) read with Rule 22 of the Companies (Management and Administration) Rules, 2014 (including any statutory modification(s) and/or re-enactment(s) thereof for the time being in force), Regulation 44 of Securities and Exchange Board of India (Listing Obligations and Disclosure Requirements) Regulation, 2015, the Company is seeking the approval of the Members for the matters as considered in the resolutions appended below, through Postal Ballot i.e., voting by post or by electronic means, as the case may be. The Company is desirous of seeking your consent to the Resolutions set out in the Postal Ballot Notice. The Explanatory Statement pertaining to the resolutions setting out the material facts and the reasons thereof are annexed hereto along with a Postal Ballot Form for your consideration. The Board of Directors, at its meeting held on Thursday, March 7, 2019, has appointed M/s. Drolia &amp; Company, Company Secretaries, Kolkata as the Scrutinizer for conducting the Postal Ballot voting process including voting through electronic means in a fair and transparent manner and in accordance with the provisions of the Act and Rules made thereunder. Members desiring to exercise their vote by Postal Ballot are requested to read carefully the instructions printed in the enclosed Postal Ballot Form, vote either for or against the Resolutions. Rule 22 (3) (e) of the Rules specify that any consent or otherwise received after thirty (30) days from the date of issue of this notice shall be treated as if the reply from the Member has not been received. We, therefore request you to please return the said Form duly completed and signed, in the attached self-addressed postage prepaid envelope, so as to reach the Scrutinizer not later than 5:00 pm on or before Monday, April 08, 2019 being last date of e-voting at the following address: Mr. Pravin Drolia, M/s. Drolia &amp; Company, Scrutinizer, 9 Crooked Lane, Kolkata – 700069. In accordance with Sections 108 and 110 of the Act, read with the Companies (Management and Administration) Rules, 2014 (including any statutory modification(s) and/or re-enactment(s) thereof for the time being in force) and Regulation 44 of the SEBI (Listing Obligations and Disclosure Requirements) Regulations, 2015, the Company has engaged National Securities and Depository Limited ("NSDL"), an agency authorized by the Ministry of Corporate Affairs, to provide remote e-voting facility to its Members. The procedure for electronic voting is also attached herewith.</t>
  </si>
  <si>
    <t>The Company has entered into an agreement with National Securities Depository Limited for availing Electronics Voting facility which is mandatory as per Companies (Management &amp; Administration) Rules, 2015. The facility of voting has been made available at the Annual General Meeting. The members attending the meeting who have not already cast their vote by remote e-voting shall be able to exercise their right and that the members who have cast their vote by remote e-voting prior to the date of meeting may also attend the meeting but shall not be entitled to cast their vote again. Electronic Voting Instructions, User Id and Password are being informed by National Securities Depository Limited separately.</t>
  </si>
  <si>
    <t>The Company has constituted a Corporate Social Responsibility (CSR) Committee as required under section 135 of the Companies Act, 2013, the composition of which is furnished hereunder: The Committee met once during the financial year 2018-19 i.e. on 7th March 2019 where all members
were present at the meeting except Mr. Ajit Jhunjhunwala sought leave of absence for the meeting.
The Committee has been constituted with the following terms of reference:
• To formulate and recommend to the Board, a CSR Policy which shall indicate the activities to be
undertaken by the Company as specified in Schedule VII of the Companies Act, 2013
• To recommend the amount of expenditure to be incurred on the activities as prescribed in the
Schedule VII of the said Act.
• To monitor the Company’s CSR Policy periodically.
• Attend to such other matters and functions as may be prescribed from time to time.
The Company Secretary of the Company acts as the Secretary of the Corporate Social Responsibility
Committee. The Policy on CSR is displayed on the website of the Company.
Please refer to the Board’s Report and its annexures for details regarding CSR activities carried out by the
Company during the year ended 31st March 2019.</t>
  </si>
  <si>
    <t>The Audit Committee of the Company is constituted in alignment with the provisions of Section 177 of the Companies Act, 2013 and Regulation 18 of the Listing Regulations. The Committee comprised of three Non-Executive directors out of which two are Independent Directors as on 31st March 2019. During the F.Y. 2018-19, 4 (four), meetings of Audit Committee were held on 30th May 2018, 14th August 2018, 12th November 2018 and 14th February 2019. The composition of the Audit Committee meets with the requirement of Section 177 of the Companies Act, 2013 and Regulation 18 of the Listing Regulations. The details of members, their category and number of meetings attended by them during the F.Y. 2018-19 are given below:</t>
  </si>
  <si>
    <t>The Committee comprised of three Non-Executive directors out of which two are Independent Directors as on 31st March 2019. During the F.Y. 2018-19, 4 (four), meetings of Audit Committee were held on 30th May 2018, 14th August 2018, 12th November 2018 and 14th February 2019. The composition of the Audit Committee meets with the requirement of Section 177 of the Companies Act, 2013 and Regulation 18 of the Listing Regulations. The details of members, their category and number of meetings attended by them during the F.Y. 2018-19 are given below:</t>
  </si>
  <si>
    <t>STAKEHOLDERS’ RELATIONSHIP COMMITTEE Stakeholders Relationship Committee of the Company is constituted in line with the provisions of Section 178 of the Companies Act, 2013 and Regulation 20 of the Listing Regulations. The Company constituted said Committee on to specifically look into the redressal of Investors’ complaints like transfer of shares, non-receipt of balance sheet and non-receipt of declared dividend etc. To expedite the process and for effective resolution of grievances/complaints, the Committee has delegated powers to the Registrar and Share Transfer Agent and its officials to redress all complaints/grievances/inquires of the Members/ Investors. The Company Secretary of the Company acts as the Secretary of the Stakeholders Relationship Committee and under his supervision Committee redresses the grievances/complaints of Members/Investors. The Stakeholders Relationship Committee comprises of three directors out of which two are Executive Directors. The Committee met once during the financial year 2018-19 on 30th March 2019 and all members were present at the meeting</t>
  </si>
  <si>
    <t>24,25</t>
  </si>
  <si>
    <t>125849_2019_ANTP005 ; 125849_2019_ANTP005(1)</t>
  </si>
  <si>
    <t>The Board of Directors of the Company is duly constituted with proper balance of Executive Directors, Non-Executive Directors, Independent Directors and a Woman Director. The changes in the composition of the Board of Directors that took place during the period under review were carried out in compliance with the provisions of the Act and Listing Agreement.</t>
  </si>
  <si>
    <t>Directors should endeavor to deal fairly with the Company’s customers, suppliers, competitors, officers and employees. No Director may take unfair advantage of the Company’s customers, suppliers, competitors or employees through manipulation, concealment, abuse of privileged information, misrepresentation of material facts or any other unfair dealing practice. Gifts or entertainment in any form that is likely to result in a feeling of expectation of personal obligation should not be extended or accepted,</t>
  </si>
  <si>
    <t>The Company requires skills/expertise/ competencies in the areas of strategy, finance, accounting, legal and regulatory matters to efficiently carry on its core businesses such as manufacturing of opal and crystal glassware. All the above required skills/expertise/competencies are available with the Board. The Board is satisfied that the current composition reflects an appropriate mix of knowledge, skills, experience, expertise, diversity and independence. The Board provides leadership, strategic guidance, an objective and independent view to the Company’s management while discharging its fiduciary responsibilities, thereby ensuring that the management adheres to high standards of ethics, transparency and disclosure. The Board periodically evaluates the need for change in its composition and size</t>
  </si>
  <si>
    <t>Businesses should conduct and govern themselves with Ethics, Transparency and Accountability La Opala RG Ltd. discharges it’s responsibility of financial and other mandatory disclosure by complying various regulation and norms issued by the various regulatory like Companies Act 2013, SEBI’s regulation, Pollution board etc. Company is committed to develop governance structures, procedures and practices that ensure ethical conduct at all levels and promote the adoption of Ethics, Transparency and Accountability across value chain</t>
  </si>
  <si>
    <t>Pursuant to the provisions of the Companies Act, 2013 and SEBI (Listing Obligations and Disclosure Requirements) Regulations, 2015, the Board has carried out an annual performance evaluation of its own performance, executive and nonexecutive Directors individually as well as the evaluation of the working of its committees. The detail on the same is given in the Corporate Governance Report.</t>
  </si>
  <si>
    <t>The Company has only one class of issued shares i.e., Ordinary Shares having par value of INR 2 per share. Each holder of the Ordinary Shares is entitled to one vote per share and equal right for dividend. The dividend proposed by the Board of Directors is subject to the approval of the shareholders in the ensuing Annual General Meeting, except in case of interim dividend. In the event of liquidation, the ordinary shareholders are eligible to receive the remaining assets of the Company after payment of all preferential amounts, in proportion to their shareholding.</t>
  </si>
  <si>
    <t>125849_2019_MACR001</t>
  </si>
  <si>
    <t>125849_2019_MACR005</t>
  </si>
  <si>
    <t>125849_2019_BOIR022</t>
  </si>
  <si>
    <t>NUMBER OF MEETINGS OF THE BOARD The Board met 6 times during the year, details of which are given in the Corporate Governance Report that forms part of this Annual Report. The intervening gap between the meetings was within the period prescribed under the Act and the SEBI (LODR) Regulations 2015.</t>
  </si>
  <si>
    <t>Term of Appointment: With effect from 1st October 2019 upto 30th September, 2024</t>
  </si>
  <si>
    <t>The Board met 4 times during the year ended March 31, 2020 on May 11, 2019, August 10, 2019, November 09, 2019 and February 14, 2020. The gap between any two Board meetings during this period did not exceed one hundred and twenty days.</t>
  </si>
  <si>
    <t>Annual report_2017-2018</t>
  </si>
  <si>
    <t>https://laopala.in/pdf/annual-report-2017-18.pdf</t>
  </si>
  <si>
    <t>125849_2019_MACR009</t>
  </si>
  <si>
    <t>125849_2020_FINR001</t>
  </si>
  <si>
    <t>1658000-900000=758000</t>
  </si>
  <si>
    <t>125849_2019_FINR001</t>
  </si>
  <si>
    <t>Reporting of Internal Auditor: The Internal Auditor presents his report to the Audit Committee on quarterly basis.</t>
  </si>
  <si>
    <t>125849_2019_ANTP004</t>
  </si>
  <si>
    <t xml:space="preserve">Risk Management Committee The Committee is constituted in line with the provisions of Regulation 21 of SEBI Listing Regulations. As on March 31, 2020, the Risk Management Committee comprises of the following: The Committee met once during the financial
year 2019-20 i.e. on February 14, 2020 where all
members were present at the meeting
The Company Secretary and Compliance Officer
acts as the Secretary to the Committee.
The Committee ensures that the Company has
an appropriate and effective Enterprise Risk
Management System with appropriate policies and
processes which carry out risk assessment and
ensure that risk mitigation plans are in place by
validating the same at regular intervals. </t>
  </si>
  <si>
    <t>RISK MANAGEMENT COMMITTEE
As on 31st March 2019, the Risk Management Committee comprises of the following: The Company Secretary and Compliance Officer acts as the Secretary to the Committee. The Committee ensures that the Company has an appropriate and effective Enterprise Risk Management System with appropriate policies and processes which carry out risk assessment and ensure that risk mitigation plans are in place by validating the same at regular intervals</t>
  </si>
  <si>
    <t>Report on the Audit of the Financial Statements Opinion We have audited the accompanying financial statements of La Opala RG Limited (“the Company”), which comprise the Balance sheet as at March 31, 2020,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information.(hereinafter referred to as “the financial statements”). 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2020, its profit including other comprehensive income, its cash flows and the changes in equity for the year ended on that date. Basis for Opinion We conducted our audit of the financial statements in accordance with the Standards on Auditing (SAs) specified under section 143(10) of the Act. Our responsibilities under those Standards are further described in the Auditor’s Responsibilities for the Audit of the Financial Statements’ section of our report. We are independent of the Company in accordance with the ‘Code of Ethics’ issued by the Institute of Chartered Accountants (ICAI) of India together with the ethical requirements that are relevant to our audit of the financial statements under the provisions of the Act and the Rules there under, and we have fulfilled our other ethical responsibilities in accordance with these requirements and the ICAI’s Code of Ethics. We believe that the audit evidence we have obtained is sufficient and appropriate to provide a basis for our audit opinion on the financial statements.</t>
  </si>
  <si>
    <t>REPORT ON THE AUDIT OF THE FINANCIAL STATEMENTS OPINION We have audited the accompanying financial statements of La Opala RG Ltd.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information.(hereinafter referred to as “the financial statements”). 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2019, its profit including other comprehensive income, its cash flows and the changes in equity for the year ended on that date. BASIS FOR OPINION We conducted our audit of the financial statements in accordance with the Standards on Auditing (SAs) specified under section 143(10) of the Act. Our responsibilities under those Standards are further described in the Auditor’s Responsibilities for the Audit of the Financial Statements’ section of our report. We are independent of the Company in accordance with the ‘Code of Ethics’ issued by the Institute of Chartered Accountants (ICAI) of India together with the ethical requirements that are relevant to our audit of the financial statements under the provisions of the Act and the Rules there under, and we have fulfilled our other ethical responsibilities in accordance with these requirements and the ICAI’s Code of Ethics. We believe that the audit evidence we have obtained is sufficient and appropriate to provide a basis for our audit opinion on the financial statements.</t>
  </si>
  <si>
    <t>NOMINATION AND REMUNERATION COMMITTEE The Nomination and Remuneration Committee of the Board of Directors has been constituted in accordance with the prescribed guidelines. The Committee comprised of 3 Non-Executive Directors, out of which two are Independent Directors as on 31st March 2019. The Committee met once during the financial year 2018-19 on 30th March 2019. The details of members, their category and number of meetings attended by them during the F.Y. 2018-19 are given below: 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t>
  </si>
  <si>
    <t>Nomination and Remuneration Committee The Nomination and Remuneration Committee (NRC) is constituted in line with the provisions of Regulation 19 of SEBI Listing Regulations and Section 178 of the Act. The Committee comprised of 3 Non-Executive Directors, out of which two are Independent Directors as on March 31, 2020. The Committee met once during the financial year 2019-20 on February 14, 2020. The details of members, their category and number of meetings attended by them during the F.Y. 2019- 20 are given below: 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t>
  </si>
  <si>
    <t>125849_2020_AUDC004</t>
  </si>
  <si>
    <t>The composition of the Audit Committee meets with the requirement of Section 177 of the Companies Act, 2013 and Regulation 18 of the Listing Regulations. The details of members, their category and number of meetings attended by them during the F.Y. 2019-20 are given below: The broad terms of reference of the Committee
are in accordance with Part C of Schedule-II of
Regulation 18(3) of the Listing Regulations and as
per Section 177 of the Companies Act, 2013 and
major terms of reference, inter alia, includes the
following:</t>
  </si>
  <si>
    <t>125849_2019_AUDC004</t>
  </si>
  <si>
    <t>125849_2020_COMC002</t>
  </si>
  <si>
    <t>The Nomination and Remuneration Committee (NRC) is constituted in line with the provisions of Regulation 19 of SEBI Listing Regulations and Section 178 of the Act. The Committee comprised of 3 Non-Executive Directors, out of which two are Independent Directors as on March 31, 2020. The Committee met once during the financial year 2019-20 on February 14, 2020. The details of members, their category and number of meetings attended by them during the F.Y. 2019- 20 are given below:</t>
  </si>
  <si>
    <t>The Nomination and Remuneration Committee of the Board of Directors has been constituted in accordance with the prescribed guidelines. The Committee comprised of 3 Non-Executive Directors, out of which two are Independent Directors as on 31st March 2019. The Committee met once during the financial year 2018-19 on 30th March 2019. 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t>
  </si>
  <si>
    <t>125849_2019_COMC002</t>
  </si>
  <si>
    <t>The company comply with SEBI listing rules.</t>
  </si>
  <si>
    <t>Pursuant to Section 178 of the Companies Act, 2013(“Act”) and Clause 49 of the Listing Agreement, the Board of Directors of every listed company shall constitute the Nomination and Remuneration Committee, to guide the Board on various issues on appointment, evaluate performance, remuneration of Directors, Key Managerial Personnel and Senior Management. APPLICABILITY This policy is applicable to all Directors, Key Managerial Personnel (KMP), and Senior Management team and other employees of La Opala RG Limited (“Company”). [Sec 178(3)] OBJECTIVE OF THE POLICY 1. That the level and composition of remuneration is reasonable and sufficient to attract, retain and motivate directors of the quality required to run the Company. 2. That the relationship of remuneration to performance is clear and meets appropriate performance benchmarks 3. That the remuneration to Directors, Key Management Personnel and senior management involves a balance between fixed and incentive pay reflecting short and long term performance objectives appropriate to the working of the company and its grade. 4. To lay down criteria for appointment, removal of directors, Key Managerial Personnel and Senior management Personnel and evaluation of their performance. [Sec 178 (2) &amp; (4)]</t>
  </si>
  <si>
    <t>Nomination and remuneration policy_2015</t>
  </si>
  <si>
    <t>https://laopala.in/pdf/nomination-and-remuneration-policy.pdf</t>
  </si>
  <si>
    <t>STATUOTRY AUDITORS As per the provisions of the Act, the Company appointed M/s Singhi &amp; Co., Chartered Accountants, Kolkata (Firm Registration No. 302049E) as the Statutory Auditors of the Company for a period of five years commencing from the conclusion of 30th Annual General Meeting of the Company held on 26th August, 2017</t>
  </si>
  <si>
    <t>STATUTORY AUDITOR The statutory auditor of your Company, M/s Singhi &amp; Co., Chartered Accountants, Kolkata (Firm Registration No. 302049E) were appointed for a period of five years at the 30th Annual General Meeting of the Company held on 26th August 2017. The Companies (Amendment) Act, 2017 has waived the requirement for ratification of the appointment of statutory auditor by the shareholders at every Annual General Meeting. Hence, the approval of the members is not being sought for the re-appointment of the statutory auditor and in line with their resolution of appointment passed at the Annual General Meeting held on 26th August 2017, the statutory auditor will continue to hold office till the conclusion of the 35th Annual General Meeting of the Company. The statutory auditor have confirmed their eligibility and submitted the certificate in writing that they are not disqualified to hold the office of the statutory auditor. The report given by the statutory auditor on the financial statements of the Company is part of the Annual Report.</t>
  </si>
  <si>
    <t>The Audit Committee acts as a link between the Internal and Statutory Auditors and the Board of Directors. The Committee provides the Board with additional assurance as to the adequacy of the Company’s internal control systems and financial disclosures. The Committee comprised of three Non-Executive directors out of which two are Independent Directors as on March 31, 2020. During the F.Y. 2019-20, 4 (four), meetings of the Committee were held on May 11, 2019, August 10, 2019, November 9, 2019 and February 14, 2020. The composition of the Audit Committee meets with the requirement of Section 177 of the Companies Act, 2013 and Regulation 18 of the Listing Regulations. The details of members, their category and number of meetings attended by them during the F.Y. 2019-20 are given below</t>
  </si>
  <si>
    <t>Independent Directors Meeting and NonExecutive Directors During the FY 2020, one meeting of the Independent directors of the Company was held on February 14 2020 without the presence of other directors or management representatives, to review the performance of Non-Independent Directors, the Board as a whole and the Chairman after taking into account the views of Executive Directors and NonExecutive Directors. They also assessed the quality, quantity and timeliness of flow of information between the management and the Board. The Independent Directors on the Board of the Company are given a formal appointment letter inter alia containing the term of appointment, role, duties and responsibilities, time commitment, remuneration, code of conduct, disclosure, confidentiality, etc. The terms and conditions of their appointment have been disclosed in the website of the Company. During F.Y. 2019-20, the Company did not have any material pecuniary relationship or transactions with Non-Executive Directors, except for the payment of commission and sitting fees in accordance with the applicable laws and with the approval of the members</t>
  </si>
  <si>
    <t>Independent Directors Meeting and NonExecutive Directors During the year, the four independent directors of the Company met separately on 14th February 2019 without the presence of other directors or management representatives, to review the performance of Non-Independent Directors, the Board as a whole and the Chairman after taking into account the views of EDs and NEDs. They also assessed the quality, quantity and timeliness of flow of information between the management and the Board. The Independent Directors on the Board of the Company are given a formal appointment letter inter alia containing the term of appointment, role, duties and responsibilities, time commitment, remuneration, code of conduct, disclosure, confidentiality, etc. The terms and conditions of their appointment have been disclosed in the website of the Company. During F.Y. 2018-19, the Company did not have any material pecuniary relationship or transactions with Non-Executive Directors, except for the payment of commission and sitting fees in accordance with the applicable laws and with the approval of the members.</t>
  </si>
  <si>
    <t>POLICY FOR REMUNERATION TO DIRECTORS/KMP/SENIOR MANAGEMENT PERSONNEL 1. Remuneration to Managing Director / Whole‐time Directors The Remuneration/ Commission etc. to be paid to Managing Director / Whole‐time Directors, etc. shall be governed as per provisions of the Companies Act, 2013 and rules made there under or any other enactment for the time being in force and the approvals obtained from the Members of the Company. The Nomination and Remuneration Committee shall make such recommendations to the Board of Directors, as it may consider appropriate with regard to remuneration to Managing Director / Whole time Directors. 2. Remuneration to Non‐ Executive / Independent Directors: The Non‐Executive / Independent Directors may receive sitting fees as per the provisions of Companies Act, 2013. The amount of sitting fees, as recommended by the Nomination and Remuneration Committee and approved by the Board of Directors, shall be subject to ceiling/ limits as provided under Companies Act, 2013 and rules made there under or any other enactment for the time being in force. 3. Remuneration to Key Managerial Personnel and Senior Management The remuneration to Key Managerial Personnel and Senior Management shall in compliance with the provisions of the Companies Act, 2013 and in accordance with the Company’s Policy.</t>
  </si>
  <si>
    <t>The particular of Contracts or Arrangement made with the related parties pursuant to section 188 are furnished in Annexure III (Form No AOC-2) and is attached to this report. The same have also been disclosed under Note No 42 of the Notes to the Financial Statements. In conformity with the requirements of the Act, read with SEBI (LODR) Regulations, 2015, the policy to deal with related party transactions is also available on Company’s website at www. laopala.in.</t>
  </si>
  <si>
    <t>Board of Directors Chairman : Mr. A. C. Chakrabortti Executive Vice Chairman : Mr. Sushil Jhunjhunwala Managing Director : Mr. Ajit Jhunjhunwala Executive Director : Mrs. Nidhi Jhunjhunwala Directors : Mr. Rajiv Gujral Mr. Arun Churiwal Mr. Subir Bose Prof. Santanu Ray Ms. Mamta Binani CFO &amp; Company Secretary : Mr. Alok Pandey</t>
  </si>
  <si>
    <t>Chairman Mr. A. C. Chakrabortti Executive Vice Chairman Mr. Sushil Jhunjhunwala Managing Director Mr. Ajit Jhunjhunwala Executive Director Mrs. Nidhi Jhunjhunwala Directors Mr. Rajiv Gujral Mr. Arun Churiwal Mr. Subir Bose Prof.Santanu Ray Ms. Mamta Binani</t>
  </si>
  <si>
    <t>A. C. Chakrabortti</t>
  </si>
  <si>
    <t>Sushil Jhunjhunwala</t>
  </si>
  <si>
    <t>Ajit Jhunjhunwala</t>
  </si>
  <si>
    <t>Nidhi Jhunjhunwala</t>
  </si>
  <si>
    <t>Rajiv Gujral</t>
  </si>
  <si>
    <t>Arun Churiwal</t>
  </si>
  <si>
    <t>Subir Bose</t>
  </si>
  <si>
    <t>Santanu Ray</t>
  </si>
  <si>
    <t>Mamta Binani</t>
  </si>
  <si>
    <t>Alok Pandey</t>
  </si>
  <si>
    <t>125849_2019_BOSC004  ; 125849_2019_BOSC004 (1)</t>
  </si>
  <si>
    <t>125849_2020_AUDP002</t>
  </si>
  <si>
    <t>125849_2019_AUDP002</t>
  </si>
  <si>
    <t>125849_2020_COMP007</t>
  </si>
  <si>
    <t>125849_2019_COMP007</t>
  </si>
  <si>
    <t>Board of Directors Chairman : Mr. A. C. Chakrabortti Executive Vice Chairman : Mr. Sushil Jhunjhunwala Managing Director : Mr. Ajit Jhunjhunwala Executive Director : Mrs. Nidhi Jhunjhunwala Directors : Mr. Rajiv Gujral Mr. Arun Churiwal Mr. Subir Bose Prof. Santanu Ray Ms. Mamta Binani</t>
  </si>
  <si>
    <t>BOARD OF DIRECTORS Chairman Mr. A. C. Chakrabortti Executive Vice Chairman Mr. Sushil Jhunjhunwala Managing Director Mr. Ajit Jhunjhunwala Executive Director Mrs. Nidhi Jhunjhunwala Directors Mr. Rajiv Gujral Mr. Arun Churiwal Mr. Subir Bose Prof.Santanu Ray Ms. Mamta Binani</t>
  </si>
  <si>
    <t>NUMBER OF MEETINGS OF THE BOARD The Board met 6 times during the year, details of which are given in the Corporate Governance Report that forms part of this Annual Report. The intervening gap between the meetings was within the period prescribed under the Act and the SEBI (LODR) Regulations 2015</t>
  </si>
  <si>
    <t>125849_2020_BOIP004</t>
  </si>
  <si>
    <t>125849_2019_BOIP004</t>
  </si>
  <si>
    <t>125849_2020_BOIP006</t>
  </si>
  <si>
    <t>125849_2019_BOIP006</t>
  </si>
  <si>
    <t>125849_2020_BOIR021 ; 125849_2020_BOIR021(1)</t>
  </si>
  <si>
    <t>29,30</t>
  </si>
  <si>
    <t>125849_2019_BOIR021 ; 125849_2019_BOIR021(1)</t>
  </si>
  <si>
    <t>25,26</t>
  </si>
  <si>
    <t>83,93,000</t>
  </si>
  <si>
    <t>40,50,000</t>
  </si>
  <si>
    <t>9,00,000</t>
  </si>
  <si>
    <t>125849_2020_MACR003 ; 125849_2020_BOCR013</t>
  </si>
  <si>
    <t>125849_2019_MACR003 ; 125849_2019_BOCR013</t>
  </si>
  <si>
    <t>30,31</t>
  </si>
  <si>
    <t>125849_2020_MACR003 ; 125849_2020_BOCR018</t>
  </si>
  <si>
    <t>125849_2019_MACR003 ; 125849_2019_BOCR018</t>
  </si>
  <si>
    <t>125849_2020_MACR023</t>
  </si>
  <si>
    <t>125849_2019_MACR023</t>
  </si>
  <si>
    <t>The following persons have been designated as Key Managerial Personnel of the Company pursuant to Section 2(51) and section 203 of the Companies Act, 2013 read with the Rules framed thereunder: a. Mr. Sushil Jhunjhunwala (DIN: 00082461), Executive Vice Chairman b. Mr. Ajit Jhunjhunwala (DIN: 00111872), Managing Director c. Mrs. Nidhi Jhunjhunwala (DIN: 01144803), Executive Director d. Mr. Alok Pandey, Chief Financial Officer (CFO) and Company Secretary</t>
  </si>
  <si>
    <t>125849_2020_BOIR017</t>
  </si>
  <si>
    <t>La Opala RG Ltd._BOSP003_Excel-Matrix directors</t>
  </si>
  <si>
    <t>125849_2020_BOSR009</t>
  </si>
  <si>
    <t>125849_2019_BOSR009</t>
  </si>
  <si>
    <t>Does the policy relating to ethics, bribery and corruption cover only the Company? Yes/ No. Does it extend to the Group/Joint Ventures/ Suppliers/Contractors/NGOs / Others? The Company has defined the Code of Conduct for its Directors and employees that cover issues related to ethics, workplace responsibilities and conflict of interest. It also covers all dealings with suppliers, customers and other business associates. Further, the Company has adopted a Whistle Blower Policy to provide a mechanism for employees and Directors of the Company to approach the Chairman of the Audit Committee and Risk Management Committee of the Company for reporting unethical behaviour, actual or suspected, fraud or violation of the Company’s code of conduct. The Company has also in place Anti-Sexual Harassment Policy to maintain a work environment free from any form of conduct which can be considered as harassing, coercive or disruptive</t>
  </si>
  <si>
    <t>Does the policy relating to ethics, bribery and corruption cover only the Company? Yes/ No. Does it extend to the Group/Joint Ventures/ Suppliers/Contractors/NGOs / Others ? The Company has defined the Code of Conduct for its Directors and employees that cover issues related to ethics, workplace responsibilities and conflict of interest. It also covers all dealings with suppliers, customers and other business associates. Further, the Company has adopted a Whistle Blower Policy to provide a mechanism for employees and Directors of the Company to approach the Chairman of the Audit Committee and Risk Management Committee of the Company for reporting unethical behaviour, actual or suspected, fraud or violation of the Company’s code of conduct. The Company has also in place Anti-Sexual Harassment Policy to maintain a work environment free from any form of conduct which can be considered as harassing, coercive or disruptive.</t>
  </si>
  <si>
    <t>F:\Indian company\La Opala RG Ltd</t>
  </si>
  <si>
    <t>Does the company report RPTs with any of their KMPs?</t>
  </si>
  <si>
    <t>Does the company report RPTs with any of their board member(s)?</t>
  </si>
  <si>
    <t>L26101WB1987PLC042512</t>
  </si>
  <si>
    <t>INE059D01020</t>
  </si>
  <si>
    <t>Deepika</t>
  </si>
  <si>
    <t>insert  URL, file name, publication</t>
  </si>
  <si>
    <t>insert url, file name, publication, path</t>
  </si>
  <si>
    <t>insert data from AR 2019 page 21, The Board of Directors of the Company is duly
constituted with proper balance of Executive
Directors, Non-Executive Directors, Independent
Directors and a Woman Director. The changes in
the composition of the Board of Directors that
took place during the period under review were
carried out in compliance with the provisions of
the Act and Listing Agreement</t>
  </si>
  <si>
    <t>input: Yes,  comply with Companies Act 2013</t>
  </si>
  <si>
    <t xml:space="preserve">insert data from Nomination and remuneration policy page 1,                                                                                                                                                                                                                                              " This policy is applicable to all Directors, Key Managerial Personnel (KMP), and Senior Management team and other employees of La Opala RG Limited (“Company”). [Sec 178(3)]
OBJECTIVE OF THE POLICY
1. That the level and composition of remuneration is reasonable and sufficient to attract, retain and motivate
directors of the quality required to run the Company.
2. That the relationship of remuneration to performance is clear and meets appropriate performance benchmarks
3. That the remuneration to Directors, Key Management Personnel and senior management involves a balance
between fixed and incentive pay reflecting short and long term performance objectives appropriate to the
working of the company and its grade.
4. To lay down criteria for appointment, removal of directors, Key Managerial Personnel and Senior management
Personnel and evaluation of their performance.
[Sec 178 (2) &amp; (4)]  "
</t>
  </si>
  <si>
    <t xml:space="preserve">input: No, Here inserted data not speak  confidential voting ,data speak about password  </t>
  </si>
  <si>
    <t>input: No,   AR Page 23,  "  17. COMMITTEES OF THE BOARD
As on March 31, 2020, the Board had the following
Committees:
1. Audit Committee
2. Nomination and Remuneration Committee
3. Stakeholders’ Relationship Committee
4. Corporate Social Responsibility Committee
5. Risk Management Committee
The details of the Committees along with their
composition, number of meetings held and
attendance at the meetings is provided in the
Corporate Governance Report."</t>
  </si>
  <si>
    <t xml:space="preserve"> Yes,  insert data from AR 2020 page 40                                                                                                                                                                                                                                                                                "The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t>
  </si>
  <si>
    <t>input: Yes</t>
  </si>
  <si>
    <t>insert: Yes</t>
  </si>
  <si>
    <t>Nomination and remuneration policy,   page 1     "OBJECTIVE OF THE POLICY
1. That the level and composition of remuneration is reasonable and sufficient to attract, retain and motivate
directors of the quality required to run the Company.
2. That the relationship of remuneration to performance is clear and meets appropriate performance benchmarks
3. That the remuneration to Directors, Key Management Personnel and senior management involves a balance
between fixed and incentive pay reflecting short and long term performance objectives appropriate to the
working of the company and its grade.
4. To lay down criteria for appointment, removal of directors, Key Managerial Personnel and Senior management
Personnel and evaluation of their performance.
[Sec 178 (2) &amp; (4)]"</t>
  </si>
  <si>
    <t>publicaton date</t>
  </si>
  <si>
    <t xml:space="preserve">Description missing </t>
  </si>
  <si>
    <t>format-15-mar-19</t>
  </si>
  <si>
    <t>• Fee for attending board committee meetings( page 31 )-  consider as variable cash based compensation</t>
  </si>
  <si>
    <t>AR ,73,   " INFORMATION ON RELATED PARTY TRANSACTIONS AS REQUIRED BY IND AS- 24 - ‘RELATED PARTY
DISCLOSURES’ FOR THE YEAR ENDED 31ST MARCH, 2020."</t>
  </si>
  <si>
    <t xml:space="preserve">we need here maximum three directors rotation period </t>
  </si>
  <si>
    <t>Vinod Sequeira</t>
  </si>
  <si>
    <t>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 The role of Nomination &amp; Remuneration Committee and terms of reference inter alia includes the following: 1. Formulation of the criteria for determining qualification, positive attributes and independence of a director and recommend to the Board, a policy relating to the remuneration of the directors, Key Management Personnel and other employees;</t>
  </si>
  <si>
    <t>The Nomination and Remuneration Committee approved the remuneration payable to all executive directors and non-executive directors within the over-all limits approved by the shareholders and in accordance with the provisions of Companies Act, 2013 and rules made there under or any other enactment for the time being in force. The role of Nomination &amp; Remuneration Committee and terms of reference inter alia includes the following: 1. Formulation of the criteria for determining qualification, positive attributes and independence of a director and recommend to the Board, a policy relating to the remuneration of the directors, Key Management Personnel and other employees; 2. Formulation of criteria for evaluation of Independent Directors and the performance of the Board, its Committees and individual directors;</t>
  </si>
  <si>
    <t>COMMITTEES OF THE BOARD As on March 31, 2020, the Board had the following Committees: 1. Audit Committee 2. Nomination and Remuneration Committee 3. Stakeholders’ Relationship Committee 4. Corporate Social Responsibility Committee 5. Risk Management Committee The details of the Committees along with their composition, number of meetings held and attendance at the meetings is provided in the Corporate Governance Report.</t>
  </si>
  <si>
    <t>This policy is applicable to all Directors, Key Managerial Personnel (KMP), and Senior Management team and other employees of La Opala RG Limited (“Company”). [Sec 178(3)] OBJECTIVE OF THE POLICY 1. That the level and composition of remuneration is reasonable and sufficient to attract, retain and motivate directors of the quality required to run the Company. 2. That the relationship of remuneration to performance is clear and meets appropriate performance benchmarks 3. That the remuneration to Directors, Key Management Personnel and senior management involves a balance between fixed and incentive pay reflecting short and long term performance objectives appropriate to the working of the company and its grade. 4. To lay down criteria for appointment, removal of directors, Key Managerial Personnel and Senior management Personnel and evaluation of their performance. [Sec 178 (2) &amp; (4)] POLICY FOR APPOINTMENT CRITERIA AND QUALIFICATION a) The Committee shall identify and ascertain the integrity, qualification, expertise and experience of the person for appointment as Director, KMP or at Senior Management level and recommend to the Board his / her appointment. b) A person should possess adequate qualification, expertise and experience for the position he / she is considered for appointment. The Committee has discretion to decide whether qualification, expertise and experience possessed by a person is sufficient / satisfactory for the concerned position. c) The Company shall not appoint or continue the employment of any person as Whole-time Director who has attained the age of seventy years. Provided that the term of the person holding this position may be extended beyond the age of seventy years with the approval of shareholders by passing a special resolution based on the explanatory statement annexed to the notice for such motion indicating the justification for extension of appointment beyond seventy years.</t>
  </si>
  <si>
    <t>OBJECTIVE OF THE POLICY 1. That the level and composition of remuneration is reasonable and sufficient to attract, retain and motivate directors of the quality required to run the Company. 2. That the relationship of remuneration to performance is clear and meets appropriate performance benchmarks 3. That the remuneration to Directors, Key Management Personnel and senior management involves a balance between fixed and incentive pay reflecting short and long term performance objectives appropriate to the working of the company and its grade. 4. To lay down criteria for appointment, removal of directors, Key Managerial Personnel and Senior management Personnel and evaluation of their performance. [Sec 178 (2) &amp; (4)] POLICY FOR APPOINTMENT CRITERIA AND QUALIFICATION a) The Committee shall identify and ascertain the integrity, qualification, expertise and experience of the person for appointment as Director, KMP or at Senior Management level and recommend to the Board his / her appointment. b) A person should possess adequate qualification, expertise and experience for the position he / she is considered for appointment. The Committee has discretion to decide whether qualification, expertise and experience possessed by a person is sufficient / satisfactory for the concerned position. c) The Company shall not appoint or continue the employment of any person as Whole-time Director who has attained the age of seventy years. Provided that the term of the person holding this position may be extended beyond the age of seventy years with the approval of shareholders by passing a special resolution based on the explanatory statement annexed to the notice for such motion indicating the justification for extension of appointment beyond seventy years.</t>
  </si>
  <si>
    <t>The company comply with Companies Act 2013 requirement on board gender diversity.</t>
  </si>
  <si>
    <t>COMMITTEES OF THE BOARD The Board has the following Committees: 1. Audit Committee 2. Nomination and Remuneration Committee 3. Stakeholders’ Relationship Committee 4. Corporate Social Responsibility Committee 5. Risk Management Committee ANNUAL REPORT 2018-19 | 35 The details of the Committees along with their composition, number of meetings held and attendance at the meetings are provided in the Corporate Governance Report.</t>
  </si>
  <si>
    <t>The Board of Directors of the Company is duly constituted with proper balance of Executive Directors, Non-Executive Directors, Independent Directors and a Woman Director. The changes in the composition of the Board of Directors that took place during the period under review were carried out in compliance with the provisions of the Act and Listing Agreement. Adequate Notice is given to all Directors to schedule the Board Meetings. Agenda and detailed Notes on Agenda were sent at least seven days in advance, and a system exists for seeking and obtaining further information and clarifications on the agenda items before the meeting and for meaningful participation at the meeting</t>
  </si>
  <si>
    <t>La Opala RG Limited</t>
  </si>
  <si>
    <t>https://laopala.in/board-of-directors.php</t>
  </si>
  <si>
    <t>Webpage_2019</t>
  </si>
  <si>
    <t>Webpage_2020</t>
  </si>
  <si>
    <t>INFORMATION ON RELATED PARTY TRANSACTIONS AS REQUIRED BY IND AS- 24 - ‘RELATED PARTY DISCLOSURES’ FOR THE YEAR ENDED 31ST MARCH, 2020. 44.1 Name of related parties and nature of relationship where control exists are as under: a) Enterprises over which Key Management Personnel and their relatives are able to exercise significant influence. Ishita Housing (P) Ltd. GDJ Housing Pvt. Ltd. SKJ Estate (P) Ltd. SKJ Investments Pvt. Ltd. (Formerly known as Anuradha Designers (P) Ltd.) Genesis Exports Limited b) Key Management Personnel Mr. A.C. Chakrabortti Chairman and Non Executive Independent Director Mr. Sushil Jhunjhunwala Executive Vice Chairman Mr. Ajit Jhunjhunwala Managing Director Mrs. Nidhi Jhunjhunwala Executive Director Mr. Arun Churiwal Non Executive Director Mr. Rajiv Gujral Non Executive and Independent Director Mr. Subir Bose Non Executive and Independent Director Prof. Santanu Ray Non Executive and Independent Director Mrs Mamta Binani Non Executive and Independent Director</t>
  </si>
  <si>
    <t>INFORMATION ON RELATED PARTY TRANSACTIONS AS REQUIRED BY IND AS- 24 - ‘RELATED PARTY DISCLOSURES’ FOR THE YEAR ENDED 31ST MARCH, 2019. 42.1 Name of related parties and nature of relationship where control exists are as under: a) Enterprises over which Key Management Personnel and their relatives are able to exercise significant influence. Ishita Housing (P) Ltd. SKJ Estate (P) Ltd. SKJ Investments Pvt. Ltd. (Formerly known as Anuradha Designers (P) Ltd.) Genesis Exports Limited b) Key Management Personnel Mr. A.C. Chakrabortti Chairman and Non Executive Independent Director Mr. Sushil Jhunjhunwala Executive Vice Chairman Mr. Ajit Jhunjhunwala Managing Director Mrs. Nidhi Jhunjhunwala Executive Director Mr. Arun Churiwal Non Executive Director Mr. Rajiv Gujral Non Executive and Independent Director Mr. Subir Bose Non Executive and Independent Director Prof. Santanu Ray Non Executive and Independent Director Mr. G Narayana * Non Executive and Independent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</si>
</sst>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9">
    <xf numFmtId="0" fontId="0" fillId="0" borderId="0" xfId="0"/>
    <xf numFmtId="0" fontId="3" fillId="0" borderId="1" xfId="1" applyFont="1" applyFill="1" applyBorder="1" applyAlignment="1">
      <alignment vertical="center"/>
    </xf>
    <xf numFmtId="0" fontId="5" fillId="2" borderId="0" xfId="0" applyFont="1" applyFill="1" applyAlignment="1">
      <alignment horizontal="center"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xf numFmtId="165" fontId="0" fillId="0" borderId="1" xfId="0" applyNumberFormat="1" applyBorder="1" applyAlignment="1"/>
    <xf numFmtId="3" fontId="0" fillId="0" borderId="0" xfId="0" applyNumberFormat="1"/>
    <xf numFmtId="0" fontId="12" fillId="0" borderId="0" xfId="0" applyFont="1"/>
    <xf numFmtId="0" fontId="0" fillId="0" borderId="1" xfId="0" applyBorder="1" applyAlignment="1">
      <alignment vertical="center" wrapTex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14" fillId="6" borderId="0" xfId="0" applyFont="1" applyFill="1" applyAlignment="1">
      <alignment horizontal="center" vertical="center" wrapText="1"/>
    </xf>
    <xf numFmtId="0" fontId="5" fillId="3" borderId="17"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5" fillId="2" borderId="0" xfId="0" applyFont="1" applyFill="1" applyAlignment="1">
      <alignment horizontal="left" vertical="center" wrapText="1"/>
    </xf>
    <xf numFmtId="0" fontId="5" fillId="2" borderId="2" xfId="0" applyFont="1" applyFill="1" applyBorder="1" applyAlignment="1">
      <alignment horizontal="center" vertical="center" wrapText="1"/>
    </xf>
    <xf numFmtId="0" fontId="5" fillId="2" borderId="14"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8" fillId="0" borderId="10"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4" fontId="8" fillId="0" borderId="11"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xf numFmtId="0" fontId="0" fillId="0" borderId="0" xfId="0" applyAlignment="1">
      <alignment wrapText="1"/>
    </xf>
    <xf numFmtId="0" fontId="3" fillId="9" borderId="1" xfId="0" applyFont="1" applyFill="1" applyBorder="1" applyAlignment="1">
      <alignment vertical="center"/>
    </xf>
    <xf numFmtId="0" fontId="0" fillId="0" borderId="1" xfId="0" applyFill="1" applyBorder="1" applyAlignment="1">
      <alignment vertical="center"/>
    </xf>
    <xf numFmtId="0" fontId="0" fillId="0" borderId="19" xfId="0" applyBorder="1" applyAlignment="1">
      <alignment vertical="center"/>
    </xf>
    <xf numFmtId="0" fontId="0" fillId="0" borderId="0" xfId="0" applyBorder="1" applyAlignment="1"/>
    <xf numFmtId="0" fontId="8" fillId="0" borderId="0" xfId="0" applyFont="1" applyBorder="1" applyAlignment="1">
      <alignment vertical="center"/>
    </xf>
    <xf numFmtId="0" fontId="0" fillId="0" borderId="0" xfId="0" applyBorder="1" applyAlignment="1">
      <alignment horizontal="left" vertical="center"/>
    </xf>
    <xf numFmtId="0" fontId="0" fillId="0" borderId="0" xfId="0" applyBorder="1" applyAlignment="1">
      <alignment vertical="center"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wrapText="1"/>
      <protection locked="0"/>
    </xf>
    <xf numFmtId="0" fontId="19" fillId="0" borderId="1" xfId="4" applyBorder="1" applyAlignment="1">
      <alignment vertic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laopala.in/pdf/Annual-Report,%202019-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E10" sqref="E10"/>
    </sheetView>
  </sheetViews>
  <sheetFormatPr defaultColWidth="10.75" defaultRowHeight="15.75"/>
  <cols>
    <col min="1" max="1" width="21.25" customWidth="1"/>
    <col min="2" max="2" width="22.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712</v>
      </c>
      <c r="H1" s="7" t="s">
        <v>713</v>
      </c>
    </row>
    <row r="2" spans="1:8">
      <c r="A2" s="82" t="s">
        <v>950</v>
      </c>
      <c r="B2" s="82" t="s">
        <v>921</v>
      </c>
      <c r="C2" s="82">
        <v>125849</v>
      </c>
      <c r="D2" s="82">
        <v>23105</v>
      </c>
      <c r="E2" s="82" t="s">
        <v>196</v>
      </c>
      <c r="F2" s="82" t="s">
        <v>922</v>
      </c>
      <c r="G2" s="82" t="s">
        <v>923</v>
      </c>
      <c r="H2" s="82" t="s">
        <v>941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8"/>
  <sheetViews>
    <sheetView tabSelected="1" topLeftCell="F1" zoomScale="80" zoomScaleNormal="80" workbookViewId="0">
      <selection activeCell="J7" sqref="J7"/>
    </sheetView>
  </sheetViews>
  <sheetFormatPr defaultColWidth="10.75" defaultRowHeight="15.95" customHeight="1"/>
  <cols>
    <col min="1" max="1" width="16.75" style="55" customWidth="1"/>
    <col min="2" max="2" width="24" style="55" customWidth="1"/>
    <col min="3" max="3" width="12" style="55" customWidth="1"/>
    <col min="4" max="4" width="29.25" style="55" customWidth="1"/>
    <col min="5" max="5" width="23.375" style="55" customWidth="1"/>
    <col min="6" max="6" width="10.125" style="55" customWidth="1"/>
    <col min="7" max="7" width="15.875" style="55" customWidth="1"/>
    <col min="8" max="8" width="10.75" style="55" customWidth="1"/>
    <col min="9" max="9" width="11.25" style="55" customWidth="1"/>
    <col min="10" max="10" width="12.875" style="55" customWidth="1"/>
    <col min="11" max="11" width="25.25" style="55" customWidth="1"/>
    <col min="12" max="12" width="12.75" style="55" customWidth="1"/>
    <col min="13" max="13" width="9.125" style="55" customWidth="1"/>
    <col min="14" max="14" width="13.375" style="55" customWidth="1"/>
    <col min="15" max="15" width="18.125" style="55" customWidth="1"/>
    <col min="16" max="16" width="8.875" style="55" customWidth="1"/>
    <col min="17" max="17" width="7.625" style="55" customWidth="1"/>
    <col min="18" max="18" width="7.875" style="55" customWidth="1"/>
    <col min="19" max="19" width="6.875" style="55" customWidth="1"/>
    <col min="20" max="20" width="13.375" style="55" customWidth="1"/>
    <col min="21" max="21" width="12.375" style="55" customWidth="1"/>
    <col min="22" max="22" width="9.375" style="72" customWidth="1"/>
    <col min="23" max="23" width="24.5" style="55" customWidth="1"/>
    <col min="24" max="24" width="35.75" style="55" customWidth="1"/>
    <col min="25" max="25" width="28.75" style="55" customWidth="1"/>
    <col min="26" max="26" width="31.25" style="55" customWidth="1"/>
    <col min="27" max="27" width="25.25" style="55" customWidth="1"/>
    <col min="28" max="28" width="35.5" style="55" customWidth="1"/>
    <col min="29" max="29" width="10.75" style="55"/>
    <col min="30" max="30" width="31.75" style="55" customWidth="1"/>
    <col min="31" max="31" width="28.5" style="55" customWidth="1"/>
    <col min="32" max="32" width="25.25" style="55" customWidth="1"/>
    <col min="33" max="33" width="26" style="55" customWidth="1"/>
    <col min="34" max="35" width="10.75" style="55"/>
    <col min="36" max="36" width="24.25" style="55" customWidth="1"/>
    <col min="37" max="37" width="26" style="55" customWidth="1"/>
    <col min="38" max="38" width="37" style="55" customWidth="1"/>
    <col min="39" max="16384" width="10.75" style="55"/>
  </cols>
  <sheetData>
    <row r="1" spans="1:38" ht="60" customHeight="1" thickBot="1">
      <c r="A1" s="54" t="s">
        <v>8</v>
      </c>
      <c r="B1" s="20" t="s">
        <v>0</v>
      </c>
      <c r="C1" s="20" t="s">
        <v>1</v>
      </c>
      <c r="D1" s="20" t="s">
        <v>3</v>
      </c>
      <c r="E1" s="20" t="s">
        <v>2</v>
      </c>
      <c r="F1" s="20" t="s">
        <v>6</v>
      </c>
      <c r="G1" s="20" t="s">
        <v>4</v>
      </c>
      <c r="H1" s="20" t="s">
        <v>9</v>
      </c>
      <c r="I1" s="20" t="s">
        <v>10</v>
      </c>
      <c r="J1" s="20" t="s">
        <v>11</v>
      </c>
      <c r="K1" s="21" t="s">
        <v>13</v>
      </c>
      <c r="L1" s="21" t="s">
        <v>14</v>
      </c>
      <c r="M1" s="21" t="s">
        <v>15</v>
      </c>
      <c r="N1" s="21" t="s">
        <v>16</v>
      </c>
      <c r="O1" s="21" t="s">
        <v>17</v>
      </c>
      <c r="P1" s="20" t="s">
        <v>18</v>
      </c>
      <c r="Q1" s="20" t="s">
        <v>19</v>
      </c>
      <c r="R1" s="20" t="s">
        <v>20</v>
      </c>
      <c r="S1" s="20" t="s">
        <v>745</v>
      </c>
      <c r="T1" s="20" t="s">
        <v>746</v>
      </c>
      <c r="U1" s="65" t="s">
        <v>22</v>
      </c>
      <c r="V1" s="69" t="s">
        <v>23</v>
      </c>
      <c r="W1" s="20" t="s">
        <v>24</v>
      </c>
      <c r="X1" s="20" t="s">
        <v>25</v>
      </c>
      <c r="Y1" s="20" t="s">
        <v>26</v>
      </c>
      <c r="Z1" s="20" t="s">
        <v>27</v>
      </c>
      <c r="AA1" s="20" t="s">
        <v>28</v>
      </c>
      <c r="AB1" s="20" t="s">
        <v>29</v>
      </c>
      <c r="AD1" s="44"/>
      <c r="AE1" s="44"/>
      <c r="AF1" s="45" t="s">
        <v>743</v>
      </c>
      <c r="AG1" s="45">
        <v>210</v>
      </c>
    </row>
    <row r="2" spans="1:38" s="9" customFormat="1" ht="15.95" customHeight="1">
      <c r="A2" s="48" t="s">
        <v>577</v>
      </c>
      <c r="B2" s="49" t="s">
        <v>565</v>
      </c>
      <c r="C2" s="50" t="s">
        <v>259</v>
      </c>
      <c r="D2" s="49" t="s">
        <v>260</v>
      </c>
      <c r="E2" s="50" t="s">
        <v>261</v>
      </c>
      <c r="F2" s="51" t="s">
        <v>7</v>
      </c>
      <c r="G2" s="51" t="s">
        <v>747</v>
      </c>
      <c r="H2" s="51" t="s">
        <v>12</v>
      </c>
      <c r="I2" s="52" t="s">
        <v>748</v>
      </c>
      <c r="J2" s="77">
        <v>43921</v>
      </c>
      <c r="K2" s="24" t="s">
        <v>756</v>
      </c>
      <c r="L2" s="24" t="s">
        <v>757</v>
      </c>
      <c r="M2" s="24">
        <v>23</v>
      </c>
      <c r="N2" s="78">
        <v>44012</v>
      </c>
      <c r="O2" t="s">
        <v>749</v>
      </c>
      <c r="P2" s="52" t="s">
        <v>750</v>
      </c>
      <c r="Q2" s="52" t="s">
        <v>748</v>
      </c>
      <c r="R2" s="52" t="s">
        <v>750</v>
      </c>
      <c r="S2" s="52" t="s">
        <v>750</v>
      </c>
      <c r="T2" s="52" t="s">
        <v>918</v>
      </c>
      <c r="U2" s="66"/>
      <c r="V2" s="70" t="s">
        <v>748</v>
      </c>
      <c r="W2" s="53" t="s">
        <v>47</v>
      </c>
      <c r="X2" s="52" t="s">
        <v>940</v>
      </c>
      <c r="Y2" s="52"/>
      <c r="Z2" s="56"/>
      <c r="AA2" s="52"/>
      <c r="AB2" s="52"/>
      <c r="AD2" s="57"/>
      <c r="AE2" s="58" t="s">
        <v>735</v>
      </c>
      <c r="AF2" s="58"/>
      <c r="AG2" s="59"/>
      <c r="AJ2" s="121" t="s">
        <v>30</v>
      </c>
      <c r="AK2" s="122"/>
      <c r="AL2" s="123"/>
    </row>
    <row r="3" spans="1:38" s="9" customFormat="1" ht="15.95" customHeight="1" thickBot="1">
      <c r="A3" s="46" t="s">
        <v>577</v>
      </c>
      <c r="B3" s="12" t="s">
        <v>565</v>
      </c>
      <c r="C3" s="47" t="s">
        <v>262</v>
      </c>
      <c r="D3" s="12" t="s">
        <v>263</v>
      </c>
      <c r="E3" s="47" t="s">
        <v>264</v>
      </c>
      <c r="F3" s="1" t="s">
        <v>7</v>
      </c>
      <c r="G3" s="1" t="s">
        <v>747</v>
      </c>
      <c r="H3" s="1" t="s">
        <v>12</v>
      </c>
      <c r="I3" s="24" t="s">
        <v>750</v>
      </c>
      <c r="J3" s="77">
        <v>43921</v>
      </c>
      <c r="K3" s="24" t="s">
        <v>756</v>
      </c>
      <c r="L3" s="24" t="s">
        <v>757</v>
      </c>
      <c r="M3" s="24">
        <v>65</v>
      </c>
      <c r="N3" s="78">
        <v>44012</v>
      </c>
      <c r="O3" t="s">
        <v>751</v>
      </c>
      <c r="P3" s="52" t="s">
        <v>750</v>
      </c>
      <c r="Q3" s="52" t="s">
        <v>748</v>
      </c>
      <c r="R3" s="52" t="s">
        <v>750</v>
      </c>
      <c r="S3" s="52" t="s">
        <v>750</v>
      </c>
      <c r="T3" s="52" t="s">
        <v>918</v>
      </c>
      <c r="U3" s="67"/>
      <c r="V3" s="71" t="s">
        <v>748</v>
      </c>
      <c r="W3" s="26"/>
      <c r="X3" s="24"/>
      <c r="Y3" s="24"/>
      <c r="Z3" s="60"/>
      <c r="AA3" s="24"/>
      <c r="AB3" s="24"/>
      <c r="AD3" s="61"/>
      <c r="AE3" s="61"/>
      <c r="AF3" s="55"/>
      <c r="AG3" s="55"/>
      <c r="AJ3" s="3"/>
      <c r="AK3" s="3"/>
      <c r="AL3" s="3"/>
    </row>
    <row r="4" spans="1:38" s="9" customFormat="1" ht="15.95" customHeight="1" thickBot="1">
      <c r="A4" s="46" t="s">
        <v>577</v>
      </c>
      <c r="B4" s="12" t="s">
        <v>565</v>
      </c>
      <c r="C4" s="47" t="s">
        <v>265</v>
      </c>
      <c r="D4" s="12" t="s">
        <v>266</v>
      </c>
      <c r="E4" s="47" t="s">
        <v>267</v>
      </c>
      <c r="F4" s="1" t="s">
        <v>7</v>
      </c>
      <c r="G4" s="1" t="s">
        <v>747</v>
      </c>
      <c r="H4" s="1" t="s">
        <v>12</v>
      </c>
      <c r="I4" s="24" t="s">
        <v>748</v>
      </c>
      <c r="J4" s="77">
        <v>43921</v>
      </c>
      <c r="K4" s="24" t="s">
        <v>756</v>
      </c>
      <c r="L4" s="24" t="s">
        <v>757</v>
      </c>
      <c r="M4" s="24">
        <v>27</v>
      </c>
      <c r="N4" s="78">
        <v>44012</v>
      </c>
      <c r="O4" s="24" t="s">
        <v>752</v>
      </c>
      <c r="P4" s="24" t="s">
        <v>748</v>
      </c>
      <c r="Q4" s="24" t="s">
        <v>748</v>
      </c>
      <c r="R4" s="24" t="s">
        <v>750</v>
      </c>
      <c r="S4" s="24" t="s">
        <v>750</v>
      </c>
      <c r="T4" s="24" t="s">
        <v>753</v>
      </c>
      <c r="U4" s="67"/>
      <c r="V4" s="71" t="s">
        <v>748</v>
      </c>
      <c r="W4" s="26"/>
      <c r="X4" s="24"/>
      <c r="Y4" s="24"/>
      <c r="Z4" s="60"/>
      <c r="AA4" s="24"/>
      <c r="AB4" s="24"/>
      <c r="AD4" s="36" t="s">
        <v>736</v>
      </c>
      <c r="AE4" s="36" t="s">
        <v>737</v>
      </c>
      <c r="AF4" s="36" t="s">
        <v>738</v>
      </c>
      <c r="AG4" s="36" t="s">
        <v>739</v>
      </c>
      <c r="AJ4" s="62" t="s">
        <v>31</v>
      </c>
      <c r="AK4" s="62" t="s">
        <v>32</v>
      </c>
      <c r="AL4" s="62" t="s">
        <v>33</v>
      </c>
    </row>
    <row r="5" spans="1:38" s="9" customFormat="1" ht="15.95" customHeight="1">
      <c r="A5" s="46" t="s">
        <v>577</v>
      </c>
      <c r="B5" s="12" t="s">
        <v>565</v>
      </c>
      <c r="C5" s="47" t="s">
        <v>268</v>
      </c>
      <c r="D5" s="12" t="s">
        <v>269</v>
      </c>
      <c r="E5" s="47" t="s">
        <v>270</v>
      </c>
      <c r="F5" s="1" t="s">
        <v>7</v>
      </c>
      <c r="G5" s="1" t="s">
        <v>747</v>
      </c>
      <c r="H5" s="1" t="s">
        <v>12</v>
      </c>
      <c r="I5" s="24" t="s">
        <v>750</v>
      </c>
      <c r="J5" s="77">
        <v>43921</v>
      </c>
      <c r="K5" s="24" t="s">
        <v>756</v>
      </c>
      <c r="L5" s="24" t="s">
        <v>757</v>
      </c>
      <c r="M5" s="24" t="s">
        <v>754</v>
      </c>
      <c r="N5" s="78">
        <v>44012</v>
      </c>
      <c r="O5" s="24" t="s">
        <v>752</v>
      </c>
      <c r="P5" s="24" t="s">
        <v>748</v>
      </c>
      <c r="Q5" s="24" t="s">
        <v>748</v>
      </c>
      <c r="R5" s="24" t="s">
        <v>750</v>
      </c>
      <c r="S5" s="24" t="s">
        <v>750</v>
      </c>
      <c r="T5" s="24" t="s">
        <v>755</v>
      </c>
      <c r="U5" s="67"/>
      <c r="V5" s="71" t="s">
        <v>748</v>
      </c>
      <c r="W5" s="26"/>
      <c r="X5" s="24"/>
      <c r="Y5" s="24"/>
      <c r="Z5" s="60"/>
      <c r="AA5" s="24"/>
      <c r="AB5" s="24"/>
      <c r="AD5" s="63" t="s">
        <v>35</v>
      </c>
      <c r="AE5" s="38">
        <f>COUNTIF(W:W,AD5)</f>
        <v>4</v>
      </c>
      <c r="AF5" s="39">
        <f>AE5/$AG$1</f>
        <v>1.9047619047619049E-2</v>
      </c>
      <c r="AG5" s="40">
        <f>COUNTIFS(Z:Z, "Error accepted", W:W,AD5)/$AE$16</f>
        <v>0</v>
      </c>
      <c r="AJ5" s="4" t="s">
        <v>34</v>
      </c>
      <c r="AK5" s="4" t="s">
        <v>35</v>
      </c>
      <c r="AL5" s="4" t="s">
        <v>36</v>
      </c>
    </row>
    <row r="6" spans="1:38" s="9" customFormat="1" ht="15.95" customHeight="1">
      <c r="A6" s="46" t="s">
        <v>577</v>
      </c>
      <c r="B6" s="12" t="s">
        <v>565</v>
      </c>
      <c r="C6" s="47" t="s">
        <v>271</v>
      </c>
      <c r="D6" s="12" t="s">
        <v>272</v>
      </c>
      <c r="E6" s="47" t="s">
        <v>273</v>
      </c>
      <c r="F6" s="1" t="s">
        <v>7</v>
      </c>
      <c r="G6" s="1" t="s">
        <v>747</v>
      </c>
      <c r="H6" s="1" t="s">
        <v>12</v>
      </c>
      <c r="I6" s="24" t="s">
        <v>750</v>
      </c>
      <c r="J6" s="77">
        <v>43921</v>
      </c>
      <c r="K6" s="24" t="s">
        <v>756</v>
      </c>
      <c r="L6" s="24" t="s">
        <v>757</v>
      </c>
      <c r="M6" s="24" t="s">
        <v>754</v>
      </c>
      <c r="N6" s="78">
        <v>44012</v>
      </c>
      <c r="O6" s="24" t="s">
        <v>752</v>
      </c>
      <c r="P6" s="24" t="s">
        <v>748</v>
      </c>
      <c r="Q6" s="24" t="s">
        <v>748</v>
      </c>
      <c r="R6" s="24" t="s">
        <v>750</v>
      </c>
      <c r="S6" s="24" t="s">
        <v>750</v>
      </c>
      <c r="T6" s="24" t="s">
        <v>755</v>
      </c>
      <c r="U6" s="67"/>
      <c r="V6" s="71" t="s">
        <v>748</v>
      </c>
      <c r="W6" s="26"/>
      <c r="X6" s="24"/>
      <c r="Y6" s="24"/>
      <c r="Z6" s="60"/>
      <c r="AA6" s="24"/>
      <c r="AB6" s="24"/>
      <c r="AD6" s="63" t="s">
        <v>37</v>
      </c>
      <c r="AE6" s="38">
        <f>COUNTIF(W2:W62,AD6)</f>
        <v>0</v>
      </c>
      <c r="AF6" s="39">
        <f>AE6/$AG$1</f>
        <v>0</v>
      </c>
      <c r="AG6" s="40">
        <f t="shared" ref="AG6:AG15" si="0">COUNTIFS(Z:Z, "Error accepted", W:W,AD6)/$AE$16</f>
        <v>0</v>
      </c>
      <c r="AJ6" s="4" t="s">
        <v>34</v>
      </c>
      <c r="AK6" s="5" t="s">
        <v>37</v>
      </c>
      <c r="AL6" s="6" t="s">
        <v>38</v>
      </c>
    </row>
    <row r="7" spans="1:38" s="9" customFormat="1" ht="15.95" customHeight="1">
      <c r="A7" s="46" t="s">
        <v>577</v>
      </c>
      <c r="B7" s="12" t="s">
        <v>565</v>
      </c>
      <c r="C7" s="47" t="s">
        <v>274</v>
      </c>
      <c r="D7" s="12" t="s">
        <v>275</v>
      </c>
      <c r="E7" s="47" t="s">
        <v>276</v>
      </c>
      <c r="F7" s="1" t="s">
        <v>7</v>
      </c>
      <c r="G7" s="1" t="s">
        <v>747</v>
      </c>
      <c r="H7" s="1" t="s">
        <v>12</v>
      </c>
      <c r="I7" s="24" t="s">
        <v>752</v>
      </c>
      <c r="J7" s="77">
        <v>43921</v>
      </c>
      <c r="K7" s="24"/>
      <c r="L7" s="24"/>
      <c r="M7" s="24"/>
      <c r="N7" s="24"/>
      <c r="O7" s="24"/>
      <c r="P7" s="24" t="s">
        <v>750</v>
      </c>
      <c r="Q7" s="24" t="s">
        <v>750</v>
      </c>
      <c r="R7" s="24" t="s">
        <v>750</v>
      </c>
      <c r="S7" s="24" t="s">
        <v>750</v>
      </c>
      <c r="T7" s="24"/>
      <c r="U7" s="67"/>
      <c r="V7" s="71" t="s">
        <v>748</v>
      </c>
      <c r="W7" s="26"/>
      <c r="X7" s="24"/>
      <c r="Y7" s="24"/>
      <c r="Z7" s="60"/>
      <c r="AA7" s="24"/>
      <c r="AB7" s="24"/>
      <c r="AD7" s="63" t="s">
        <v>39</v>
      </c>
      <c r="AE7" s="38">
        <f>COUNTIF(W:W,AD7)</f>
        <v>5</v>
      </c>
      <c r="AF7" s="39">
        <f t="shared" ref="AF7:AF15" si="1">AE7/$AG$1</f>
        <v>2.3809523809523808E-2</v>
      </c>
      <c r="AG7" s="40">
        <f t="shared" si="0"/>
        <v>0</v>
      </c>
      <c r="AJ7" s="4" t="s">
        <v>34</v>
      </c>
      <c r="AK7" s="6" t="s">
        <v>39</v>
      </c>
      <c r="AL7" s="6" t="s">
        <v>40</v>
      </c>
    </row>
    <row r="8" spans="1:38" s="9" customFormat="1" ht="15.95" customHeight="1">
      <c r="A8" s="46" t="s">
        <v>577</v>
      </c>
      <c r="B8" s="12" t="s">
        <v>565</v>
      </c>
      <c r="C8" s="47" t="s">
        <v>277</v>
      </c>
      <c r="D8" s="12" t="s">
        <v>278</v>
      </c>
      <c r="E8" s="47" t="s">
        <v>279</v>
      </c>
      <c r="F8" s="1" t="s">
        <v>7</v>
      </c>
      <c r="G8" s="1" t="s">
        <v>747</v>
      </c>
      <c r="H8" s="1" t="s">
        <v>12</v>
      </c>
      <c r="I8" s="24" t="s">
        <v>752</v>
      </c>
      <c r="J8" s="77">
        <v>43921</v>
      </c>
      <c r="K8" s="24"/>
      <c r="L8" s="24"/>
      <c r="M8" s="24"/>
      <c r="N8" s="24"/>
      <c r="O8" s="24"/>
      <c r="P8" s="24" t="s">
        <v>750</v>
      </c>
      <c r="Q8" s="24" t="s">
        <v>750</v>
      </c>
      <c r="R8" s="24" t="s">
        <v>750</v>
      </c>
      <c r="S8" s="24" t="s">
        <v>750</v>
      </c>
      <c r="T8" s="24"/>
      <c r="U8" s="67"/>
      <c r="V8" s="71" t="s">
        <v>748</v>
      </c>
      <c r="W8" s="26"/>
      <c r="X8" s="24"/>
      <c r="Y8" s="24"/>
      <c r="Z8" s="60"/>
      <c r="AA8" s="24"/>
      <c r="AB8" s="24"/>
      <c r="AD8" s="63" t="s">
        <v>41</v>
      </c>
      <c r="AE8" s="38">
        <f>COUNTIF(W:W,AD8)</f>
        <v>4</v>
      </c>
      <c r="AF8" s="39">
        <f t="shared" si="1"/>
        <v>1.9047619047619049E-2</v>
      </c>
      <c r="AG8" s="40">
        <f t="shared" si="0"/>
        <v>0</v>
      </c>
      <c r="AJ8" s="4" t="s">
        <v>34</v>
      </c>
      <c r="AK8" s="6" t="s">
        <v>41</v>
      </c>
      <c r="AL8" s="6" t="s">
        <v>42</v>
      </c>
    </row>
    <row r="9" spans="1:38" s="9" customFormat="1" ht="15.95" customHeight="1">
      <c r="A9" s="46" t="s">
        <v>577</v>
      </c>
      <c r="B9" s="12" t="s">
        <v>566</v>
      </c>
      <c r="C9" s="47" t="s">
        <v>280</v>
      </c>
      <c r="D9" s="12" t="s">
        <v>281</v>
      </c>
      <c r="E9" s="47" t="s">
        <v>282</v>
      </c>
      <c r="F9" s="1" t="s">
        <v>7</v>
      </c>
      <c r="G9" s="1" t="s">
        <v>747</v>
      </c>
      <c r="H9" s="1" t="s">
        <v>12</v>
      </c>
      <c r="I9" s="24" t="s">
        <v>748</v>
      </c>
      <c r="J9" s="77">
        <v>43921</v>
      </c>
      <c r="K9" s="24" t="s">
        <v>756</v>
      </c>
      <c r="L9" s="24" t="s">
        <v>757</v>
      </c>
      <c r="M9" s="24">
        <v>40</v>
      </c>
      <c r="N9" s="78">
        <v>44012</v>
      </c>
      <c r="O9" t="s">
        <v>758</v>
      </c>
      <c r="P9" s="52" t="s">
        <v>750</v>
      </c>
      <c r="Q9" s="52" t="s">
        <v>748</v>
      </c>
      <c r="R9" s="52" t="s">
        <v>750</v>
      </c>
      <c r="S9" s="52" t="s">
        <v>750</v>
      </c>
      <c r="T9" s="52" t="s">
        <v>918</v>
      </c>
      <c r="U9" s="67"/>
      <c r="V9" s="71" t="s">
        <v>748</v>
      </c>
      <c r="W9" s="26"/>
      <c r="X9" s="24"/>
      <c r="Y9" s="24"/>
      <c r="Z9" s="60"/>
      <c r="AA9" s="24"/>
      <c r="AB9" s="24"/>
      <c r="AD9" s="63" t="s">
        <v>43</v>
      </c>
      <c r="AE9" s="38">
        <f t="shared" ref="AE9:AE15" si="2">COUNTIF(W:W,AD9)</f>
        <v>1</v>
      </c>
      <c r="AF9" s="39">
        <f t="shared" si="1"/>
        <v>4.7619047619047623E-3</v>
      </c>
      <c r="AG9" s="40">
        <f t="shared" si="0"/>
        <v>0</v>
      </c>
      <c r="AJ9" s="4" t="s">
        <v>34</v>
      </c>
      <c r="AK9" s="6" t="s">
        <v>43</v>
      </c>
      <c r="AL9" s="6" t="s">
        <v>44</v>
      </c>
    </row>
    <row r="10" spans="1:38" s="9" customFormat="1" ht="15.95" customHeight="1">
      <c r="A10" s="46" t="s">
        <v>577</v>
      </c>
      <c r="B10" s="47" t="s">
        <v>566</v>
      </c>
      <c r="C10" s="47" t="s">
        <v>283</v>
      </c>
      <c r="D10" s="114" t="s">
        <v>284</v>
      </c>
      <c r="E10" s="47" t="s">
        <v>285</v>
      </c>
      <c r="F10" s="1" t="s">
        <v>7</v>
      </c>
      <c r="G10" s="1" t="s">
        <v>747</v>
      </c>
      <c r="H10" s="1" t="s">
        <v>12</v>
      </c>
      <c r="I10" s="24" t="s">
        <v>750</v>
      </c>
      <c r="J10" s="77">
        <v>43921</v>
      </c>
      <c r="K10" s="24" t="s">
        <v>756</v>
      </c>
      <c r="L10" s="24" t="s">
        <v>757</v>
      </c>
      <c r="M10" s="24">
        <v>40</v>
      </c>
      <c r="N10" s="78">
        <v>44012</v>
      </c>
      <c r="O10" t="s">
        <v>868</v>
      </c>
      <c r="P10" s="52" t="s">
        <v>750</v>
      </c>
      <c r="Q10" s="52" t="s">
        <v>748</v>
      </c>
      <c r="R10" s="52" t="s">
        <v>750</v>
      </c>
      <c r="S10" s="52" t="s">
        <v>750</v>
      </c>
      <c r="T10" s="52" t="s">
        <v>918</v>
      </c>
      <c r="U10" s="67"/>
      <c r="V10" s="71" t="s">
        <v>748</v>
      </c>
      <c r="W10" s="26"/>
      <c r="X10" s="24"/>
      <c r="Y10" s="24"/>
      <c r="Z10" s="60"/>
      <c r="AA10" s="24"/>
      <c r="AB10" s="24"/>
      <c r="AD10" s="63" t="s">
        <v>45</v>
      </c>
      <c r="AE10" s="38">
        <f t="shared" si="2"/>
        <v>0</v>
      </c>
      <c r="AF10" s="39">
        <f t="shared" si="1"/>
        <v>0</v>
      </c>
      <c r="AG10" s="40">
        <f t="shared" si="0"/>
        <v>0</v>
      </c>
      <c r="AJ10" s="4" t="s">
        <v>34</v>
      </c>
      <c r="AK10" s="6" t="s">
        <v>45</v>
      </c>
      <c r="AL10" s="6" t="s">
        <v>46</v>
      </c>
    </row>
    <row r="11" spans="1:38" s="9" customFormat="1" ht="15.95" customHeight="1">
      <c r="A11" s="46" t="s">
        <v>577</v>
      </c>
      <c r="B11" s="47" t="s">
        <v>566</v>
      </c>
      <c r="C11" s="47" t="s">
        <v>286</v>
      </c>
      <c r="D11" s="114" t="s">
        <v>287</v>
      </c>
      <c r="E11" s="47" t="s">
        <v>288</v>
      </c>
      <c r="F11" s="1" t="s">
        <v>7</v>
      </c>
      <c r="G11" s="1" t="s">
        <v>747</v>
      </c>
      <c r="H11" s="1" t="s">
        <v>12</v>
      </c>
      <c r="I11" s="24" t="s">
        <v>750</v>
      </c>
      <c r="J11" s="77">
        <v>43921</v>
      </c>
      <c r="K11" s="24" t="s">
        <v>756</v>
      </c>
      <c r="L11" s="24" t="s">
        <v>757</v>
      </c>
      <c r="M11" s="24">
        <v>40</v>
      </c>
      <c r="N11" s="78">
        <v>44012</v>
      </c>
      <c r="O11" t="s">
        <v>868</v>
      </c>
      <c r="P11" s="52" t="s">
        <v>750</v>
      </c>
      <c r="Q11" s="52" t="s">
        <v>748</v>
      </c>
      <c r="R11" s="52" t="s">
        <v>750</v>
      </c>
      <c r="S11" s="52" t="s">
        <v>750</v>
      </c>
      <c r="T11" s="52" t="s">
        <v>918</v>
      </c>
      <c r="U11" s="67"/>
      <c r="V11" s="71"/>
      <c r="W11" s="26"/>
      <c r="X11" s="24"/>
      <c r="Y11" s="24"/>
      <c r="Z11" s="60"/>
      <c r="AA11" s="24"/>
      <c r="AB11" s="24"/>
      <c r="AD11" s="63" t="s">
        <v>47</v>
      </c>
      <c r="AE11" s="38">
        <f t="shared" si="2"/>
        <v>1</v>
      </c>
      <c r="AF11" s="39">
        <f t="shared" si="1"/>
        <v>4.7619047619047623E-3</v>
      </c>
      <c r="AG11" s="40">
        <f t="shared" si="0"/>
        <v>0</v>
      </c>
      <c r="AJ11" s="4" t="s">
        <v>34</v>
      </c>
      <c r="AK11" s="6" t="s">
        <v>47</v>
      </c>
      <c r="AL11" s="6" t="s">
        <v>48</v>
      </c>
    </row>
    <row r="12" spans="1:38" s="9" customFormat="1" ht="15.95" customHeight="1">
      <c r="A12" s="46" t="s">
        <v>577</v>
      </c>
      <c r="B12" s="47" t="s">
        <v>566</v>
      </c>
      <c r="C12" s="47" t="s">
        <v>289</v>
      </c>
      <c r="D12" s="12" t="s">
        <v>290</v>
      </c>
      <c r="E12" s="47" t="s">
        <v>291</v>
      </c>
      <c r="F12" s="1" t="s">
        <v>7</v>
      </c>
      <c r="G12" s="1" t="s">
        <v>747</v>
      </c>
      <c r="H12" s="1" t="s">
        <v>12</v>
      </c>
      <c r="I12" s="24" t="s">
        <v>748</v>
      </c>
      <c r="J12" s="77">
        <v>43921</v>
      </c>
      <c r="K12" s="24" t="s">
        <v>756</v>
      </c>
      <c r="L12" s="24" t="s">
        <v>757</v>
      </c>
      <c r="M12" s="24">
        <v>40</v>
      </c>
      <c r="N12" s="78">
        <v>44012</v>
      </c>
      <c r="O12" s="55" t="s">
        <v>856</v>
      </c>
      <c r="P12" s="52" t="s">
        <v>748</v>
      </c>
      <c r="Q12" s="52" t="s">
        <v>748</v>
      </c>
      <c r="R12" s="52" t="s">
        <v>750</v>
      </c>
      <c r="S12" s="52" t="s">
        <v>750</v>
      </c>
      <c r="T12" s="24" t="s">
        <v>855</v>
      </c>
      <c r="U12" s="67"/>
      <c r="V12" s="71" t="s">
        <v>748</v>
      </c>
      <c r="W12" s="26"/>
      <c r="X12" s="24"/>
      <c r="Y12" s="24"/>
      <c r="Z12" s="60"/>
      <c r="AA12" s="24"/>
      <c r="AB12" s="24"/>
      <c r="AD12" s="63" t="s">
        <v>50</v>
      </c>
      <c r="AE12" s="38">
        <f t="shared" si="2"/>
        <v>0</v>
      </c>
      <c r="AF12" s="39">
        <f t="shared" si="1"/>
        <v>0</v>
      </c>
      <c r="AG12" s="40">
        <f t="shared" si="0"/>
        <v>0</v>
      </c>
      <c r="AJ12" s="6" t="s">
        <v>49</v>
      </c>
      <c r="AK12" s="6" t="s">
        <v>50</v>
      </c>
      <c r="AL12" s="6" t="s">
        <v>51</v>
      </c>
    </row>
    <row r="13" spans="1:38" s="9" customFormat="1" ht="15.95" customHeight="1">
      <c r="A13" s="46" t="s">
        <v>577</v>
      </c>
      <c r="B13" s="47" t="s">
        <v>566</v>
      </c>
      <c r="C13" s="47" t="s">
        <v>292</v>
      </c>
      <c r="D13" s="12" t="s">
        <v>293</v>
      </c>
      <c r="E13" s="47" t="s">
        <v>294</v>
      </c>
      <c r="F13" s="1" t="s">
        <v>7</v>
      </c>
      <c r="G13" s="1" t="s">
        <v>747</v>
      </c>
      <c r="H13" s="1" t="s">
        <v>12</v>
      </c>
      <c r="I13" s="24" t="s">
        <v>748</v>
      </c>
      <c r="J13" s="77">
        <v>43921</v>
      </c>
      <c r="K13" s="24" t="s">
        <v>756</v>
      </c>
      <c r="L13" s="24" t="s">
        <v>757</v>
      </c>
      <c r="M13" s="24">
        <v>40</v>
      </c>
      <c r="N13" s="78">
        <v>44012</v>
      </c>
      <c r="O13" s="55" t="s">
        <v>856</v>
      </c>
      <c r="P13" s="52" t="s">
        <v>748</v>
      </c>
      <c r="Q13" s="52" t="s">
        <v>748</v>
      </c>
      <c r="R13" s="52" t="s">
        <v>750</v>
      </c>
      <c r="S13" s="52" t="s">
        <v>750</v>
      </c>
      <c r="T13" s="24" t="s">
        <v>855</v>
      </c>
      <c r="U13" s="67"/>
      <c r="V13" s="71" t="s">
        <v>748</v>
      </c>
      <c r="W13" s="26"/>
      <c r="X13" s="24"/>
      <c r="Y13" s="24"/>
      <c r="Z13" s="60"/>
      <c r="AA13" s="24"/>
      <c r="AB13" s="24"/>
      <c r="AD13" s="63" t="s">
        <v>52</v>
      </c>
      <c r="AE13" s="38">
        <f t="shared" si="2"/>
        <v>0</v>
      </c>
      <c r="AF13" s="39">
        <f t="shared" si="1"/>
        <v>0</v>
      </c>
      <c r="AG13" s="40">
        <f t="shared" si="0"/>
        <v>0</v>
      </c>
      <c r="AJ13" s="6" t="s">
        <v>49</v>
      </c>
      <c r="AK13" s="6" t="s">
        <v>52</v>
      </c>
      <c r="AL13" s="6" t="s">
        <v>53</v>
      </c>
    </row>
    <row r="14" spans="1:38" s="9" customFormat="1" ht="15.95" customHeight="1">
      <c r="A14" s="46" t="s">
        <v>577</v>
      </c>
      <c r="B14" s="47" t="s">
        <v>566</v>
      </c>
      <c r="C14" s="47" t="s">
        <v>295</v>
      </c>
      <c r="D14" s="12" t="s">
        <v>296</v>
      </c>
      <c r="E14" s="47" t="s">
        <v>297</v>
      </c>
      <c r="F14" s="1" t="s">
        <v>7</v>
      </c>
      <c r="G14" s="1" t="s">
        <v>747</v>
      </c>
      <c r="H14" s="1" t="s">
        <v>12</v>
      </c>
      <c r="I14" s="24" t="s">
        <v>748</v>
      </c>
      <c r="J14" s="77">
        <v>43921</v>
      </c>
      <c r="K14" s="24" t="s">
        <v>756</v>
      </c>
      <c r="L14" s="24" t="s">
        <v>757</v>
      </c>
      <c r="M14" s="24">
        <v>40</v>
      </c>
      <c r="N14" s="78">
        <v>44012</v>
      </c>
      <c r="O14" t="s">
        <v>760</v>
      </c>
      <c r="P14" s="52" t="s">
        <v>750</v>
      </c>
      <c r="Q14" s="52" t="s">
        <v>748</v>
      </c>
      <c r="R14" s="52" t="s">
        <v>750</v>
      </c>
      <c r="S14" s="52" t="s">
        <v>750</v>
      </c>
      <c r="T14" s="52" t="s">
        <v>918</v>
      </c>
      <c r="U14" s="26"/>
      <c r="V14" s="71" t="s">
        <v>748</v>
      </c>
      <c r="W14" s="26"/>
      <c r="X14" s="24"/>
      <c r="Y14" s="24"/>
      <c r="Z14" s="60"/>
      <c r="AA14" s="24"/>
      <c r="AB14" s="24"/>
      <c r="AD14" s="63" t="s">
        <v>54</v>
      </c>
      <c r="AE14" s="38">
        <f t="shared" si="2"/>
        <v>0</v>
      </c>
      <c r="AF14" s="39">
        <f t="shared" si="1"/>
        <v>0</v>
      </c>
      <c r="AG14" s="40">
        <f t="shared" si="0"/>
        <v>0</v>
      </c>
      <c r="AJ14" s="6" t="s">
        <v>49</v>
      </c>
      <c r="AK14" s="6" t="s">
        <v>54</v>
      </c>
      <c r="AL14" s="6" t="s">
        <v>55</v>
      </c>
    </row>
    <row r="15" spans="1:38" s="9" customFormat="1" ht="15.95" customHeight="1" thickBot="1">
      <c r="A15" s="46" t="s">
        <v>577</v>
      </c>
      <c r="B15" s="47" t="s">
        <v>566</v>
      </c>
      <c r="C15" s="47" t="s">
        <v>298</v>
      </c>
      <c r="D15" s="12" t="s">
        <v>299</v>
      </c>
      <c r="E15" s="47" t="s">
        <v>300</v>
      </c>
      <c r="F15" s="1" t="s">
        <v>7</v>
      </c>
      <c r="G15" s="1" t="s">
        <v>747</v>
      </c>
      <c r="H15" s="1" t="s">
        <v>12</v>
      </c>
      <c r="I15" s="24" t="s">
        <v>748</v>
      </c>
      <c r="J15" s="77">
        <v>43921</v>
      </c>
      <c r="K15" s="24" t="s">
        <v>756</v>
      </c>
      <c r="L15" s="24" t="s">
        <v>757</v>
      </c>
      <c r="M15" s="24">
        <v>41</v>
      </c>
      <c r="N15" s="78">
        <v>44012</v>
      </c>
      <c r="O15" s="55" t="s">
        <v>849</v>
      </c>
      <c r="P15" s="52" t="s">
        <v>750</v>
      </c>
      <c r="Q15" s="52" t="s">
        <v>748</v>
      </c>
      <c r="R15" s="52" t="s">
        <v>750</v>
      </c>
      <c r="S15" s="52" t="s">
        <v>750</v>
      </c>
      <c r="T15" s="52" t="s">
        <v>918</v>
      </c>
      <c r="U15" s="67"/>
      <c r="V15" s="71" t="s">
        <v>748</v>
      </c>
      <c r="W15" s="26"/>
      <c r="X15" s="24"/>
      <c r="Y15" s="24"/>
      <c r="Z15" s="60"/>
      <c r="AA15" s="24"/>
      <c r="AB15" s="24"/>
      <c r="AD15" s="63" t="s">
        <v>56</v>
      </c>
      <c r="AE15" s="38">
        <f t="shared" si="2"/>
        <v>0</v>
      </c>
      <c r="AF15" s="39">
        <f t="shared" si="1"/>
        <v>0</v>
      </c>
      <c r="AG15" s="40">
        <f t="shared" si="0"/>
        <v>0</v>
      </c>
      <c r="AJ15" s="6" t="s">
        <v>49</v>
      </c>
      <c r="AK15" s="6" t="s">
        <v>56</v>
      </c>
      <c r="AL15" s="6" t="s">
        <v>57</v>
      </c>
    </row>
    <row r="16" spans="1:38" s="9" customFormat="1" ht="15.95" customHeight="1" thickBot="1">
      <c r="A16" s="46" t="s">
        <v>577</v>
      </c>
      <c r="B16" s="47" t="s">
        <v>567</v>
      </c>
      <c r="C16" s="47" t="s">
        <v>301</v>
      </c>
      <c r="D16" s="12" t="s">
        <v>302</v>
      </c>
      <c r="E16" s="47" t="s">
        <v>714</v>
      </c>
      <c r="F16" s="1" t="s">
        <v>7</v>
      </c>
      <c r="G16" s="1" t="s">
        <v>747</v>
      </c>
      <c r="H16" s="1" t="s">
        <v>12</v>
      </c>
      <c r="I16" s="24" t="s">
        <v>748</v>
      </c>
      <c r="J16" s="77">
        <v>43921</v>
      </c>
      <c r="K16" s="24" t="s">
        <v>756</v>
      </c>
      <c r="L16" s="24" t="s">
        <v>757</v>
      </c>
      <c r="M16" s="24">
        <v>40</v>
      </c>
      <c r="N16" s="78">
        <v>44012</v>
      </c>
      <c r="O16" t="s">
        <v>943</v>
      </c>
      <c r="P16" s="52" t="s">
        <v>750</v>
      </c>
      <c r="Q16" s="52" t="s">
        <v>748</v>
      </c>
      <c r="R16" s="52" t="s">
        <v>750</v>
      </c>
      <c r="S16" s="52" t="s">
        <v>750</v>
      </c>
      <c r="T16" s="52" t="s">
        <v>918</v>
      </c>
      <c r="U16" s="67"/>
      <c r="V16" s="71" t="s">
        <v>748</v>
      </c>
      <c r="W16" s="26" t="s">
        <v>43</v>
      </c>
      <c r="X16" s="24" t="s">
        <v>931</v>
      </c>
      <c r="Y16" s="24"/>
      <c r="Z16" s="60"/>
      <c r="AA16" s="24"/>
      <c r="AB16" s="24"/>
      <c r="AD16" s="41" t="s">
        <v>740</v>
      </c>
      <c r="AE16" s="41">
        <f>SUM(AE5:AE15)</f>
        <v>15</v>
      </c>
      <c r="AF16" s="42">
        <f>SUM(AF5:AF15)</f>
        <v>7.1428571428571425E-2</v>
      </c>
      <c r="AG16" s="42">
        <f>SUM(AG5:AG15)</f>
        <v>0</v>
      </c>
    </row>
    <row r="17" spans="1:33" s="9" customFormat="1" ht="15.95" customHeight="1" thickBot="1">
      <c r="A17" s="46" t="s">
        <v>577</v>
      </c>
      <c r="B17" s="47" t="s">
        <v>568</v>
      </c>
      <c r="C17" s="47" t="s">
        <v>303</v>
      </c>
      <c r="D17" s="12" t="s">
        <v>304</v>
      </c>
      <c r="E17" s="47" t="s">
        <v>305</v>
      </c>
      <c r="F17" s="1" t="s">
        <v>7</v>
      </c>
      <c r="G17" s="1" t="s">
        <v>747</v>
      </c>
      <c r="H17" s="1" t="s">
        <v>12</v>
      </c>
      <c r="I17" s="24" t="s">
        <v>748</v>
      </c>
      <c r="J17" s="77">
        <v>43921</v>
      </c>
      <c r="K17" s="24" t="s">
        <v>756</v>
      </c>
      <c r="L17" s="24" t="s">
        <v>757</v>
      </c>
      <c r="M17" s="24">
        <v>25</v>
      </c>
      <c r="N17" s="78">
        <v>44012</v>
      </c>
      <c r="O17" t="s">
        <v>761</v>
      </c>
      <c r="P17" s="52" t="s">
        <v>750</v>
      </c>
      <c r="Q17" s="52" t="s">
        <v>748</v>
      </c>
      <c r="R17" s="52" t="s">
        <v>750</v>
      </c>
      <c r="S17" s="52" t="s">
        <v>750</v>
      </c>
      <c r="T17" s="52" t="s">
        <v>918</v>
      </c>
      <c r="U17" s="67"/>
      <c r="V17" s="71" t="s">
        <v>748</v>
      </c>
      <c r="W17" s="26"/>
      <c r="X17" s="24"/>
      <c r="Y17" s="24"/>
      <c r="Z17" s="60"/>
      <c r="AA17" s="24"/>
      <c r="AB17" s="24"/>
      <c r="AD17" s="36" t="s">
        <v>741</v>
      </c>
      <c r="AE17" s="43">
        <f>1-AF16</f>
        <v>0.9285714285714286</v>
      </c>
      <c r="AF17" s="36" t="s">
        <v>742</v>
      </c>
      <c r="AG17" s="43">
        <f>1-AG16</f>
        <v>1</v>
      </c>
    </row>
    <row r="18" spans="1:33" s="9" customFormat="1" ht="15.95" customHeight="1">
      <c r="A18" s="46" t="s">
        <v>577</v>
      </c>
      <c r="B18" s="47" t="s">
        <v>568</v>
      </c>
      <c r="C18" s="47" t="s">
        <v>306</v>
      </c>
      <c r="D18" s="114" t="s">
        <v>307</v>
      </c>
      <c r="E18" s="47" t="s">
        <v>308</v>
      </c>
      <c r="F18" s="1" t="s">
        <v>7</v>
      </c>
      <c r="G18" s="1" t="s">
        <v>747</v>
      </c>
      <c r="H18" s="1" t="s">
        <v>12</v>
      </c>
      <c r="I18" s="24" t="s">
        <v>748</v>
      </c>
      <c r="J18" s="77">
        <v>43921</v>
      </c>
      <c r="K18" s="24" t="s">
        <v>756</v>
      </c>
      <c r="L18" s="24" t="s">
        <v>757</v>
      </c>
      <c r="M18" s="24">
        <v>40</v>
      </c>
      <c r="N18" s="78">
        <v>44012</v>
      </c>
      <c r="O18" t="s">
        <v>762</v>
      </c>
      <c r="P18" s="52" t="s">
        <v>750</v>
      </c>
      <c r="Q18" s="52" t="s">
        <v>748</v>
      </c>
      <c r="R18" s="52" t="s">
        <v>750</v>
      </c>
      <c r="S18" s="52" t="s">
        <v>750</v>
      </c>
      <c r="T18" s="52" t="s">
        <v>918</v>
      </c>
      <c r="U18" s="67"/>
      <c r="V18" s="71"/>
      <c r="W18" s="26"/>
      <c r="X18" s="24"/>
      <c r="Y18" s="24"/>
      <c r="Z18" s="60"/>
      <c r="AA18" s="24"/>
      <c r="AB18" s="24"/>
    </row>
    <row r="19" spans="1:33" s="9" customFormat="1" ht="15.95" customHeight="1">
      <c r="A19" s="46" t="s">
        <v>577</v>
      </c>
      <c r="B19" s="47" t="s">
        <v>568</v>
      </c>
      <c r="C19" s="47" t="s">
        <v>309</v>
      </c>
      <c r="D19" s="12" t="s">
        <v>310</v>
      </c>
      <c r="E19" s="47" t="s">
        <v>311</v>
      </c>
      <c r="F19" s="1" t="s">
        <v>7</v>
      </c>
      <c r="G19" s="1" t="s">
        <v>747</v>
      </c>
      <c r="H19" s="1" t="s">
        <v>12</v>
      </c>
      <c r="I19" s="24" t="s">
        <v>748</v>
      </c>
      <c r="J19" s="77">
        <v>43921</v>
      </c>
      <c r="K19" s="24" t="s">
        <v>756</v>
      </c>
      <c r="L19" s="24" t="s">
        <v>757</v>
      </c>
      <c r="M19" s="24">
        <v>25</v>
      </c>
      <c r="N19" s="78">
        <v>44012</v>
      </c>
      <c r="O19" t="s">
        <v>763</v>
      </c>
      <c r="P19" s="52" t="s">
        <v>750</v>
      </c>
      <c r="Q19" s="52" t="s">
        <v>748</v>
      </c>
      <c r="R19" s="52" t="s">
        <v>750</v>
      </c>
      <c r="S19" s="52" t="s">
        <v>750</v>
      </c>
      <c r="T19" s="52" t="s">
        <v>918</v>
      </c>
      <c r="U19" s="12" t="s">
        <v>947</v>
      </c>
      <c r="V19" s="71" t="s">
        <v>748</v>
      </c>
      <c r="W19" s="26"/>
      <c r="X19" s="24"/>
      <c r="Y19" s="24"/>
      <c r="Z19" s="60"/>
      <c r="AA19" s="24"/>
      <c r="AB19" s="24"/>
    </row>
    <row r="20" spans="1:33" s="9" customFormat="1" ht="15.95" customHeight="1">
      <c r="A20" s="46" t="s">
        <v>577</v>
      </c>
      <c r="B20" s="47" t="s">
        <v>569</v>
      </c>
      <c r="C20" s="47" t="s">
        <v>312</v>
      </c>
      <c r="D20" s="12" t="s">
        <v>313</v>
      </c>
      <c r="E20" s="47" t="s">
        <v>314</v>
      </c>
      <c r="F20" s="1" t="s">
        <v>7</v>
      </c>
      <c r="G20" s="1" t="s">
        <v>747</v>
      </c>
      <c r="H20" s="1" t="s">
        <v>12</v>
      </c>
      <c r="I20" s="24" t="s">
        <v>750</v>
      </c>
      <c r="J20" s="77">
        <v>43921</v>
      </c>
      <c r="K20" s="24" t="s">
        <v>756</v>
      </c>
      <c r="L20" s="24" t="s">
        <v>757</v>
      </c>
      <c r="M20" s="24">
        <v>38</v>
      </c>
      <c r="N20" s="78">
        <v>44012</v>
      </c>
      <c r="O20" t="s">
        <v>764</v>
      </c>
      <c r="P20" s="52" t="s">
        <v>750</v>
      </c>
      <c r="Q20" s="52" t="s">
        <v>748</v>
      </c>
      <c r="R20" s="52" t="s">
        <v>750</v>
      </c>
      <c r="S20" s="52" t="s">
        <v>750</v>
      </c>
      <c r="T20" s="52" t="s">
        <v>918</v>
      </c>
      <c r="U20" s="67"/>
      <c r="V20" s="71" t="s">
        <v>748</v>
      </c>
      <c r="W20" s="26"/>
      <c r="X20" s="24"/>
      <c r="Y20" s="24"/>
      <c r="Z20" s="60"/>
      <c r="AA20" s="24"/>
      <c r="AB20" s="24"/>
    </row>
    <row r="21" spans="1:33" s="9" customFormat="1" ht="15.95" customHeight="1">
      <c r="A21" s="46" t="s">
        <v>577</v>
      </c>
      <c r="B21" s="47" t="s">
        <v>569</v>
      </c>
      <c r="C21" s="47" t="s">
        <v>315</v>
      </c>
      <c r="D21" s="12" t="s">
        <v>316</v>
      </c>
      <c r="E21" s="47" t="s">
        <v>317</v>
      </c>
      <c r="F21" s="1" t="s">
        <v>7</v>
      </c>
      <c r="G21" s="1" t="s">
        <v>747</v>
      </c>
      <c r="H21" s="1" t="s">
        <v>12</v>
      </c>
      <c r="I21" s="24" t="s">
        <v>748</v>
      </c>
      <c r="J21" s="77">
        <v>43921</v>
      </c>
      <c r="K21" s="24" t="s">
        <v>756</v>
      </c>
      <c r="L21" s="24" t="s">
        <v>757</v>
      </c>
      <c r="M21" s="24">
        <v>38</v>
      </c>
      <c r="N21" s="78">
        <v>44012</v>
      </c>
      <c r="O21" t="s">
        <v>764</v>
      </c>
      <c r="P21" s="52" t="s">
        <v>750</v>
      </c>
      <c r="Q21" s="52" t="s">
        <v>748</v>
      </c>
      <c r="R21" s="52" t="s">
        <v>750</v>
      </c>
      <c r="S21" s="52" t="s">
        <v>750</v>
      </c>
      <c r="T21" s="52" t="s">
        <v>918</v>
      </c>
      <c r="U21" s="67"/>
      <c r="V21" s="71" t="s">
        <v>748</v>
      </c>
      <c r="W21" s="26"/>
      <c r="X21" s="24"/>
      <c r="Y21" s="24"/>
      <c r="Z21" s="60"/>
      <c r="AA21" s="24"/>
      <c r="AB21" s="24"/>
    </row>
    <row r="22" spans="1:33" s="9" customFormat="1" ht="15.95" customHeight="1">
      <c r="A22" s="46" t="s">
        <v>577</v>
      </c>
      <c r="B22" s="47" t="s">
        <v>569</v>
      </c>
      <c r="C22" s="47" t="s">
        <v>318</v>
      </c>
      <c r="D22" s="12" t="s">
        <v>319</v>
      </c>
      <c r="E22" s="47" t="s">
        <v>320</v>
      </c>
      <c r="F22" s="1" t="s">
        <v>7</v>
      </c>
      <c r="G22" s="1" t="s">
        <v>747</v>
      </c>
      <c r="H22" s="1" t="s">
        <v>12</v>
      </c>
      <c r="I22" s="24" t="s">
        <v>750</v>
      </c>
      <c r="J22" s="77">
        <v>43921</v>
      </c>
      <c r="K22" s="24" t="s">
        <v>756</v>
      </c>
      <c r="L22" s="24" t="s">
        <v>757</v>
      </c>
      <c r="M22" s="24">
        <v>17</v>
      </c>
      <c r="N22" s="78">
        <v>44012</v>
      </c>
      <c r="O22" t="s">
        <v>873</v>
      </c>
      <c r="P22" s="52" t="s">
        <v>750</v>
      </c>
      <c r="Q22" s="52" t="s">
        <v>748</v>
      </c>
      <c r="R22" s="52" t="s">
        <v>750</v>
      </c>
      <c r="S22" s="52" t="s">
        <v>750</v>
      </c>
      <c r="T22" s="52" t="s">
        <v>918</v>
      </c>
      <c r="U22" s="67"/>
      <c r="V22" s="71" t="s">
        <v>748</v>
      </c>
      <c r="W22" s="26"/>
      <c r="X22" s="24"/>
      <c r="Y22" s="24"/>
      <c r="Z22" s="60"/>
      <c r="AA22" s="24"/>
      <c r="AB22" s="24"/>
    </row>
    <row r="23" spans="1:33" s="9" customFormat="1" ht="15.95" customHeight="1">
      <c r="A23" s="46" t="s">
        <v>577</v>
      </c>
      <c r="B23" s="47" t="s">
        <v>569</v>
      </c>
      <c r="C23" s="47" t="s">
        <v>321</v>
      </c>
      <c r="D23" s="12" t="s">
        <v>322</v>
      </c>
      <c r="E23" s="47" t="s">
        <v>323</v>
      </c>
      <c r="F23" s="1" t="s">
        <v>7</v>
      </c>
      <c r="G23" s="1" t="s">
        <v>747</v>
      </c>
      <c r="H23" s="1" t="s">
        <v>12</v>
      </c>
      <c r="I23" s="24" t="s">
        <v>750</v>
      </c>
      <c r="J23" s="77">
        <v>43921</v>
      </c>
      <c r="K23" s="24" t="s">
        <v>953</v>
      </c>
      <c r="L23" s="24" t="s">
        <v>951</v>
      </c>
      <c r="M23" s="17" t="s">
        <v>752</v>
      </c>
      <c r="N23" s="17" t="s">
        <v>752</v>
      </c>
      <c r="O23" s="17" t="s">
        <v>752</v>
      </c>
      <c r="P23" s="24" t="s">
        <v>750</v>
      </c>
      <c r="Q23" s="24" t="s">
        <v>750</v>
      </c>
      <c r="R23" s="24" t="s">
        <v>750</v>
      </c>
      <c r="S23" s="24" t="s">
        <v>748</v>
      </c>
      <c r="T23" s="25" t="s">
        <v>913</v>
      </c>
      <c r="U23" s="67"/>
      <c r="V23" s="71" t="s">
        <v>748</v>
      </c>
      <c r="W23" s="26"/>
      <c r="X23" s="24"/>
      <c r="Y23" s="24"/>
      <c r="Z23" s="60"/>
      <c r="AA23" s="24"/>
      <c r="AB23" s="24"/>
    </row>
    <row r="24" spans="1:33" s="9" customFormat="1" ht="15.95" customHeight="1">
      <c r="A24" s="46" t="s">
        <v>577</v>
      </c>
      <c r="B24" s="47" t="s">
        <v>569</v>
      </c>
      <c r="C24" s="47" t="s">
        <v>324</v>
      </c>
      <c r="D24" s="12" t="s">
        <v>325</v>
      </c>
      <c r="E24" s="47" t="s">
        <v>326</v>
      </c>
      <c r="F24" s="13" t="s">
        <v>5</v>
      </c>
      <c r="G24" s="13" t="s">
        <v>579</v>
      </c>
      <c r="H24" s="1" t="s">
        <v>12</v>
      </c>
      <c r="I24" t="s">
        <v>765</v>
      </c>
      <c r="J24" s="77">
        <v>43921</v>
      </c>
      <c r="K24" s="24" t="s">
        <v>756</v>
      </c>
      <c r="L24" s="24" t="s">
        <v>757</v>
      </c>
      <c r="M24" s="24">
        <v>44</v>
      </c>
      <c r="N24" s="78">
        <v>44012</v>
      </c>
      <c r="O24" s="24" t="s">
        <v>752</v>
      </c>
      <c r="P24" s="24" t="s">
        <v>748</v>
      </c>
      <c r="Q24" s="24" t="s">
        <v>748</v>
      </c>
      <c r="R24" s="24" t="s">
        <v>750</v>
      </c>
      <c r="S24" s="24" t="s">
        <v>750</v>
      </c>
      <c r="T24" s="24" t="s">
        <v>766</v>
      </c>
      <c r="U24" s="67"/>
      <c r="V24" s="71" t="s">
        <v>748</v>
      </c>
      <c r="W24" s="26"/>
      <c r="X24" s="24"/>
      <c r="Y24" s="24"/>
      <c r="Z24" s="60"/>
      <c r="AA24" s="24"/>
      <c r="AB24" s="24"/>
    </row>
    <row r="25" spans="1:33" s="9" customFormat="1" ht="15.95" customHeight="1">
      <c r="A25" s="46" t="s">
        <v>577</v>
      </c>
      <c r="B25" s="47" t="s">
        <v>570</v>
      </c>
      <c r="C25" s="47" t="s">
        <v>327</v>
      </c>
      <c r="D25" s="12" t="s">
        <v>328</v>
      </c>
      <c r="E25" s="47" t="s">
        <v>329</v>
      </c>
      <c r="F25" s="1" t="s">
        <v>7</v>
      </c>
      <c r="G25" s="1" t="s">
        <v>747</v>
      </c>
      <c r="H25" s="1" t="s">
        <v>12</v>
      </c>
      <c r="I25" s="24" t="s">
        <v>748</v>
      </c>
      <c r="J25" s="77">
        <v>43921</v>
      </c>
      <c r="K25" s="24" t="s">
        <v>756</v>
      </c>
      <c r="L25" s="24" t="s">
        <v>757</v>
      </c>
      <c r="M25" s="24">
        <v>39</v>
      </c>
      <c r="N25" s="78">
        <v>44012</v>
      </c>
      <c r="O25" t="s">
        <v>767</v>
      </c>
      <c r="P25" s="52" t="s">
        <v>750</v>
      </c>
      <c r="Q25" s="52" t="s">
        <v>748</v>
      </c>
      <c r="R25" s="52" t="s">
        <v>750</v>
      </c>
      <c r="S25" s="52" t="s">
        <v>750</v>
      </c>
      <c r="T25" s="52" t="s">
        <v>918</v>
      </c>
      <c r="U25" s="67"/>
      <c r="V25" s="71" t="s">
        <v>748</v>
      </c>
      <c r="W25" s="26"/>
      <c r="X25" s="24"/>
      <c r="Y25" s="24"/>
      <c r="Z25" s="60"/>
      <c r="AA25" s="24"/>
      <c r="AB25" s="24"/>
    </row>
    <row r="26" spans="1:33" s="9" customFormat="1" ht="15.95" customHeight="1">
      <c r="A26" s="46" t="s">
        <v>577</v>
      </c>
      <c r="B26" s="47" t="s">
        <v>570</v>
      </c>
      <c r="C26" s="47" t="s">
        <v>330</v>
      </c>
      <c r="D26" s="12" t="s">
        <v>331</v>
      </c>
      <c r="E26" s="47" t="s">
        <v>332</v>
      </c>
      <c r="F26" s="1" t="s">
        <v>7</v>
      </c>
      <c r="G26" s="1" t="s">
        <v>747</v>
      </c>
      <c r="H26" s="1" t="s">
        <v>12</v>
      </c>
      <c r="I26" s="24" t="s">
        <v>748</v>
      </c>
      <c r="J26" s="77">
        <v>43921</v>
      </c>
      <c r="K26" s="24" t="s">
        <v>756</v>
      </c>
      <c r="L26" s="24" t="s">
        <v>757</v>
      </c>
      <c r="M26" s="24">
        <v>38</v>
      </c>
      <c r="N26" s="78">
        <v>44012</v>
      </c>
      <c r="O26" t="s">
        <v>764</v>
      </c>
      <c r="P26" s="52" t="s">
        <v>750</v>
      </c>
      <c r="Q26" s="52" t="s">
        <v>748</v>
      </c>
      <c r="R26" s="52" t="s">
        <v>750</v>
      </c>
      <c r="S26" s="52" t="s">
        <v>750</v>
      </c>
      <c r="T26" s="52" t="s">
        <v>918</v>
      </c>
      <c r="U26" s="47" t="s">
        <v>768</v>
      </c>
      <c r="V26" s="71" t="s">
        <v>748</v>
      </c>
      <c r="W26" s="26"/>
      <c r="X26" s="24"/>
      <c r="Y26" s="24"/>
      <c r="Z26" s="60"/>
      <c r="AA26" s="24"/>
      <c r="AB26" s="24"/>
    </row>
    <row r="27" spans="1:33" s="9" customFormat="1" ht="15.95" customHeight="1">
      <c r="A27" s="46" t="s">
        <v>577</v>
      </c>
      <c r="B27" s="47" t="s">
        <v>570</v>
      </c>
      <c r="C27" s="47" t="s">
        <v>333</v>
      </c>
      <c r="D27" s="12" t="s">
        <v>334</v>
      </c>
      <c r="E27" s="47" t="s">
        <v>335</v>
      </c>
      <c r="F27" s="1" t="s">
        <v>7</v>
      </c>
      <c r="G27" s="1" t="s">
        <v>747</v>
      </c>
      <c r="H27" s="1" t="s">
        <v>12</v>
      </c>
      <c r="I27" s="24" t="s">
        <v>748</v>
      </c>
      <c r="J27" s="77">
        <v>43921</v>
      </c>
      <c r="K27" s="24" t="s">
        <v>756</v>
      </c>
      <c r="L27" s="24" t="s">
        <v>757</v>
      </c>
      <c r="M27" s="24">
        <v>39</v>
      </c>
      <c r="N27" s="78">
        <v>44012</v>
      </c>
      <c r="O27" t="s">
        <v>869</v>
      </c>
      <c r="P27" s="52" t="s">
        <v>750</v>
      </c>
      <c r="Q27" s="52" t="s">
        <v>748</v>
      </c>
      <c r="R27" s="52" t="s">
        <v>750</v>
      </c>
      <c r="S27" s="52" t="s">
        <v>750</v>
      </c>
      <c r="T27" s="52" t="s">
        <v>918</v>
      </c>
      <c r="U27" s="67"/>
      <c r="V27" s="71" t="s">
        <v>748</v>
      </c>
      <c r="W27" s="26"/>
      <c r="X27" s="24"/>
      <c r="Y27" s="24"/>
      <c r="Z27" s="60"/>
      <c r="AA27" s="24"/>
      <c r="AB27" s="24"/>
    </row>
    <row r="28" spans="1:33" s="9" customFormat="1" ht="15.95" customHeight="1">
      <c r="A28" s="46" t="s">
        <v>577</v>
      </c>
      <c r="B28" s="47" t="s">
        <v>570</v>
      </c>
      <c r="C28" s="47" t="s">
        <v>336</v>
      </c>
      <c r="D28" s="12" t="s">
        <v>337</v>
      </c>
      <c r="E28" s="47" t="s">
        <v>338</v>
      </c>
      <c r="F28" s="1" t="s">
        <v>7</v>
      </c>
      <c r="G28" s="1" t="s">
        <v>747</v>
      </c>
      <c r="H28" s="1" t="s">
        <v>12</v>
      </c>
      <c r="I28" s="24" t="s">
        <v>748</v>
      </c>
      <c r="J28" s="77">
        <v>43921</v>
      </c>
      <c r="K28" s="24" t="s">
        <v>756</v>
      </c>
      <c r="L28" s="24" t="s">
        <v>757</v>
      </c>
      <c r="M28" s="24">
        <v>23</v>
      </c>
      <c r="N28" s="78">
        <v>44012</v>
      </c>
      <c r="O28" t="s">
        <v>840</v>
      </c>
      <c r="P28" s="52" t="s">
        <v>750</v>
      </c>
      <c r="Q28" s="52" t="s">
        <v>748</v>
      </c>
      <c r="R28" s="52" t="s">
        <v>750</v>
      </c>
      <c r="S28" s="52" t="s">
        <v>750</v>
      </c>
      <c r="T28" s="52" t="s">
        <v>918</v>
      </c>
      <c r="U28" s="67"/>
      <c r="V28" s="71" t="s">
        <v>748</v>
      </c>
      <c r="W28" s="26"/>
      <c r="X28" s="24"/>
      <c r="Y28" s="24"/>
      <c r="Z28" s="60"/>
      <c r="AA28" s="24"/>
      <c r="AB28" s="24"/>
    </row>
    <row r="29" spans="1:33" s="9" customFormat="1" ht="15.95" customHeight="1">
      <c r="A29" s="46" t="s">
        <v>577</v>
      </c>
      <c r="B29" s="47" t="s">
        <v>570</v>
      </c>
      <c r="C29" s="47" t="s">
        <v>339</v>
      </c>
      <c r="D29" s="12" t="s">
        <v>340</v>
      </c>
      <c r="E29" s="47" t="s">
        <v>341</v>
      </c>
      <c r="F29" s="1" t="s">
        <v>7</v>
      </c>
      <c r="G29" s="1" t="s">
        <v>747</v>
      </c>
      <c r="H29" s="1" t="s">
        <v>12</v>
      </c>
      <c r="I29" s="24" t="s">
        <v>748</v>
      </c>
      <c r="J29" s="77">
        <v>43921</v>
      </c>
      <c r="K29" s="24" t="s">
        <v>756</v>
      </c>
      <c r="L29" s="24" t="s">
        <v>757</v>
      </c>
      <c r="M29" s="24" t="s">
        <v>769</v>
      </c>
      <c r="N29" s="78">
        <v>44012</v>
      </c>
      <c r="O29" s="24" t="s">
        <v>752</v>
      </c>
      <c r="P29" s="24" t="s">
        <v>748</v>
      </c>
      <c r="Q29" s="24" t="s">
        <v>748</v>
      </c>
      <c r="R29" s="24" t="s">
        <v>750</v>
      </c>
      <c r="S29" s="24" t="s">
        <v>750</v>
      </c>
      <c r="T29" s="24" t="s">
        <v>770</v>
      </c>
      <c r="U29" s="67"/>
      <c r="V29" s="71" t="s">
        <v>748</v>
      </c>
      <c r="W29" s="26"/>
      <c r="X29" s="24"/>
      <c r="Y29" s="24"/>
      <c r="Z29" s="60"/>
      <c r="AA29" s="24"/>
      <c r="AB29" s="24"/>
    </row>
    <row r="30" spans="1:33" s="9" customFormat="1" ht="15.95" customHeight="1">
      <c r="A30" s="46" t="s">
        <v>577</v>
      </c>
      <c r="B30" s="47" t="s">
        <v>570</v>
      </c>
      <c r="C30" s="47" t="s">
        <v>342</v>
      </c>
      <c r="D30" s="12" t="s">
        <v>343</v>
      </c>
      <c r="E30" s="47" t="s">
        <v>344</v>
      </c>
      <c r="F30" s="1" t="s">
        <v>7</v>
      </c>
      <c r="G30" s="1" t="s">
        <v>747</v>
      </c>
      <c r="H30" s="1" t="s">
        <v>12</v>
      </c>
      <c r="I30" s="24" t="s">
        <v>748</v>
      </c>
      <c r="J30" s="77">
        <v>43921</v>
      </c>
      <c r="K30" s="24" t="s">
        <v>771</v>
      </c>
      <c r="L30" s="24" t="s">
        <v>772</v>
      </c>
      <c r="M30" s="24">
        <v>1</v>
      </c>
      <c r="N30" s="78">
        <v>42138</v>
      </c>
      <c r="O30" t="s">
        <v>773</v>
      </c>
      <c r="P30" s="52" t="s">
        <v>750</v>
      </c>
      <c r="Q30" s="52" t="s">
        <v>748</v>
      </c>
      <c r="R30" s="52" t="s">
        <v>750</v>
      </c>
      <c r="S30" s="52" t="s">
        <v>750</v>
      </c>
      <c r="T30" s="52" t="s">
        <v>918</v>
      </c>
      <c r="U30" s="67"/>
      <c r="V30" s="71" t="s">
        <v>748</v>
      </c>
      <c r="W30" s="26"/>
      <c r="X30" s="24"/>
      <c r="Y30" s="24"/>
      <c r="Z30" s="60"/>
      <c r="AA30" s="24"/>
      <c r="AB30" s="24"/>
    </row>
    <row r="31" spans="1:33" s="9" customFormat="1" ht="15.95" customHeight="1">
      <c r="A31" s="46" t="s">
        <v>577</v>
      </c>
      <c r="B31" s="47" t="s">
        <v>570</v>
      </c>
      <c r="C31" s="47" t="s">
        <v>345</v>
      </c>
      <c r="D31" s="12" t="s">
        <v>346</v>
      </c>
      <c r="E31" s="47" t="s">
        <v>347</v>
      </c>
      <c r="F31" s="1" t="s">
        <v>7</v>
      </c>
      <c r="G31" s="1" t="s">
        <v>747</v>
      </c>
      <c r="H31" s="1" t="s">
        <v>12</v>
      </c>
      <c r="I31" s="24" t="s">
        <v>748</v>
      </c>
      <c r="J31" s="77">
        <v>43921</v>
      </c>
      <c r="K31" s="24" t="s">
        <v>756</v>
      </c>
      <c r="L31" s="24" t="s">
        <v>757</v>
      </c>
      <c r="M31" s="24">
        <v>23</v>
      </c>
      <c r="N31" s="78">
        <v>44012</v>
      </c>
      <c r="O31" t="s">
        <v>774</v>
      </c>
      <c r="P31" s="52" t="s">
        <v>750</v>
      </c>
      <c r="Q31" s="52" t="s">
        <v>748</v>
      </c>
      <c r="R31" s="52" t="s">
        <v>750</v>
      </c>
      <c r="S31" s="52" t="s">
        <v>750</v>
      </c>
      <c r="T31" s="52" t="s">
        <v>918</v>
      </c>
      <c r="U31" s="67"/>
      <c r="V31" s="71" t="s">
        <v>748</v>
      </c>
      <c r="W31" s="26"/>
      <c r="X31" s="24"/>
      <c r="Y31" s="24"/>
      <c r="Z31" s="60"/>
      <c r="AA31" s="24"/>
      <c r="AB31" s="24"/>
    </row>
    <row r="32" spans="1:33" s="9" customFormat="1" ht="15.95" customHeight="1">
      <c r="A32" s="46" t="s">
        <v>577</v>
      </c>
      <c r="B32" s="47" t="s">
        <v>570</v>
      </c>
      <c r="C32" s="47" t="s">
        <v>348</v>
      </c>
      <c r="D32" s="12" t="s">
        <v>349</v>
      </c>
      <c r="E32" s="47" t="s">
        <v>350</v>
      </c>
      <c r="F32" s="13" t="s">
        <v>5</v>
      </c>
      <c r="G32" s="13" t="s">
        <v>580</v>
      </c>
      <c r="H32" s="1" t="s">
        <v>12</v>
      </c>
      <c r="I32" s="24">
        <v>4</v>
      </c>
      <c r="J32" s="77">
        <v>43921</v>
      </c>
      <c r="K32" s="24" t="s">
        <v>756</v>
      </c>
      <c r="L32" s="24" t="s">
        <v>757</v>
      </c>
      <c r="M32" s="24">
        <v>23</v>
      </c>
      <c r="N32" s="78">
        <v>44012</v>
      </c>
      <c r="O32" t="s">
        <v>775</v>
      </c>
      <c r="P32" s="52" t="s">
        <v>750</v>
      </c>
      <c r="Q32" s="52" t="s">
        <v>748</v>
      </c>
      <c r="R32" s="52" t="s">
        <v>750</v>
      </c>
      <c r="S32" s="52" t="s">
        <v>750</v>
      </c>
      <c r="T32" s="52" t="s">
        <v>918</v>
      </c>
      <c r="U32" s="67"/>
      <c r="V32" s="71" t="s">
        <v>748</v>
      </c>
      <c r="W32" s="26"/>
      <c r="X32" s="24"/>
      <c r="Y32" s="24"/>
      <c r="Z32" s="60"/>
      <c r="AA32" s="24"/>
      <c r="AB32" s="24"/>
    </row>
    <row r="33" spans="1:28" s="9" customFormat="1" ht="15.95" customHeight="1">
      <c r="A33" s="46" t="s">
        <v>577</v>
      </c>
      <c r="B33" s="47" t="s">
        <v>571</v>
      </c>
      <c r="C33" s="47" t="s">
        <v>351</v>
      </c>
      <c r="D33" s="12" t="s">
        <v>352</v>
      </c>
      <c r="E33" s="47" t="s">
        <v>353</v>
      </c>
      <c r="F33" s="1" t="s">
        <v>7</v>
      </c>
      <c r="G33" s="1" t="s">
        <v>747</v>
      </c>
      <c r="H33" s="1" t="s">
        <v>12</v>
      </c>
      <c r="I33" s="24" t="s">
        <v>748</v>
      </c>
      <c r="J33" s="77">
        <v>43921</v>
      </c>
      <c r="K33" s="24" t="s">
        <v>756</v>
      </c>
      <c r="L33" s="24" t="s">
        <v>757</v>
      </c>
      <c r="M33" s="24">
        <v>40</v>
      </c>
      <c r="N33" s="78">
        <v>44012</v>
      </c>
      <c r="O33" s="55" t="s">
        <v>854</v>
      </c>
      <c r="P33" s="52" t="s">
        <v>750</v>
      </c>
      <c r="Q33" s="52" t="s">
        <v>748</v>
      </c>
      <c r="R33" s="52" t="s">
        <v>750</v>
      </c>
      <c r="S33" s="52" t="s">
        <v>750</v>
      </c>
      <c r="T33" s="52" t="s">
        <v>918</v>
      </c>
      <c r="U33" s="67"/>
      <c r="V33" s="71" t="s">
        <v>748</v>
      </c>
      <c r="W33" s="26"/>
      <c r="X33" s="24"/>
      <c r="Y33" s="24"/>
      <c r="Z33" s="60"/>
      <c r="AA33" s="24"/>
      <c r="AB33" s="24"/>
    </row>
    <row r="34" spans="1:28" s="9" customFormat="1" ht="15.95" customHeight="1">
      <c r="A34" s="46" t="s">
        <v>577</v>
      </c>
      <c r="B34" s="47" t="s">
        <v>571</v>
      </c>
      <c r="C34" s="47" t="s">
        <v>354</v>
      </c>
      <c r="D34" s="12" t="s">
        <v>355</v>
      </c>
      <c r="E34" s="47" t="s">
        <v>356</v>
      </c>
      <c r="F34" s="1" t="s">
        <v>7</v>
      </c>
      <c r="G34" s="1" t="s">
        <v>747</v>
      </c>
      <c r="H34" s="1" t="s">
        <v>12</v>
      </c>
      <c r="I34" s="24" t="s">
        <v>748</v>
      </c>
      <c r="J34" s="77">
        <v>43921</v>
      </c>
      <c r="K34" s="24" t="s">
        <v>756</v>
      </c>
      <c r="L34" s="24" t="s">
        <v>757</v>
      </c>
      <c r="M34" s="24">
        <v>40</v>
      </c>
      <c r="N34" s="78">
        <v>44012</v>
      </c>
      <c r="O34" t="s">
        <v>859</v>
      </c>
      <c r="P34" s="52" t="s">
        <v>748</v>
      </c>
      <c r="Q34" s="52" t="s">
        <v>748</v>
      </c>
      <c r="R34" s="52" t="s">
        <v>750</v>
      </c>
      <c r="S34" s="52" t="s">
        <v>750</v>
      </c>
      <c r="T34" s="24" t="s">
        <v>858</v>
      </c>
      <c r="U34" s="67"/>
      <c r="V34" s="71" t="s">
        <v>748</v>
      </c>
      <c r="W34" s="26"/>
      <c r="X34" s="24"/>
      <c r="Y34" s="24"/>
      <c r="Z34" s="60"/>
      <c r="AA34" s="24"/>
      <c r="AB34" s="24"/>
    </row>
    <row r="35" spans="1:28" s="9" customFormat="1" ht="15.95" customHeight="1">
      <c r="A35" s="46" t="s">
        <v>577</v>
      </c>
      <c r="B35" s="47" t="s">
        <v>571</v>
      </c>
      <c r="C35" s="47" t="s">
        <v>357</v>
      </c>
      <c r="D35" s="12" t="s">
        <v>358</v>
      </c>
      <c r="E35" s="47" t="s">
        <v>359</v>
      </c>
      <c r="F35" s="1" t="s">
        <v>7</v>
      </c>
      <c r="G35" s="1" t="s">
        <v>747</v>
      </c>
      <c r="H35" s="1" t="s">
        <v>12</v>
      </c>
      <c r="I35" s="24" t="s">
        <v>748</v>
      </c>
      <c r="J35" s="77">
        <v>43921</v>
      </c>
      <c r="K35" s="24" t="s">
        <v>756</v>
      </c>
      <c r="L35" s="24" t="s">
        <v>757</v>
      </c>
      <c r="M35" s="24">
        <v>40</v>
      </c>
      <c r="N35" s="78">
        <v>44012</v>
      </c>
      <c r="O35" t="s">
        <v>859</v>
      </c>
      <c r="P35" s="52" t="s">
        <v>748</v>
      </c>
      <c r="Q35" s="52" t="s">
        <v>748</v>
      </c>
      <c r="R35" s="52" t="s">
        <v>750</v>
      </c>
      <c r="S35" s="52" t="s">
        <v>750</v>
      </c>
      <c r="T35" s="24" t="s">
        <v>858</v>
      </c>
      <c r="U35" s="67"/>
      <c r="V35" s="71" t="s">
        <v>748</v>
      </c>
      <c r="W35" s="26"/>
      <c r="X35" s="24"/>
      <c r="Y35" s="24"/>
      <c r="Z35" s="60"/>
      <c r="AA35" s="24"/>
      <c r="AB35" s="24"/>
    </row>
    <row r="36" spans="1:28" s="9" customFormat="1" ht="15.95" customHeight="1">
      <c r="A36" s="46" t="s">
        <v>577</v>
      </c>
      <c r="B36" s="47" t="s">
        <v>571</v>
      </c>
      <c r="C36" s="47" t="s">
        <v>360</v>
      </c>
      <c r="D36" s="12" t="s">
        <v>361</v>
      </c>
      <c r="E36" s="47" t="s">
        <v>362</v>
      </c>
      <c r="F36" s="1" t="s">
        <v>7</v>
      </c>
      <c r="G36" s="1" t="s">
        <v>747</v>
      </c>
      <c r="H36" s="1" t="s">
        <v>12</v>
      </c>
      <c r="I36" s="24" t="s">
        <v>748</v>
      </c>
      <c r="J36" s="77">
        <v>43921</v>
      </c>
      <c r="K36" s="24" t="s">
        <v>756</v>
      </c>
      <c r="L36" s="24" t="s">
        <v>757</v>
      </c>
      <c r="M36" s="24">
        <v>40</v>
      </c>
      <c r="N36" s="78">
        <v>44012</v>
      </c>
      <c r="O36" t="s">
        <v>859</v>
      </c>
      <c r="P36" s="52" t="s">
        <v>748</v>
      </c>
      <c r="Q36" s="52" t="s">
        <v>748</v>
      </c>
      <c r="R36" s="52" t="s">
        <v>750</v>
      </c>
      <c r="S36" s="52" t="s">
        <v>750</v>
      </c>
      <c r="T36" s="24" t="s">
        <v>858</v>
      </c>
      <c r="U36" s="67"/>
      <c r="V36" s="71" t="s">
        <v>748</v>
      </c>
      <c r="W36" s="26"/>
      <c r="X36" s="24"/>
      <c r="Y36" s="24"/>
      <c r="Z36" s="60"/>
      <c r="AA36" s="24"/>
      <c r="AB36" s="24"/>
    </row>
    <row r="37" spans="1:28" s="9" customFormat="1" ht="15.95" customHeight="1">
      <c r="A37" s="46" t="s">
        <v>577</v>
      </c>
      <c r="B37" s="47" t="s">
        <v>571</v>
      </c>
      <c r="C37" s="47" t="s">
        <v>363</v>
      </c>
      <c r="D37" s="12" t="s">
        <v>364</v>
      </c>
      <c r="E37" s="47" t="s">
        <v>365</v>
      </c>
      <c r="F37" s="1" t="s">
        <v>7</v>
      </c>
      <c r="G37" s="1" t="s">
        <v>747</v>
      </c>
      <c r="H37" s="1" t="s">
        <v>12</v>
      </c>
      <c r="I37" s="24" t="s">
        <v>748</v>
      </c>
      <c r="J37" s="77">
        <v>43921</v>
      </c>
      <c r="K37" s="24" t="s">
        <v>756</v>
      </c>
      <c r="L37" s="24" t="s">
        <v>757</v>
      </c>
      <c r="M37" s="24">
        <v>40</v>
      </c>
      <c r="N37" s="78">
        <v>44012</v>
      </c>
      <c r="O37" s="55" t="s">
        <v>854</v>
      </c>
      <c r="P37" s="52" t="s">
        <v>750</v>
      </c>
      <c r="Q37" s="52" t="s">
        <v>748</v>
      </c>
      <c r="R37" s="52" t="s">
        <v>750</v>
      </c>
      <c r="S37" s="52" t="s">
        <v>750</v>
      </c>
      <c r="T37" s="52" t="s">
        <v>918</v>
      </c>
      <c r="U37" s="67"/>
      <c r="V37" s="71" t="s">
        <v>748</v>
      </c>
      <c r="W37" s="26"/>
      <c r="X37" s="24"/>
      <c r="Y37" s="24"/>
      <c r="Z37" s="60"/>
      <c r="AA37" s="24"/>
      <c r="AB37" s="24"/>
    </row>
    <row r="38" spans="1:28" s="9" customFormat="1" ht="15.95" customHeight="1">
      <c r="A38" s="46" t="s">
        <v>577</v>
      </c>
      <c r="B38" s="47" t="s">
        <v>571</v>
      </c>
      <c r="C38" s="47" t="s">
        <v>366</v>
      </c>
      <c r="D38" s="12" t="s">
        <v>367</v>
      </c>
      <c r="E38" s="47" t="s">
        <v>368</v>
      </c>
      <c r="F38" s="1" t="s">
        <v>7</v>
      </c>
      <c r="G38" s="1" t="s">
        <v>747</v>
      </c>
      <c r="H38" s="1" t="s">
        <v>12</v>
      </c>
      <c r="I38" s="24" t="s">
        <v>748</v>
      </c>
      <c r="J38" s="77">
        <v>43921</v>
      </c>
      <c r="K38" s="24" t="s">
        <v>756</v>
      </c>
      <c r="L38" s="24" t="s">
        <v>757</v>
      </c>
      <c r="M38" s="24">
        <v>40</v>
      </c>
      <c r="N38" s="78">
        <v>44012</v>
      </c>
      <c r="O38" t="s">
        <v>859</v>
      </c>
      <c r="P38" s="52" t="s">
        <v>748</v>
      </c>
      <c r="Q38" s="52" t="s">
        <v>748</v>
      </c>
      <c r="R38" s="52" t="s">
        <v>750</v>
      </c>
      <c r="S38" s="52" t="s">
        <v>750</v>
      </c>
      <c r="T38" s="24" t="s">
        <v>858</v>
      </c>
      <c r="U38" s="67"/>
      <c r="V38" s="71" t="s">
        <v>748</v>
      </c>
      <c r="W38" s="26"/>
      <c r="X38" s="24"/>
      <c r="Y38" s="24"/>
      <c r="Z38" s="60"/>
      <c r="AA38" s="24"/>
      <c r="AB38" s="24"/>
    </row>
    <row r="39" spans="1:28" s="9" customFormat="1" ht="15.95" customHeight="1">
      <c r="A39" s="46" t="s">
        <v>577</v>
      </c>
      <c r="B39" s="47" t="s">
        <v>571</v>
      </c>
      <c r="C39" s="47" t="s">
        <v>369</v>
      </c>
      <c r="D39" s="12" t="s">
        <v>370</v>
      </c>
      <c r="E39" s="47" t="s">
        <v>371</v>
      </c>
      <c r="F39" s="1" t="s">
        <v>7</v>
      </c>
      <c r="G39" s="1" t="s">
        <v>747</v>
      </c>
      <c r="H39" s="1" t="s">
        <v>12</v>
      </c>
      <c r="I39" s="24" t="s">
        <v>748</v>
      </c>
      <c r="J39" s="77">
        <v>43921</v>
      </c>
      <c r="K39" s="24" t="s">
        <v>756</v>
      </c>
      <c r="L39" s="24" t="s">
        <v>757</v>
      </c>
      <c r="M39" s="24">
        <v>40</v>
      </c>
      <c r="N39" s="78">
        <v>44012</v>
      </c>
      <c r="O39" t="s">
        <v>859</v>
      </c>
      <c r="P39" s="52" t="s">
        <v>748</v>
      </c>
      <c r="Q39" s="52" t="s">
        <v>748</v>
      </c>
      <c r="R39" s="52" t="s">
        <v>750</v>
      </c>
      <c r="S39" s="52" t="s">
        <v>750</v>
      </c>
      <c r="T39" s="24" t="s">
        <v>858</v>
      </c>
      <c r="U39" s="67"/>
      <c r="V39" s="71" t="s">
        <v>748</v>
      </c>
      <c r="W39" s="26"/>
      <c r="X39" s="24"/>
      <c r="Y39" s="24"/>
      <c r="Z39" s="60"/>
      <c r="AA39" s="24"/>
      <c r="AB39" s="24"/>
    </row>
    <row r="40" spans="1:28" s="9" customFormat="1" ht="15.95" customHeight="1">
      <c r="A40" s="46" t="s">
        <v>577</v>
      </c>
      <c r="B40" s="47" t="s">
        <v>571</v>
      </c>
      <c r="C40" s="47" t="s">
        <v>372</v>
      </c>
      <c r="D40" s="12" t="s">
        <v>373</v>
      </c>
      <c r="E40" s="47" t="s">
        <v>374</v>
      </c>
      <c r="F40" s="1" t="s">
        <v>7</v>
      </c>
      <c r="G40" s="1" t="s">
        <v>747</v>
      </c>
      <c r="H40" s="1" t="s">
        <v>12</v>
      </c>
      <c r="I40" s="24" t="s">
        <v>748</v>
      </c>
      <c r="J40" s="77">
        <v>43921</v>
      </c>
      <c r="K40" s="24" t="s">
        <v>756</v>
      </c>
      <c r="L40" s="24" t="s">
        <v>757</v>
      </c>
      <c r="M40" s="24">
        <v>40</v>
      </c>
      <c r="N40" s="78">
        <v>44012</v>
      </c>
      <c r="O40" t="s">
        <v>859</v>
      </c>
      <c r="P40" s="52" t="s">
        <v>748</v>
      </c>
      <c r="Q40" s="52" t="s">
        <v>748</v>
      </c>
      <c r="R40" s="52" t="s">
        <v>750</v>
      </c>
      <c r="S40" s="52" t="s">
        <v>750</v>
      </c>
      <c r="T40" s="24" t="s">
        <v>858</v>
      </c>
      <c r="U40" s="67"/>
      <c r="V40" s="71" t="s">
        <v>748</v>
      </c>
      <c r="W40" s="26"/>
      <c r="X40" s="24"/>
      <c r="Y40" s="24"/>
      <c r="Z40" s="60"/>
      <c r="AA40" s="24"/>
      <c r="AB40" s="24"/>
    </row>
    <row r="41" spans="1:28" s="9" customFormat="1" ht="15.95" customHeight="1">
      <c r="A41" s="46" t="s">
        <v>577</v>
      </c>
      <c r="B41" s="47" t="s">
        <v>571</v>
      </c>
      <c r="C41" s="47" t="s">
        <v>375</v>
      </c>
      <c r="D41" s="12" t="s">
        <v>376</v>
      </c>
      <c r="E41" s="47" t="s">
        <v>377</v>
      </c>
      <c r="F41" s="1" t="s">
        <v>7</v>
      </c>
      <c r="G41" s="1" t="s">
        <v>747</v>
      </c>
      <c r="H41" s="1" t="s">
        <v>12</v>
      </c>
      <c r="I41" s="24" t="s">
        <v>748</v>
      </c>
      <c r="J41" s="77">
        <v>43921</v>
      </c>
      <c r="K41" s="24" t="s">
        <v>756</v>
      </c>
      <c r="L41" s="24" t="s">
        <v>757</v>
      </c>
      <c r="M41" s="24">
        <v>41</v>
      </c>
      <c r="N41" s="78">
        <v>44012</v>
      </c>
      <c r="O41" t="s">
        <v>776</v>
      </c>
      <c r="P41" s="52" t="s">
        <v>750</v>
      </c>
      <c r="Q41" s="52" t="s">
        <v>748</v>
      </c>
      <c r="R41" s="52" t="s">
        <v>750</v>
      </c>
      <c r="S41" s="52" t="s">
        <v>750</v>
      </c>
      <c r="T41" s="52" t="s">
        <v>918</v>
      </c>
      <c r="U41" s="67"/>
      <c r="V41" s="71" t="s">
        <v>748</v>
      </c>
      <c r="W41" s="26"/>
      <c r="X41" s="24"/>
      <c r="Y41" s="24"/>
      <c r="Z41" s="60"/>
      <c r="AA41" s="24"/>
      <c r="AB41" s="24"/>
    </row>
    <row r="42" spans="1:28" s="9" customFormat="1" ht="15.95" customHeight="1">
      <c r="A42" s="46" t="s">
        <v>577</v>
      </c>
      <c r="B42" s="47" t="s">
        <v>571</v>
      </c>
      <c r="C42" s="47" t="s">
        <v>378</v>
      </c>
      <c r="D42" s="12" t="s">
        <v>379</v>
      </c>
      <c r="E42" s="47" t="s">
        <v>380</v>
      </c>
      <c r="F42" s="1" t="s">
        <v>7</v>
      </c>
      <c r="G42" s="1" t="s">
        <v>747</v>
      </c>
      <c r="H42" s="1" t="s">
        <v>12</v>
      </c>
      <c r="I42" s="24" t="s">
        <v>752</v>
      </c>
      <c r="J42" s="77">
        <v>43921</v>
      </c>
      <c r="K42" s="24"/>
      <c r="L42" s="24"/>
      <c r="M42" s="24"/>
      <c r="N42" s="24"/>
      <c r="O42" s="55"/>
      <c r="P42" s="24" t="s">
        <v>750</v>
      </c>
      <c r="Q42" s="24" t="s">
        <v>750</v>
      </c>
      <c r="R42" s="24" t="s">
        <v>750</v>
      </c>
      <c r="S42" s="24" t="s">
        <v>750</v>
      </c>
      <c r="T42" s="24"/>
      <c r="U42" s="67"/>
      <c r="V42" s="71" t="s">
        <v>748</v>
      </c>
      <c r="W42" s="26"/>
      <c r="X42" s="24"/>
      <c r="Y42" s="24"/>
      <c r="Z42" s="60"/>
      <c r="AA42" s="24"/>
      <c r="AB42" s="24"/>
    </row>
    <row r="43" spans="1:28" s="9" customFormat="1" ht="15.95" customHeight="1">
      <c r="A43" s="46" t="s">
        <v>577</v>
      </c>
      <c r="B43" s="47" t="s">
        <v>571</v>
      </c>
      <c r="C43" s="47" t="s">
        <v>381</v>
      </c>
      <c r="D43" s="12" t="s">
        <v>382</v>
      </c>
      <c r="E43" s="47" t="s">
        <v>383</v>
      </c>
      <c r="F43" s="1" t="s">
        <v>7</v>
      </c>
      <c r="G43" s="1" t="s">
        <v>747</v>
      </c>
      <c r="H43" s="1" t="s">
        <v>12</v>
      </c>
      <c r="I43" s="24" t="s">
        <v>752</v>
      </c>
      <c r="J43" s="77">
        <v>43921</v>
      </c>
      <c r="K43" s="24"/>
      <c r="L43" s="24"/>
      <c r="M43" s="24"/>
      <c r="N43" s="24"/>
      <c r="O43" s="24"/>
      <c r="P43" s="24" t="s">
        <v>750</v>
      </c>
      <c r="Q43" s="24" t="s">
        <v>750</v>
      </c>
      <c r="R43" s="24" t="s">
        <v>750</v>
      </c>
      <c r="S43" s="24" t="s">
        <v>750</v>
      </c>
      <c r="T43" s="24"/>
      <c r="U43" s="67"/>
      <c r="V43" s="71" t="s">
        <v>748</v>
      </c>
      <c r="W43" s="26"/>
      <c r="X43" s="24"/>
      <c r="Y43" s="24"/>
      <c r="Z43" s="60"/>
      <c r="AA43" s="24"/>
      <c r="AB43" s="24"/>
    </row>
    <row r="44" spans="1:28" s="9" customFormat="1" ht="15.95" customHeight="1">
      <c r="A44" s="46" t="s">
        <v>577</v>
      </c>
      <c r="B44" s="47" t="s">
        <v>571</v>
      </c>
      <c r="C44" s="47" t="s">
        <v>384</v>
      </c>
      <c r="D44" s="12" t="s">
        <v>385</v>
      </c>
      <c r="E44" s="47" t="s">
        <v>715</v>
      </c>
      <c r="F44" s="1" t="s">
        <v>7</v>
      </c>
      <c r="G44" s="1" t="s">
        <v>747</v>
      </c>
      <c r="H44" s="1" t="s">
        <v>12</v>
      </c>
      <c r="I44" s="24" t="s">
        <v>750</v>
      </c>
      <c r="J44" s="77">
        <v>43921</v>
      </c>
      <c r="K44" s="24" t="s">
        <v>756</v>
      </c>
      <c r="L44" s="24" t="s">
        <v>757</v>
      </c>
      <c r="M44" s="24">
        <v>23</v>
      </c>
      <c r="N44" s="78">
        <v>44012</v>
      </c>
      <c r="O44" t="s">
        <v>944</v>
      </c>
      <c r="P44" s="24" t="s">
        <v>750</v>
      </c>
      <c r="Q44" s="24" t="s">
        <v>748</v>
      </c>
      <c r="R44" s="24" t="s">
        <v>750</v>
      </c>
      <c r="S44" s="24" t="s">
        <v>750</v>
      </c>
      <c r="T44" s="52" t="s">
        <v>918</v>
      </c>
      <c r="U44" s="67"/>
      <c r="V44" s="71" t="s">
        <v>748</v>
      </c>
      <c r="W44" s="26" t="s">
        <v>39</v>
      </c>
      <c r="X44" s="24" t="s">
        <v>930</v>
      </c>
      <c r="Y44" s="24"/>
      <c r="Z44" s="60"/>
      <c r="AA44" s="24"/>
      <c r="AB44" s="24"/>
    </row>
    <row r="45" spans="1:28" s="9" customFormat="1" ht="15.95" customHeight="1">
      <c r="A45" s="46" t="s">
        <v>577</v>
      </c>
      <c r="B45" s="47" t="s">
        <v>572</v>
      </c>
      <c r="C45" s="47" t="s">
        <v>386</v>
      </c>
      <c r="D45" s="12" t="s">
        <v>387</v>
      </c>
      <c r="E45" s="47" t="s">
        <v>388</v>
      </c>
      <c r="F45" s="1" t="s">
        <v>7</v>
      </c>
      <c r="G45" s="1" t="s">
        <v>747</v>
      </c>
      <c r="H45" s="1" t="s">
        <v>12</v>
      </c>
      <c r="I45" s="24" t="s">
        <v>748</v>
      </c>
      <c r="J45" s="77">
        <v>43921</v>
      </c>
      <c r="K45" s="24" t="s">
        <v>756</v>
      </c>
      <c r="L45" s="24" t="s">
        <v>757</v>
      </c>
      <c r="M45" s="24">
        <v>37</v>
      </c>
      <c r="N45" s="78">
        <v>44012</v>
      </c>
      <c r="O45" t="s">
        <v>777</v>
      </c>
      <c r="P45" s="52" t="s">
        <v>750</v>
      </c>
      <c r="Q45" s="52" t="s">
        <v>748</v>
      </c>
      <c r="R45" s="52" t="s">
        <v>750</v>
      </c>
      <c r="S45" s="52" t="s">
        <v>750</v>
      </c>
      <c r="T45" s="52" t="s">
        <v>918</v>
      </c>
      <c r="U45" s="67"/>
      <c r="V45" s="71" t="s">
        <v>748</v>
      </c>
      <c r="W45" s="26"/>
      <c r="X45" s="24"/>
      <c r="Y45" s="24"/>
      <c r="Z45" s="60"/>
      <c r="AA45" s="24"/>
      <c r="AB45" s="24"/>
    </row>
    <row r="46" spans="1:28" s="9" customFormat="1" ht="15.95" customHeight="1">
      <c r="A46" s="46" t="s">
        <v>577</v>
      </c>
      <c r="B46" s="47" t="s">
        <v>572</v>
      </c>
      <c r="C46" s="47" t="s">
        <v>389</v>
      </c>
      <c r="D46" s="12" t="s">
        <v>390</v>
      </c>
      <c r="E46" s="47" t="s">
        <v>391</v>
      </c>
      <c r="F46" s="1" t="s">
        <v>7</v>
      </c>
      <c r="G46" s="1" t="s">
        <v>747</v>
      </c>
      <c r="H46" s="1" t="s">
        <v>12</v>
      </c>
      <c r="I46" s="24" t="s">
        <v>748</v>
      </c>
      <c r="J46" s="77">
        <v>43921</v>
      </c>
      <c r="K46" s="24" t="s">
        <v>756</v>
      </c>
      <c r="L46" s="24" t="s">
        <v>757</v>
      </c>
      <c r="M46" s="24">
        <v>37</v>
      </c>
      <c r="N46" s="78">
        <v>44012</v>
      </c>
      <c r="O46" t="s">
        <v>916</v>
      </c>
      <c r="P46" s="24" t="s">
        <v>750</v>
      </c>
      <c r="Q46" s="24" t="s">
        <v>748</v>
      </c>
      <c r="R46" s="24" t="s">
        <v>750</v>
      </c>
      <c r="S46" s="24" t="s">
        <v>750</v>
      </c>
      <c r="T46" s="52" t="s">
        <v>918</v>
      </c>
      <c r="U46" s="67"/>
      <c r="V46" s="71" t="s">
        <v>748</v>
      </c>
      <c r="W46" s="26" t="s">
        <v>41</v>
      </c>
      <c r="X46" s="24" t="s">
        <v>925</v>
      </c>
      <c r="Y46" s="24"/>
      <c r="Z46" s="60"/>
      <c r="AA46" s="24"/>
      <c r="AB46" s="24"/>
    </row>
    <row r="47" spans="1:28" s="9" customFormat="1" ht="15.95" customHeight="1">
      <c r="A47" s="46" t="s">
        <v>577</v>
      </c>
      <c r="B47" s="47" t="s">
        <v>572</v>
      </c>
      <c r="C47" s="47" t="s">
        <v>392</v>
      </c>
      <c r="D47" s="12" t="s">
        <v>393</v>
      </c>
      <c r="E47" s="47" t="s">
        <v>394</v>
      </c>
      <c r="F47" s="1" t="s">
        <v>7</v>
      </c>
      <c r="G47" s="1" t="s">
        <v>747</v>
      </c>
      <c r="H47" s="1" t="s">
        <v>12</v>
      </c>
      <c r="I47" s="24" t="s">
        <v>748</v>
      </c>
      <c r="J47" s="77">
        <v>43921</v>
      </c>
      <c r="K47" s="24" t="s">
        <v>785</v>
      </c>
      <c r="L47" s="24" t="s">
        <v>786</v>
      </c>
      <c r="M47" s="24">
        <v>2</v>
      </c>
      <c r="N47" s="78">
        <v>42011</v>
      </c>
      <c r="O47" t="s">
        <v>830</v>
      </c>
      <c r="P47" s="52" t="s">
        <v>750</v>
      </c>
      <c r="Q47" s="52" t="s">
        <v>748</v>
      </c>
      <c r="R47" s="52" t="s">
        <v>750</v>
      </c>
      <c r="S47" s="52" t="s">
        <v>750</v>
      </c>
      <c r="T47" s="52" t="s">
        <v>918</v>
      </c>
      <c r="U47" s="67"/>
      <c r="V47" s="71"/>
      <c r="W47" s="26"/>
      <c r="X47" s="24"/>
      <c r="Y47" s="24"/>
      <c r="Z47" s="60"/>
      <c r="AA47" s="24"/>
      <c r="AB47" s="24"/>
    </row>
    <row r="48" spans="1:28" s="9" customFormat="1" ht="15.95" customHeight="1">
      <c r="A48" s="46" t="s">
        <v>577</v>
      </c>
      <c r="B48" s="47" t="s">
        <v>572</v>
      </c>
      <c r="C48" s="47" t="s">
        <v>395</v>
      </c>
      <c r="D48" s="12" t="s">
        <v>396</v>
      </c>
      <c r="E48" s="47" t="s">
        <v>397</v>
      </c>
      <c r="F48" s="1" t="s">
        <v>7</v>
      </c>
      <c r="G48" s="1" t="s">
        <v>747</v>
      </c>
      <c r="H48" s="1" t="s">
        <v>12</v>
      </c>
      <c r="I48" s="24" t="s">
        <v>748</v>
      </c>
      <c r="J48" s="77">
        <v>43921</v>
      </c>
      <c r="K48" s="24" t="s">
        <v>778</v>
      </c>
      <c r="L48" s="24" t="s">
        <v>779</v>
      </c>
      <c r="M48" s="24">
        <v>1</v>
      </c>
      <c r="N48" s="78">
        <v>42678</v>
      </c>
      <c r="O48" t="s">
        <v>780</v>
      </c>
      <c r="P48" s="52" t="s">
        <v>750</v>
      </c>
      <c r="Q48" s="52" t="s">
        <v>748</v>
      </c>
      <c r="R48" s="52" t="s">
        <v>750</v>
      </c>
      <c r="S48" s="52" t="s">
        <v>750</v>
      </c>
      <c r="T48" s="52" t="s">
        <v>918</v>
      </c>
      <c r="U48" s="67"/>
      <c r="V48" s="71" t="s">
        <v>748</v>
      </c>
      <c r="W48" s="26"/>
      <c r="X48" s="24"/>
      <c r="Y48" s="24"/>
      <c r="Z48" s="60"/>
      <c r="AA48" s="24"/>
      <c r="AB48" s="24"/>
    </row>
    <row r="49" spans="1:28" s="9" customFormat="1" ht="15.95" customHeight="1">
      <c r="A49" s="46" t="s">
        <v>577</v>
      </c>
      <c r="B49" s="47" t="s">
        <v>572</v>
      </c>
      <c r="C49" s="47" t="s">
        <v>398</v>
      </c>
      <c r="D49" s="12" t="s">
        <v>399</v>
      </c>
      <c r="E49" s="47" t="s">
        <v>400</v>
      </c>
      <c r="F49" s="1" t="s">
        <v>7</v>
      </c>
      <c r="G49" s="1" t="s">
        <v>747</v>
      </c>
      <c r="H49" s="1" t="s">
        <v>12</v>
      </c>
      <c r="I49" s="24" t="s">
        <v>750</v>
      </c>
      <c r="J49" s="77">
        <v>43921</v>
      </c>
      <c r="K49" s="24" t="s">
        <v>756</v>
      </c>
      <c r="L49" s="24" t="s">
        <v>757</v>
      </c>
      <c r="M49" s="24">
        <v>42</v>
      </c>
      <c r="N49" s="78">
        <v>44012</v>
      </c>
      <c r="O49" t="s">
        <v>789</v>
      </c>
      <c r="P49" s="52" t="s">
        <v>750</v>
      </c>
      <c r="Q49" s="52" t="s">
        <v>748</v>
      </c>
      <c r="R49" s="52" t="s">
        <v>750</v>
      </c>
      <c r="S49" s="52" t="s">
        <v>750</v>
      </c>
      <c r="T49" s="52" t="s">
        <v>918</v>
      </c>
      <c r="U49" s="67"/>
      <c r="V49" s="71" t="s">
        <v>748</v>
      </c>
      <c r="W49" s="26"/>
      <c r="X49" s="24"/>
      <c r="Y49" s="24"/>
      <c r="Z49" s="60"/>
      <c r="AA49" s="24"/>
      <c r="AB49" s="24"/>
    </row>
    <row r="50" spans="1:28" s="9" customFormat="1" ht="15.95" customHeight="1">
      <c r="A50" s="46" t="s">
        <v>577</v>
      </c>
      <c r="B50" s="47" t="s">
        <v>572</v>
      </c>
      <c r="C50" s="47" t="s">
        <v>401</v>
      </c>
      <c r="D50" s="12" t="s">
        <v>402</v>
      </c>
      <c r="E50" s="47" t="s">
        <v>403</v>
      </c>
      <c r="F50" s="1" t="s">
        <v>7</v>
      </c>
      <c r="G50" s="1" t="s">
        <v>747</v>
      </c>
      <c r="H50" s="1" t="s">
        <v>12</v>
      </c>
      <c r="I50" s="24" t="s">
        <v>748</v>
      </c>
      <c r="J50" s="77">
        <v>43921</v>
      </c>
      <c r="K50" s="24" t="s">
        <v>778</v>
      </c>
      <c r="L50" s="24" t="s">
        <v>779</v>
      </c>
      <c r="M50" s="24">
        <v>1</v>
      </c>
      <c r="N50" s="78">
        <v>42678</v>
      </c>
      <c r="O50" t="s">
        <v>781</v>
      </c>
      <c r="P50" s="52" t="s">
        <v>750</v>
      </c>
      <c r="Q50" s="52" t="s">
        <v>748</v>
      </c>
      <c r="R50" s="52" t="s">
        <v>750</v>
      </c>
      <c r="S50" s="52" t="s">
        <v>750</v>
      </c>
      <c r="T50" s="52" t="s">
        <v>918</v>
      </c>
      <c r="U50" s="67"/>
      <c r="V50" s="71" t="s">
        <v>748</v>
      </c>
      <c r="W50" s="26"/>
      <c r="X50" s="24"/>
      <c r="Y50" s="24"/>
      <c r="Z50" s="60"/>
      <c r="AA50" s="24"/>
      <c r="AB50" s="24"/>
    </row>
    <row r="51" spans="1:28" s="9" customFormat="1" ht="15.95" customHeight="1">
      <c r="A51" s="46" t="s">
        <v>577</v>
      </c>
      <c r="B51" s="47" t="s">
        <v>572</v>
      </c>
      <c r="C51" s="47" t="s">
        <v>404</v>
      </c>
      <c r="D51" s="12" t="s">
        <v>405</v>
      </c>
      <c r="E51" s="47" t="s">
        <v>406</v>
      </c>
      <c r="F51" s="1" t="s">
        <v>7</v>
      </c>
      <c r="G51" s="1" t="s">
        <v>747</v>
      </c>
      <c r="H51" s="1" t="s">
        <v>12</v>
      </c>
      <c r="I51" s="24" t="s">
        <v>748</v>
      </c>
      <c r="J51" s="77">
        <v>43921</v>
      </c>
      <c r="K51" s="24" t="s">
        <v>782</v>
      </c>
      <c r="L51" s="24" t="s">
        <v>783</v>
      </c>
      <c r="M51" s="24">
        <v>1</v>
      </c>
      <c r="N51" s="78">
        <v>42253</v>
      </c>
      <c r="O51" t="s">
        <v>784</v>
      </c>
      <c r="P51" s="52" t="s">
        <v>750</v>
      </c>
      <c r="Q51" s="52" t="s">
        <v>748</v>
      </c>
      <c r="R51" s="52" t="s">
        <v>750</v>
      </c>
      <c r="S51" s="52" t="s">
        <v>750</v>
      </c>
      <c r="T51" s="52" t="s">
        <v>918</v>
      </c>
      <c r="U51" s="67"/>
      <c r="V51" s="71" t="s">
        <v>748</v>
      </c>
      <c r="W51" s="26"/>
      <c r="X51" s="24"/>
      <c r="Y51" s="24"/>
      <c r="Z51" s="60"/>
      <c r="AA51" s="24"/>
      <c r="AB51" s="24"/>
    </row>
    <row r="52" spans="1:28" s="9" customFormat="1" ht="15.95" customHeight="1">
      <c r="A52" s="46" t="s">
        <v>577</v>
      </c>
      <c r="B52" s="47" t="s">
        <v>572</v>
      </c>
      <c r="C52" s="47" t="s">
        <v>407</v>
      </c>
      <c r="D52" s="12" t="s">
        <v>408</v>
      </c>
      <c r="E52" s="47" t="s">
        <v>409</v>
      </c>
      <c r="F52" s="1" t="s">
        <v>7</v>
      </c>
      <c r="G52" s="1" t="s">
        <v>747</v>
      </c>
      <c r="H52" s="1" t="s">
        <v>12</v>
      </c>
      <c r="I52" s="24" t="s">
        <v>750</v>
      </c>
      <c r="J52" s="77">
        <v>43921</v>
      </c>
      <c r="K52" s="24" t="s">
        <v>756</v>
      </c>
      <c r="L52" s="24" t="s">
        <v>757</v>
      </c>
      <c r="M52" s="24">
        <v>37</v>
      </c>
      <c r="N52" s="78">
        <v>44012</v>
      </c>
      <c r="O52" t="s">
        <v>777</v>
      </c>
      <c r="P52" s="52" t="s">
        <v>750</v>
      </c>
      <c r="Q52" s="52" t="s">
        <v>748</v>
      </c>
      <c r="R52" s="52" t="s">
        <v>750</v>
      </c>
      <c r="S52" s="52" t="s">
        <v>750</v>
      </c>
      <c r="T52" s="52" t="s">
        <v>918</v>
      </c>
      <c r="U52" s="67"/>
      <c r="V52" s="71" t="s">
        <v>748</v>
      </c>
      <c r="W52" s="26"/>
      <c r="X52" s="24"/>
      <c r="Y52" s="24"/>
      <c r="Z52" s="60"/>
      <c r="AA52" s="24"/>
      <c r="AB52" s="24"/>
    </row>
    <row r="53" spans="1:28" s="9" customFormat="1" ht="15.95" customHeight="1">
      <c r="A53" s="46" t="s">
        <v>577</v>
      </c>
      <c r="B53" s="47" t="s">
        <v>572</v>
      </c>
      <c r="C53" s="47" t="s">
        <v>410</v>
      </c>
      <c r="D53" s="12" t="s">
        <v>411</v>
      </c>
      <c r="E53" s="47" t="s">
        <v>412</v>
      </c>
      <c r="F53" s="1" t="s">
        <v>7</v>
      </c>
      <c r="G53" s="1" t="s">
        <v>747</v>
      </c>
      <c r="H53" s="1" t="s">
        <v>12</v>
      </c>
      <c r="I53" s="24" t="s">
        <v>750</v>
      </c>
      <c r="J53" s="77">
        <v>43921</v>
      </c>
      <c r="K53" s="24" t="s">
        <v>756</v>
      </c>
      <c r="L53" s="24" t="s">
        <v>757</v>
      </c>
      <c r="M53" s="24">
        <v>37</v>
      </c>
      <c r="N53" s="78">
        <v>44012</v>
      </c>
      <c r="O53" t="s">
        <v>916</v>
      </c>
      <c r="P53" s="24" t="s">
        <v>750</v>
      </c>
      <c r="Q53" s="24" t="s">
        <v>748</v>
      </c>
      <c r="R53" s="24" t="s">
        <v>750</v>
      </c>
      <c r="S53" s="24" t="s">
        <v>750</v>
      </c>
      <c r="T53" s="52" t="s">
        <v>918</v>
      </c>
      <c r="U53" s="67"/>
      <c r="V53" s="71" t="s">
        <v>748</v>
      </c>
      <c r="W53" s="26" t="s">
        <v>41</v>
      </c>
      <c r="X53" s="24" t="s">
        <v>924</v>
      </c>
      <c r="Y53" s="24"/>
      <c r="Z53" s="60"/>
      <c r="AA53" s="24"/>
      <c r="AB53" s="24"/>
    </row>
    <row r="54" spans="1:28" s="9" customFormat="1" ht="15.95" customHeight="1">
      <c r="A54" s="46" t="s">
        <v>577</v>
      </c>
      <c r="B54" s="47" t="s">
        <v>572</v>
      </c>
      <c r="C54" s="47" t="s">
        <v>413</v>
      </c>
      <c r="D54" s="12" t="s">
        <v>414</v>
      </c>
      <c r="E54" s="47" t="s">
        <v>415</v>
      </c>
      <c r="F54" s="1" t="s">
        <v>7</v>
      </c>
      <c r="G54" s="1" t="s">
        <v>747</v>
      </c>
      <c r="H54" s="1" t="s">
        <v>12</v>
      </c>
      <c r="I54" s="24" t="s">
        <v>748</v>
      </c>
      <c r="J54" s="77">
        <v>43921</v>
      </c>
      <c r="K54" s="24" t="s">
        <v>785</v>
      </c>
      <c r="L54" s="24" t="s">
        <v>786</v>
      </c>
      <c r="M54" s="24">
        <v>2</v>
      </c>
      <c r="N54" s="78">
        <v>42011</v>
      </c>
      <c r="O54" t="s">
        <v>830</v>
      </c>
      <c r="P54" s="52" t="s">
        <v>750</v>
      </c>
      <c r="Q54" s="52" t="s">
        <v>748</v>
      </c>
      <c r="R54" s="52" t="s">
        <v>750</v>
      </c>
      <c r="S54" s="52" t="s">
        <v>750</v>
      </c>
      <c r="T54" s="52" t="s">
        <v>918</v>
      </c>
      <c r="U54" s="67"/>
      <c r="V54" s="71" t="s">
        <v>748</v>
      </c>
      <c r="W54" s="26" t="s">
        <v>35</v>
      </c>
      <c r="X54" s="24" t="s">
        <v>933</v>
      </c>
      <c r="Y54" s="24"/>
      <c r="Z54" s="60"/>
      <c r="AA54" s="24"/>
      <c r="AB54" s="24"/>
    </row>
    <row r="55" spans="1:28" s="9" customFormat="1" ht="15.95" customHeight="1">
      <c r="A55" s="46" t="s">
        <v>577</v>
      </c>
      <c r="B55" s="47" t="s">
        <v>572</v>
      </c>
      <c r="C55" s="47" t="s">
        <v>416</v>
      </c>
      <c r="D55" s="12" t="s">
        <v>417</v>
      </c>
      <c r="E55" s="47" t="s">
        <v>418</v>
      </c>
      <c r="F55" s="1" t="s">
        <v>7</v>
      </c>
      <c r="G55" s="1" t="s">
        <v>747</v>
      </c>
      <c r="H55" s="1" t="s">
        <v>12</v>
      </c>
      <c r="I55" s="24" t="s">
        <v>752</v>
      </c>
      <c r="J55" s="77">
        <v>43921</v>
      </c>
      <c r="K55" s="24"/>
      <c r="L55" s="24"/>
      <c r="M55" s="24"/>
      <c r="N55" s="24"/>
      <c r="O55" s="24"/>
      <c r="P55" s="24" t="s">
        <v>750</v>
      </c>
      <c r="Q55" s="24" t="s">
        <v>750</v>
      </c>
      <c r="R55" s="24" t="s">
        <v>750</v>
      </c>
      <c r="S55" s="24" t="s">
        <v>750</v>
      </c>
      <c r="T55" s="24"/>
      <c r="U55" s="67"/>
      <c r="V55" s="71" t="s">
        <v>748</v>
      </c>
      <c r="W55" s="26"/>
      <c r="X55" s="24"/>
      <c r="Y55" s="24"/>
      <c r="Z55" s="60"/>
      <c r="AA55" s="24"/>
      <c r="AB55" s="24"/>
    </row>
    <row r="56" spans="1:28" s="9" customFormat="1" ht="15.95" customHeight="1">
      <c r="A56" s="46" t="s">
        <v>577</v>
      </c>
      <c r="B56" s="47" t="s">
        <v>572</v>
      </c>
      <c r="C56" s="47" t="s">
        <v>419</v>
      </c>
      <c r="D56" s="12" t="s">
        <v>420</v>
      </c>
      <c r="E56" s="47" t="s">
        <v>421</v>
      </c>
      <c r="F56" s="1" t="s">
        <v>7</v>
      </c>
      <c r="G56" s="1" t="s">
        <v>747</v>
      </c>
      <c r="H56" s="1" t="s">
        <v>12</v>
      </c>
      <c r="I56" s="24" t="s">
        <v>752</v>
      </c>
      <c r="J56" s="77">
        <v>43921</v>
      </c>
      <c r="K56" s="24"/>
      <c r="L56" s="24"/>
      <c r="M56" s="24"/>
      <c r="N56" s="24"/>
      <c r="O56" s="24"/>
      <c r="P56" s="24" t="s">
        <v>750</v>
      </c>
      <c r="Q56" s="24" t="s">
        <v>750</v>
      </c>
      <c r="R56" s="24" t="s">
        <v>750</v>
      </c>
      <c r="S56" s="24" t="s">
        <v>750</v>
      </c>
      <c r="T56" s="24"/>
      <c r="U56" s="67"/>
      <c r="V56" s="71" t="s">
        <v>748</v>
      </c>
      <c r="W56" s="26"/>
      <c r="X56" s="24"/>
      <c r="Y56" s="24"/>
      <c r="Z56" s="60"/>
      <c r="AA56" s="24"/>
      <c r="AB56" s="24"/>
    </row>
    <row r="57" spans="1:28" s="9" customFormat="1" ht="15.95" customHeight="1">
      <c r="A57" s="46" t="s">
        <v>577</v>
      </c>
      <c r="B57" s="47" t="s">
        <v>572</v>
      </c>
      <c r="C57" s="47" t="s">
        <v>422</v>
      </c>
      <c r="D57" s="12" t="s">
        <v>423</v>
      </c>
      <c r="E57" s="47" t="s">
        <v>424</v>
      </c>
      <c r="F57" s="1" t="s">
        <v>7</v>
      </c>
      <c r="G57" s="1" t="s">
        <v>747</v>
      </c>
      <c r="H57" s="1" t="s">
        <v>12</v>
      </c>
      <c r="I57" s="24" t="s">
        <v>748</v>
      </c>
      <c r="J57" s="77">
        <v>43921</v>
      </c>
      <c r="K57" s="24" t="s">
        <v>785</v>
      </c>
      <c r="L57" s="24" t="s">
        <v>786</v>
      </c>
      <c r="M57" s="24">
        <v>1</v>
      </c>
      <c r="N57" s="78">
        <v>42011</v>
      </c>
      <c r="O57" t="s">
        <v>787</v>
      </c>
      <c r="P57" s="52" t="s">
        <v>750</v>
      </c>
      <c r="Q57" s="52" t="s">
        <v>748</v>
      </c>
      <c r="R57" s="52" t="s">
        <v>750</v>
      </c>
      <c r="S57" s="52" t="s">
        <v>750</v>
      </c>
      <c r="T57" s="52" t="s">
        <v>918</v>
      </c>
      <c r="U57" s="67"/>
      <c r="V57" s="71" t="s">
        <v>748</v>
      </c>
      <c r="W57" s="26"/>
      <c r="X57" s="24"/>
      <c r="Y57" s="24"/>
      <c r="Z57" s="60"/>
      <c r="AA57" s="24"/>
      <c r="AB57" s="24"/>
    </row>
    <row r="58" spans="1:28" s="9" customFormat="1" ht="15.95" customHeight="1">
      <c r="A58" s="46" t="s">
        <v>577</v>
      </c>
      <c r="B58" s="47" t="s">
        <v>572</v>
      </c>
      <c r="C58" s="47" t="s">
        <v>425</v>
      </c>
      <c r="D58" s="12" t="s">
        <v>426</v>
      </c>
      <c r="E58" s="47" t="s">
        <v>716</v>
      </c>
      <c r="F58" s="1" t="s">
        <v>7</v>
      </c>
      <c r="G58" s="1" t="s">
        <v>747</v>
      </c>
      <c r="H58" s="1" t="s">
        <v>12</v>
      </c>
      <c r="I58" s="24" t="s">
        <v>750</v>
      </c>
      <c r="J58" s="77">
        <v>43921</v>
      </c>
      <c r="K58" s="24" t="s">
        <v>756</v>
      </c>
      <c r="L58" s="24" t="s">
        <v>757</v>
      </c>
      <c r="M58" s="24">
        <v>24</v>
      </c>
      <c r="N58" s="78">
        <v>44012</v>
      </c>
      <c r="O58" t="s">
        <v>788</v>
      </c>
      <c r="P58" s="52" t="s">
        <v>750</v>
      </c>
      <c r="Q58" s="52" t="s">
        <v>748</v>
      </c>
      <c r="R58" s="52" t="s">
        <v>750</v>
      </c>
      <c r="S58" s="52" t="s">
        <v>750</v>
      </c>
      <c r="T58" s="52" t="s">
        <v>918</v>
      </c>
      <c r="U58" s="67"/>
      <c r="V58" s="71" t="s">
        <v>748</v>
      </c>
      <c r="W58" s="26"/>
      <c r="X58" s="24"/>
      <c r="Y58" s="24"/>
      <c r="Z58" s="60"/>
      <c r="AA58" s="24"/>
      <c r="AB58" s="24"/>
    </row>
    <row r="59" spans="1:28" s="9" customFormat="1" ht="15.95" customHeight="1">
      <c r="A59" s="46" t="s">
        <v>577</v>
      </c>
      <c r="B59" s="47" t="s">
        <v>572</v>
      </c>
      <c r="C59" s="47" t="s">
        <v>427</v>
      </c>
      <c r="D59" s="114" t="s">
        <v>428</v>
      </c>
      <c r="E59" s="12" t="s">
        <v>920</v>
      </c>
      <c r="F59" s="1" t="s">
        <v>7</v>
      </c>
      <c r="G59" s="1" t="s">
        <v>747</v>
      </c>
      <c r="H59" s="1" t="s">
        <v>12</v>
      </c>
      <c r="I59" s="24" t="s">
        <v>748</v>
      </c>
      <c r="J59" s="77">
        <v>43921</v>
      </c>
      <c r="K59" s="24" t="s">
        <v>756</v>
      </c>
      <c r="L59" s="24" t="s">
        <v>757</v>
      </c>
      <c r="M59" s="24">
        <v>73</v>
      </c>
      <c r="N59" s="78">
        <v>44012</v>
      </c>
      <c r="O59" t="s">
        <v>954</v>
      </c>
      <c r="P59" s="52" t="s">
        <v>748</v>
      </c>
      <c r="Q59" s="52" t="s">
        <v>748</v>
      </c>
      <c r="R59" s="52" t="s">
        <v>750</v>
      </c>
      <c r="S59" s="52" t="s">
        <v>750</v>
      </c>
      <c r="T59" s="52" t="s">
        <v>918</v>
      </c>
      <c r="U59" s="67"/>
      <c r="V59" s="71" t="s">
        <v>748</v>
      </c>
      <c r="W59" s="26" t="s">
        <v>39</v>
      </c>
      <c r="X59" s="83" t="s">
        <v>939</v>
      </c>
      <c r="Y59" s="24"/>
      <c r="Z59" s="60"/>
      <c r="AA59" s="24"/>
      <c r="AB59" s="24"/>
    </row>
    <row r="60" spans="1:28" s="9" customFormat="1" ht="15.95" customHeight="1">
      <c r="A60" s="46" t="s">
        <v>577</v>
      </c>
      <c r="B60" s="47" t="s">
        <v>572</v>
      </c>
      <c r="C60" s="47" t="s">
        <v>429</v>
      </c>
      <c r="D60" s="12" t="s">
        <v>430</v>
      </c>
      <c r="E60" s="12" t="s">
        <v>919</v>
      </c>
      <c r="F60" s="1" t="s">
        <v>7</v>
      </c>
      <c r="G60" s="1" t="s">
        <v>747</v>
      </c>
      <c r="H60" s="1" t="s">
        <v>12</v>
      </c>
      <c r="I60" s="24" t="s">
        <v>750</v>
      </c>
      <c r="J60" s="77">
        <v>43921</v>
      </c>
      <c r="K60" s="24" t="s">
        <v>756</v>
      </c>
      <c r="L60" s="24" t="s">
        <v>757</v>
      </c>
      <c r="M60" s="24">
        <v>73</v>
      </c>
      <c r="N60" s="78">
        <v>44012</v>
      </c>
      <c r="O60" t="s">
        <v>954</v>
      </c>
      <c r="P60" s="24" t="s">
        <v>748</v>
      </c>
      <c r="Q60" s="24" t="s">
        <v>748</v>
      </c>
      <c r="R60" s="24" t="s">
        <v>750</v>
      </c>
      <c r="S60" s="24" t="s">
        <v>750</v>
      </c>
      <c r="T60" s="52" t="s">
        <v>918</v>
      </c>
      <c r="U60" s="67"/>
      <c r="V60" s="71" t="s">
        <v>748</v>
      </c>
      <c r="W60" s="26"/>
      <c r="X60" s="24"/>
      <c r="Y60" s="24"/>
      <c r="Z60" s="60"/>
      <c r="AA60" s="24"/>
      <c r="AB60" s="24"/>
    </row>
    <row r="61" spans="1:28" s="9" customFormat="1" ht="15.95" customHeight="1">
      <c r="A61" s="46" t="s">
        <v>577</v>
      </c>
      <c r="B61" s="47" t="s">
        <v>572</v>
      </c>
      <c r="C61" s="47" t="s">
        <v>431</v>
      </c>
      <c r="D61" s="12" t="s">
        <v>432</v>
      </c>
      <c r="E61" s="47" t="s">
        <v>433</v>
      </c>
      <c r="F61" s="1" t="s">
        <v>7</v>
      </c>
      <c r="G61" s="1" t="s">
        <v>747</v>
      </c>
      <c r="H61" s="1" t="s">
        <v>12</v>
      </c>
      <c r="I61" s="24" t="s">
        <v>748</v>
      </c>
      <c r="J61" s="77">
        <v>43921</v>
      </c>
      <c r="K61" s="24" t="s">
        <v>771</v>
      </c>
      <c r="L61" s="24" t="s">
        <v>772</v>
      </c>
      <c r="M61" s="24" t="s">
        <v>790</v>
      </c>
      <c r="N61" s="78">
        <v>42138</v>
      </c>
      <c r="O61" t="s">
        <v>791</v>
      </c>
      <c r="P61" s="52" t="s">
        <v>750</v>
      </c>
      <c r="Q61" s="52" t="s">
        <v>748</v>
      </c>
      <c r="R61" s="52" t="s">
        <v>750</v>
      </c>
      <c r="S61" s="52" t="s">
        <v>750</v>
      </c>
      <c r="T61" s="52" t="s">
        <v>918</v>
      </c>
      <c r="U61" s="67"/>
      <c r="V61" s="71" t="s">
        <v>748</v>
      </c>
      <c r="W61" s="26" t="s">
        <v>41</v>
      </c>
      <c r="X61" s="24" t="s">
        <v>936</v>
      </c>
      <c r="Y61" s="24"/>
      <c r="Z61" s="60"/>
      <c r="AA61" s="24"/>
      <c r="AB61" s="24"/>
    </row>
    <row r="62" spans="1:28" s="9" customFormat="1" ht="15.95" customHeight="1">
      <c r="A62" s="46" t="s">
        <v>577</v>
      </c>
      <c r="B62" s="47" t="s">
        <v>572</v>
      </c>
      <c r="C62" s="47" t="s">
        <v>434</v>
      </c>
      <c r="D62" s="12" t="s">
        <v>435</v>
      </c>
      <c r="E62" s="12" t="s">
        <v>717</v>
      </c>
      <c r="F62" s="13" t="s">
        <v>5</v>
      </c>
      <c r="G62" s="13" t="s">
        <v>65</v>
      </c>
      <c r="H62" s="1" t="s">
        <v>12</v>
      </c>
      <c r="I62" s="24"/>
      <c r="J62" s="77">
        <v>43921</v>
      </c>
      <c r="K62" s="24"/>
      <c r="L62" s="24"/>
      <c r="M62" s="24"/>
      <c r="N62" s="24"/>
      <c r="O62" s="24"/>
      <c r="P62" s="24" t="s">
        <v>750</v>
      </c>
      <c r="Q62" s="24" t="s">
        <v>750</v>
      </c>
      <c r="R62" s="24" t="s">
        <v>750</v>
      </c>
      <c r="S62" s="24" t="s">
        <v>750</v>
      </c>
      <c r="T62" s="24"/>
      <c r="U62" s="67"/>
      <c r="V62" s="71" t="s">
        <v>748</v>
      </c>
      <c r="W62" s="26"/>
      <c r="X62" s="24"/>
      <c r="Y62" s="24"/>
      <c r="Z62" s="60"/>
      <c r="AA62" s="24"/>
      <c r="AB62" s="24"/>
    </row>
    <row r="63" spans="1:28" s="9" customFormat="1" ht="15.95" customHeight="1">
      <c r="A63" s="46" t="s">
        <v>577</v>
      </c>
      <c r="B63" s="47" t="s">
        <v>573</v>
      </c>
      <c r="C63" s="47" t="s">
        <v>436</v>
      </c>
      <c r="D63" s="12" t="s">
        <v>437</v>
      </c>
      <c r="E63" s="12" t="s">
        <v>438</v>
      </c>
      <c r="F63" s="1" t="s">
        <v>7</v>
      </c>
      <c r="G63" s="1" t="s">
        <v>747</v>
      </c>
      <c r="H63" s="1" t="s">
        <v>12</v>
      </c>
      <c r="I63" s="24" t="s">
        <v>748</v>
      </c>
      <c r="J63" s="77">
        <v>43921</v>
      </c>
      <c r="K63" s="24" t="s">
        <v>756</v>
      </c>
      <c r="L63" s="24" t="s">
        <v>757</v>
      </c>
      <c r="M63" s="24">
        <v>23</v>
      </c>
      <c r="N63" s="78">
        <v>44012</v>
      </c>
      <c r="O63" t="s">
        <v>866</v>
      </c>
      <c r="P63" s="52" t="s">
        <v>750</v>
      </c>
      <c r="Q63" s="52" t="s">
        <v>748</v>
      </c>
      <c r="R63" s="52" t="s">
        <v>750</v>
      </c>
      <c r="S63" s="52" t="s">
        <v>750</v>
      </c>
      <c r="T63" s="52" t="s">
        <v>918</v>
      </c>
      <c r="U63" s="67"/>
      <c r="V63" s="71" t="s">
        <v>748</v>
      </c>
      <c r="W63" s="26" t="s">
        <v>35</v>
      </c>
      <c r="X63" s="24" t="s">
        <v>932</v>
      </c>
      <c r="Y63" s="24"/>
      <c r="Z63" s="60"/>
      <c r="AA63" s="24"/>
      <c r="AB63" s="24"/>
    </row>
    <row r="64" spans="1:28" s="9" customFormat="1" ht="15.95" customHeight="1">
      <c r="A64" s="46" t="s">
        <v>577</v>
      </c>
      <c r="B64" s="47" t="s">
        <v>573</v>
      </c>
      <c r="C64" s="47" t="s">
        <v>439</v>
      </c>
      <c r="D64" s="12" t="s">
        <v>440</v>
      </c>
      <c r="E64" s="12" t="s">
        <v>441</v>
      </c>
      <c r="F64" s="1" t="s">
        <v>7</v>
      </c>
      <c r="G64" s="1" t="s">
        <v>747</v>
      </c>
      <c r="H64" s="1" t="s">
        <v>12</v>
      </c>
      <c r="I64" s="24" t="s">
        <v>748</v>
      </c>
      <c r="J64" s="77">
        <v>43921</v>
      </c>
      <c r="K64" s="24" t="s">
        <v>756</v>
      </c>
      <c r="L64" s="24" t="s">
        <v>757</v>
      </c>
      <c r="M64" s="24">
        <v>46</v>
      </c>
      <c r="N64" s="78">
        <v>44012</v>
      </c>
      <c r="O64" t="s">
        <v>851</v>
      </c>
      <c r="P64" s="52" t="s">
        <v>750</v>
      </c>
      <c r="Q64" s="52" t="s">
        <v>748</v>
      </c>
      <c r="R64" s="52" t="s">
        <v>750</v>
      </c>
      <c r="S64" s="52" t="s">
        <v>750</v>
      </c>
      <c r="T64" s="52" t="s">
        <v>918</v>
      </c>
      <c r="U64" s="67"/>
      <c r="V64" s="71" t="s">
        <v>748</v>
      </c>
      <c r="W64" s="26"/>
      <c r="X64" s="24"/>
      <c r="Y64" s="24"/>
      <c r="Z64" s="60"/>
      <c r="AA64" s="24"/>
      <c r="AB64" s="24"/>
    </row>
    <row r="65" spans="1:28" s="9" customFormat="1" ht="15.95" customHeight="1">
      <c r="A65" s="46" t="s">
        <v>577</v>
      </c>
      <c r="B65" s="47" t="s">
        <v>573</v>
      </c>
      <c r="C65" s="47" t="s">
        <v>442</v>
      </c>
      <c r="D65" s="12" t="s">
        <v>443</v>
      </c>
      <c r="E65" s="12" t="s">
        <v>444</v>
      </c>
      <c r="F65" s="1" t="s">
        <v>7</v>
      </c>
      <c r="G65" s="1" t="s">
        <v>747</v>
      </c>
      <c r="H65" s="1" t="s">
        <v>12</v>
      </c>
      <c r="I65" s="24" t="s">
        <v>748</v>
      </c>
      <c r="J65" s="77">
        <v>43921</v>
      </c>
      <c r="K65" s="24" t="s">
        <v>756</v>
      </c>
      <c r="L65" s="24" t="s">
        <v>757</v>
      </c>
      <c r="M65" s="24">
        <v>43</v>
      </c>
      <c r="N65" s="78">
        <v>44012</v>
      </c>
      <c r="O65" t="s">
        <v>847</v>
      </c>
      <c r="P65" s="52" t="s">
        <v>750</v>
      </c>
      <c r="Q65" s="52" t="s">
        <v>748</v>
      </c>
      <c r="R65" s="52" t="s">
        <v>750</v>
      </c>
      <c r="S65" s="52" t="s">
        <v>750</v>
      </c>
      <c r="T65" s="52" t="s">
        <v>918</v>
      </c>
      <c r="U65" s="67"/>
      <c r="V65" s="71" t="s">
        <v>748</v>
      </c>
      <c r="W65" s="26"/>
      <c r="X65" s="24"/>
      <c r="Y65" s="24"/>
      <c r="Z65" s="60"/>
      <c r="AA65" s="24"/>
      <c r="AB65" s="24"/>
    </row>
    <row r="66" spans="1:28" s="9" customFormat="1" ht="15.95" customHeight="1">
      <c r="A66" s="46" t="s">
        <v>577</v>
      </c>
      <c r="B66" s="47" t="s">
        <v>573</v>
      </c>
      <c r="C66" s="47" t="s">
        <v>445</v>
      </c>
      <c r="D66" s="12" t="s">
        <v>446</v>
      </c>
      <c r="E66" s="12" t="s">
        <v>447</v>
      </c>
      <c r="F66" s="13" t="s">
        <v>5</v>
      </c>
      <c r="G66" s="13" t="s">
        <v>65</v>
      </c>
      <c r="H66" s="1" t="s">
        <v>12</v>
      </c>
      <c r="I66" s="24">
        <v>900000</v>
      </c>
      <c r="J66" s="77">
        <v>43921</v>
      </c>
      <c r="K66" s="24" t="s">
        <v>756</v>
      </c>
      <c r="L66" s="24" t="s">
        <v>757</v>
      </c>
      <c r="M66" s="24">
        <v>43</v>
      </c>
      <c r="N66" s="78">
        <v>44012</v>
      </c>
      <c r="O66" s="24" t="s">
        <v>752</v>
      </c>
      <c r="P66" s="24" t="s">
        <v>748</v>
      </c>
      <c r="Q66" s="24" t="s">
        <v>748</v>
      </c>
      <c r="R66" s="24" t="s">
        <v>750</v>
      </c>
      <c r="S66" s="24" t="s">
        <v>750</v>
      </c>
      <c r="T66" s="24" t="s">
        <v>844</v>
      </c>
      <c r="U66" s="67"/>
      <c r="V66" s="71" t="s">
        <v>748</v>
      </c>
      <c r="W66" s="26"/>
      <c r="X66" s="24"/>
      <c r="Y66" s="24"/>
      <c r="Z66" s="60"/>
      <c r="AA66" s="24"/>
      <c r="AB66" s="24"/>
    </row>
    <row r="67" spans="1:28" s="9" customFormat="1" ht="15.95" customHeight="1">
      <c r="A67" s="46" t="s">
        <v>577</v>
      </c>
      <c r="B67" s="47" t="s">
        <v>573</v>
      </c>
      <c r="C67" s="47" t="s">
        <v>448</v>
      </c>
      <c r="D67" s="12" t="s">
        <v>449</v>
      </c>
      <c r="E67" s="12" t="s">
        <v>450</v>
      </c>
      <c r="F67" s="13" t="s">
        <v>5</v>
      </c>
      <c r="G67" s="13" t="s">
        <v>65</v>
      </c>
      <c r="H67" s="1" t="s">
        <v>12</v>
      </c>
      <c r="I67" s="24">
        <v>758000</v>
      </c>
      <c r="J67" s="77">
        <v>43921</v>
      </c>
      <c r="K67" s="24" t="s">
        <v>756</v>
      </c>
      <c r="L67" s="24" t="s">
        <v>757</v>
      </c>
      <c r="M67" s="24">
        <v>43</v>
      </c>
      <c r="N67" s="78">
        <v>44012</v>
      </c>
      <c r="O67" s="24" t="s">
        <v>752</v>
      </c>
      <c r="P67" s="24" t="s">
        <v>748</v>
      </c>
      <c r="Q67" s="24" t="s">
        <v>748</v>
      </c>
      <c r="R67" s="24" t="s">
        <v>750</v>
      </c>
      <c r="S67" s="24" t="s">
        <v>750</v>
      </c>
      <c r="T67" s="24" t="s">
        <v>844</v>
      </c>
      <c r="U67" s="67"/>
      <c r="V67" s="71" t="s">
        <v>748</v>
      </c>
      <c r="W67" s="26"/>
      <c r="X67" s="24"/>
      <c r="Y67" s="24"/>
      <c r="Z67" s="60"/>
      <c r="AA67" s="24"/>
      <c r="AB67" s="24"/>
    </row>
    <row r="68" spans="1:28" s="9" customFormat="1" ht="15.95" customHeight="1">
      <c r="A68" s="46" t="s">
        <v>577</v>
      </c>
      <c r="B68" s="47" t="s">
        <v>574</v>
      </c>
      <c r="C68" s="47" t="s">
        <v>451</v>
      </c>
      <c r="D68" s="12" t="s">
        <v>452</v>
      </c>
      <c r="E68" s="12" t="s">
        <v>453</v>
      </c>
      <c r="F68" s="1" t="s">
        <v>7</v>
      </c>
      <c r="G68" s="1" t="s">
        <v>747</v>
      </c>
      <c r="H68" s="1" t="s">
        <v>12</v>
      </c>
      <c r="I68" s="24" t="s">
        <v>748</v>
      </c>
      <c r="J68" s="77">
        <v>43921</v>
      </c>
      <c r="K68" s="24" t="s">
        <v>864</v>
      </c>
      <c r="L68" s="24" t="s">
        <v>865</v>
      </c>
      <c r="M68" s="24">
        <v>1</v>
      </c>
      <c r="N68" s="78">
        <v>42138</v>
      </c>
      <c r="O68" t="s">
        <v>945</v>
      </c>
      <c r="P68" s="24" t="s">
        <v>750</v>
      </c>
      <c r="Q68" s="24" t="s">
        <v>748</v>
      </c>
      <c r="R68" s="24" t="s">
        <v>750</v>
      </c>
      <c r="S68" s="24" t="s">
        <v>750</v>
      </c>
      <c r="T68" s="52" t="s">
        <v>918</v>
      </c>
      <c r="U68" s="67"/>
      <c r="V68" s="71" t="s">
        <v>748</v>
      </c>
      <c r="W68" s="26" t="s">
        <v>39</v>
      </c>
      <c r="X68" s="24" t="s">
        <v>928</v>
      </c>
      <c r="Y68" s="24"/>
      <c r="Z68" s="60"/>
      <c r="AA68" s="24"/>
      <c r="AB68" s="24"/>
    </row>
    <row r="69" spans="1:28" s="9" customFormat="1" ht="15.95" customHeight="1">
      <c r="A69" s="46" t="s">
        <v>577</v>
      </c>
      <c r="B69" s="47" t="s">
        <v>574</v>
      </c>
      <c r="C69" s="47" t="s">
        <v>454</v>
      </c>
      <c r="D69" s="12" t="s">
        <v>455</v>
      </c>
      <c r="E69" s="12" t="s">
        <v>456</v>
      </c>
      <c r="F69" s="1" t="s">
        <v>7</v>
      </c>
      <c r="G69" s="1" t="s">
        <v>747</v>
      </c>
      <c r="H69" s="1" t="s">
        <v>12</v>
      </c>
      <c r="I69" s="24" t="s">
        <v>752</v>
      </c>
      <c r="J69" s="77">
        <v>43921</v>
      </c>
      <c r="K69" s="24"/>
      <c r="L69" s="24"/>
      <c r="M69" s="24"/>
      <c r="N69" s="24"/>
      <c r="O69" s="24"/>
      <c r="P69" s="24" t="s">
        <v>750</v>
      </c>
      <c r="Q69" s="24" t="s">
        <v>750</v>
      </c>
      <c r="R69" s="24" t="s">
        <v>750</v>
      </c>
      <c r="S69" s="24" t="s">
        <v>750</v>
      </c>
      <c r="T69" s="24"/>
      <c r="U69" s="67"/>
      <c r="V69" s="71" t="s">
        <v>748</v>
      </c>
      <c r="W69" s="26"/>
      <c r="X69" s="24"/>
      <c r="Y69" s="24"/>
      <c r="Z69" s="60"/>
      <c r="AA69" s="24"/>
      <c r="AB69" s="24"/>
    </row>
    <row r="70" spans="1:28" s="9" customFormat="1" ht="15.95" customHeight="1">
      <c r="A70" s="46" t="s">
        <v>577</v>
      </c>
      <c r="B70" s="47" t="s">
        <v>574</v>
      </c>
      <c r="C70" s="47" t="s">
        <v>457</v>
      </c>
      <c r="D70" s="12" t="s">
        <v>458</v>
      </c>
      <c r="E70" s="12" t="s">
        <v>459</v>
      </c>
      <c r="F70" s="1" t="s">
        <v>7</v>
      </c>
      <c r="G70" s="1" t="s">
        <v>747</v>
      </c>
      <c r="H70" s="1" t="s">
        <v>12</v>
      </c>
      <c r="I70" s="24" t="s">
        <v>752</v>
      </c>
      <c r="J70" s="77">
        <v>43921</v>
      </c>
      <c r="K70" s="24"/>
      <c r="L70" s="24"/>
      <c r="M70" s="24"/>
      <c r="N70" s="24"/>
      <c r="O70" s="24"/>
      <c r="P70" s="24" t="s">
        <v>750</v>
      </c>
      <c r="Q70" s="24" t="s">
        <v>750</v>
      </c>
      <c r="R70" s="24" t="s">
        <v>750</v>
      </c>
      <c r="S70" s="24" t="s">
        <v>750</v>
      </c>
      <c r="T70" s="24"/>
      <c r="U70" s="67"/>
      <c r="V70" s="71" t="s">
        <v>748</v>
      </c>
      <c r="W70" s="26"/>
      <c r="X70" s="24"/>
      <c r="Y70" s="24"/>
      <c r="Z70" s="60"/>
      <c r="AA70" s="24"/>
      <c r="AB70" s="24"/>
    </row>
    <row r="71" spans="1:28" s="9" customFormat="1" ht="15.95" customHeight="1">
      <c r="A71" s="46" t="s">
        <v>577</v>
      </c>
      <c r="B71" s="47" t="s">
        <v>574</v>
      </c>
      <c r="C71" s="47" t="s">
        <v>460</v>
      </c>
      <c r="D71" s="12" t="s">
        <v>461</v>
      </c>
      <c r="E71" s="12" t="s">
        <v>462</v>
      </c>
      <c r="F71" s="1" t="s">
        <v>7</v>
      </c>
      <c r="G71" s="1" t="s">
        <v>747</v>
      </c>
      <c r="H71" s="1" t="s">
        <v>12</v>
      </c>
      <c r="I71" s="24" t="s">
        <v>748</v>
      </c>
      <c r="J71" s="77">
        <v>43921</v>
      </c>
      <c r="K71" s="24" t="s">
        <v>864</v>
      </c>
      <c r="L71" s="24" t="s">
        <v>865</v>
      </c>
      <c r="M71" s="24">
        <v>1</v>
      </c>
      <c r="N71" s="78">
        <v>42138</v>
      </c>
      <c r="O71" t="s">
        <v>946</v>
      </c>
      <c r="P71" s="24" t="s">
        <v>750</v>
      </c>
      <c r="Q71" s="24" t="s">
        <v>748</v>
      </c>
      <c r="R71" s="24" t="s">
        <v>750</v>
      </c>
      <c r="S71" s="24" t="s">
        <v>750</v>
      </c>
      <c r="T71" s="52" t="s">
        <v>918</v>
      </c>
      <c r="U71" s="67"/>
      <c r="V71" s="71" t="s">
        <v>748</v>
      </c>
      <c r="W71" s="26" t="s">
        <v>39</v>
      </c>
      <c r="X71" s="24" t="s">
        <v>934</v>
      </c>
      <c r="Y71" s="24"/>
      <c r="Z71" s="60"/>
      <c r="AA71" s="24"/>
      <c r="AB71" s="24"/>
    </row>
    <row r="72" spans="1:28" s="9" customFormat="1" ht="15.95" customHeight="1">
      <c r="A72" s="46" t="s">
        <v>577</v>
      </c>
      <c r="B72" s="47" t="s">
        <v>574</v>
      </c>
      <c r="C72" s="47" t="s">
        <v>463</v>
      </c>
      <c r="D72" s="12" t="s">
        <v>464</v>
      </c>
      <c r="E72" s="12" t="s">
        <v>465</v>
      </c>
      <c r="F72" s="1" t="s">
        <v>7</v>
      </c>
      <c r="G72" s="1" t="s">
        <v>747</v>
      </c>
      <c r="H72" s="1" t="s">
        <v>12</v>
      </c>
      <c r="I72" s="24" t="s">
        <v>752</v>
      </c>
      <c r="J72" s="77">
        <v>43921</v>
      </c>
      <c r="K72" s="24"/>
      <c r="L72" s="24"/>
      <c r="M72" s="24"/>
      <c r="N72" s="24"/>
      <c r="O72" s="24"/>
      <c r="P72" s="24" t="s">
        <v>750</v>
      </c>
      <c r="Q72" s="24" t="s">
        <v>750</v>
      </c>
      <c r="R72" s="24" t="s">
        <v>750</v>
      </c>
      <c r="S72" s="24" t="s">
        <v>750</v>
      </c>
      <c r="T72" s="24"/>
      <c r="U72" s="67"/>
      <c r="V72" s="71" t="s">
        <v>748</v>
      </c>
      <c r="W72" s="26"/>
      <c r="X72" s="24"/>
      <c r="Y72" s="24"/>
      <c r="Z72" s="60"/>
      <c r="AA72" s="24"/>
      <c r="AB72" s="24"/>
    </row>
    <row r="73" spans="1:28" s="9" customFormat="1" ht="15.95" customHeight="1">
      <c r="A73" s="46" t="s">
        <v>577</v>
      </c>
      <c r="B73" s="47" t="s">
        <v>574</v>
      </c>
      <c r="C73" s="47" t="s">
        <v>466</v>
      </c>
      <c r="D73" s="12" t="s">
        <v>467</v>
      </c>
      <c r="E73" s="12" t="s">
        <v>468</v>
      </c>
      <c r="F73" s="1" t="s">
        <v>7</v>
      </c>
      <c r="G73" s="1" t="s">
        <v>747</v>
      </c>
      <c r="H73" s="1" t="s">
        <v>12</v>
      </c>
      <c r="I73" s="24" t="s">
        <v>750</v>
      </c>
      <c r="J73" s="77">
        <v>43921</v>
      </c>
      <c r="K73" s="24" t="s">
        <v>864</v>
      </c>
      <c r="L73" s="24" t="s">
        <v>865</v>
      </c>
      <c r="M73" s="24">
        <v>2</v>
      </c>
      <c r="N73" s="78">
        <v>42138</v>
      </c>
      <c r="O73" t="s">
        <v>871</v>
      </c>
      <c r="P73" s="52" t="s">
        <v>750</v>
      </c>
      <c r="Q73" s="52" t="s">
        <v>748</v>
      </c>
      <c r="R73" s="52" t="s">
        <v>750</v>
      </c>
      <c r="S73" s="52" t="s">
        <v>750</v>
      </c>
      <c r="T73" s="52" t="s">
        <v>918</v>
      </c>
      <c r="U73" s="67"/>
      <c r="V73" s="71" t="s">
        <v>748</v>
      </c>
      <c r="W73" s="26"/>
      <c r="X73" s="24"/>
      <c r="Y73" s="24"/>
      <c r="Z73" s="60"/>
      <c r="AA73" s="24"/>
      <c r="AB73" s="24"/>
    </row>
    <row r="74" spans="1:28" s="9" customFormat="1" ht="15.95" customHeight="1">
      <c r="A74" s="46" t="s">
        <v>577</v>
      </c>
      <c r="B74" s="47" t="s">
        <v>574</v>
      </c>
      <c r="C74" s="47" t="s">
        <v>469</v>
      </c>
      <c r="D74" s="12" t="s">
        <v>470</v>
      </c>
      <c r="E74" s="12" t="s">
        <v>471</v>
      </c>
      <c r="F74" s="13" t="s">
        <v>5</v>
      </c>
      <c r="G74" s="13" t="s">
        <v>581</v>
      </c>
      <c r="H74" s="1" t="s">
        <v>12</v>
      </c>
      <c r="I74" s="24"/>
      <c r="J74" s="77">
        <v>43921</v>
      </c>
      <c r="K74" s="24"/>
      <c r="L74" s="24"/>
      <c r="M74" s="24"/>
      <c r="N74" s="24"/>
      <c r="O74" s="24"/>
      <c r="P74" s="24" t="s">
        <v>750</v>
      </c>
      <c r="Q74" s="24" t="s">
        <v>750</v>
      </c>
      <c r="R74" s="24" t="s">
        <v>750</v>
      </c>
      <c r="S74" s="24" t="s">
        <v>750</v>
      </c>
      <c r="T74" s="24"/>
      <c r="U74" s="67"/>
      <c r="V74" s="71" t="s">
        <v>748</v>
      </c>
      <c r="W74" s="26"/>
      <c r="X74" s="24"/>
      <c r="Y74" s="24"/>
      <c r="Z74" s="60"/>
      <c r="AA74" s="24"/>
      <c r="AB74" s="24"/>
    </row>
    <row r="75" spans="1:28" s="9" customFormat="1" ht="15.95" customHeight="1">
      <c r="A75" s="46" t="s">
        <v>577</v>
      </c>
      <c r="B75" s="47" t="s">
        <v>574</v>
      </c>
      <c r="C75" s="47" t="s">
        <v>472</v>
      </c>
      <c r="D75" s="12" t="s">
        <v>473</v>
      </c>
      <c r="E75" s="12" t="s">
        <v>474</v>
      </c>
      <c r="F75" s="1" t="s">
        <v>7</v>
      </c>
      <c r="G75" s="1" t="s">
        <v>747</v>
      </c>
      <c r="H75" s="1" t="s">
        <v>12</v>
      </c>
      <c r="I75" s="24" t="s">
        <v>752</v>
      </c>
      <c r="J75" s="77">
        <v>43921</v>
      </c>
      <c r="K75" s="24"/>
      <c r="L75" s="24"/>
      <c r="M75" s="24"/>
      <c r="N75" s="24"/>
      <c r="O75" s="24"/>
      <c r="P75" s="24" t="s">
        <v>750</v>
      </c>
      <c r="Q75" s="24" t="s">
        <v>750</v>
      </c>
      <c r="R75" s="24" t="s">
        <v>750</v>
      </c>
      <c r="S75" s="24" t="s">
        <v>750</v>
      </c>
      <c r="T75" s="24"/>
      <c r="U75" s="67"/>
      <c r="V75" s="71" t="s">
        <v>748</v>
      </c>
      <c r="W75" s="26"/>
      <c r="X75" s="24"/>
      <c r="Y75" s="24"/>
      <c r="Z75" s="60"/>
      <c r="AA75" s="24"/>
      <c r="AB75" s="24"/>
    </row>
    <row r="76" spans="1:28" s="9" customFormat="1" ht="15.95" customHeight="1">
      <c r="A76" s="46" t="s">
        <v>577</v>
      </c>
      <c r="B76" s="47" t="s">
        <v>574</v>
      </c>
      <c r="C76" s="47" t="s">
        <v>475</v>
      </c>
      <c r="D76" s="12" t="s">
        <v>476</v>
      </c>
      <c r="E76" s="12" t="s">
        <v>477</v>
      </c>
      <c r="F76" s="1" t="s">
        <v>7</v>
      </c>
      <c r="G76" s="1" t="s">
        <v>747</v>
      </c>
      <c r="H76" s="1" t="s">
        <v>12</v>
      </c>
      <c r="I76" s="24" t="s">
        <v>752</v>
      </c>
      <c r="J76" s="77">
        <v>43921</v>
      </c>
      <c r="K76" s="24"/>
      <c r="L76" s="24"/>
      <c r="M76" s="24"/>
      <c r="N76" s="24"/>
      <c r="O76" s="24"/>
      <c r="P76" s="24" t="s">
        <v>750</v>
      </c>
      <c r="Q76" s="24" t="s">
        <v>750</v>
      </c>
      <c r="R76" s="24" t="s">
        <v>750</v>
      </c>
      <c r="S76" s="24" t="s">
        <v>750</v>
      </c>
      <c r="T76" s="24"/>
      <c r="U76" s="67"/>
      <c r="V76" s="71" t="s">
        <v>748</v>
      </c>
      <c r="W76" s="26"/>
      <c r="X76" s="24"/>
      <c r="Y76" s="24"/>
      <c r="Z76" s="60"/>
      <c r="AA76" s="24"/>
      <c r="AB76" s="24"/>
    </row>
    <row r="77" spans="1:28" s="9" customFormat="1" ht="15.95" customHeight="1">
      <c r="A77" s="46" t="s">
        <v>577</v>
      </c>
      <c r="B77" s="47" t="s">
        <v>574</v>
      </c>
      <c r="C77" s="47" t="s">
        <v>478</v>
      </c>
      <c r="D77" s="12" t="s">
        <v>479</v>
      </c>
      <c r="E77" s="12" t="s">
        <v>480</v>
      </c>
      <c r="F77" s="1" t="s">
        <v>7</v>
      </c>
      <c r="G77" s="1" t="s">
        <v>747</v>
      </c>
      <c r="H77" s="1" t="s">
        <v>12</v>
      </c>
      <c r="I77" s="24" t="s">
        <v>748</v>
      </c>
      <c r="J77" s="77">
        <v>43921</v>
      </c>
      <c r="K77" s="24" t="s">
        <v>864</v>
      </c>
      <c r="L77" s="24" t="s">
        <v>865</v>
      </c>
      <c r="M77" s="24">
        <v>1</v>
      </c>
      <c r="N77" s="78">
        <v>42138</v>
      </c>
      <c r="O77" t="s">
        <v>863</v>
      </c>
      <c r="P77" s="52" t="s">
        <v>750</v>
      </c>
      <c r="Q77" s="52" t="s">
        <v>748</v>
      </c>
      <c r="R77" s="52" t="s">
        <v>750</v>
      </c>
      <c r="S77" s="52" t="s">
        <v>750</v>
      </c>
      <c r="T77" s="52" t="s">
        <v>918</v>
      </c>
      <c r="U77" s="67"/>
      <c r="V77" s="71" t="s">
        <v>748</v>
      </c>
      <c r="W77" s="26"/>
      <c r="X77" s="24"/>
      <c r="Y77" s="24"/>
      <c r="Z77" s="60"/>
      <c r="AA77" s="24"/>
      <c r="AB77" s="24"/>
    </row>
    <row r="78" spans="1:28" s="9" customFormat="1" ht="15.95" customHeight="1">
      <c r="A78" s="46" t="s">
        <v>577</v>
      </c>
      <c r="B78" s="47" t="s">
        <v>574</v>
      </c>
      <c r="C78" s="47" t="s">
        <v>481</v>
      </c>
      <c r="D78" s="12" t="s">
        <v>482</v>
      </c>
      <c r="E78" s="12" t="s">
        <v>483</v>
      </c>
      <c r="F78" s="1" t="s">
        <v>7</v>
      </c>
      <c r="G78" s="1" t="s">
        <v>747</v>
      </c>
      <c r="H78" s="1" t="s">
        <v>12</v>
      </c>
      <c r="I78" s="24" t="s">
        <v>752</v>
      </c>
      <c r="J78" s="77">
        <v>43921</v>
      </c>
      <c r="K78" s="24"/>
      <c r="L78" s="24"/>
      <c r="M78" s="24"/>
      <c r="N78" s="24"/>
      <c r="O78" s="24"/>
      <c r="P78" s="24" t="s">
        <v>750</v>
      </c>
      <c r="Q78" s="24" t="s">
        <v>750</v>
      </c>
      <c r="R78" s="24" t="s">
        <v>750</v>
      </c>
      <c r="S78" s="24" t="s">
        <v>750</v>
      </c>
      <c r="T78" s="24"/>
      <c r="U78" s="67"/>
      <c r="V78" s="71" t="s">
        <v>748</v>
      </c>
      <c r="W78" s="26"/>
      <c r="X78" s="24"/>
      <c r="Y78" s="24"/>
      <c r="Z78" s="60"/>
      <c r="AA78" s="24"/>
      <c r="AB78" s="24"/>
    </row>
    <row r="79" spans="1:28" s="9" customFormat="1" ht="15.95" customHeight="1">
      <c r="A79" s="46" t="s">
        <v>577</v>
      </c>
      <c r="B79" s="47" t="s">
        <v>574</v>
      </c>
      <c r="C79" s="47" t="s">
        <v>484</v>
      </c>
      <c r="D79" s="12" t="s">
        <v>485</v>
      </c>
      <c r="E79" s="12" t="s">
        <v>485</v>
      </c>
      <c r="F79" s="13" t="s">
        <v>5</v>
      </c>
      <c r="G79" s="13" t="s">
        <v>578</v>
      </c>
      <c r="H79" s="1" t="s">
        <v>12</v>
      </c>
      <c r="I79" s="24">
        <v>449562000</v>
      </c>
      <c r="J79" s="77">
        <v>43921</v>
      </c>
      <c r="K79" s="24" t="s">
        <v>756</v>
      </c>
      <c r="L79" s="24" t="s">
        <v>757</v>
      </c>
      <c r="M79" s="24">
        <v>68</v>
      </c>
      <c r="N79" s="78">
        <v>44012</v>
      </c>
      <c r="O79" s="24" t="s">
        <v>792</v>
      </c>
      <c r="P79" s="24" t="s">
        <v>748</v>
      </c>
      <c r="Q79" s="24" t="s">
        <v>748</v>
      </c>
      <c r="R79" s="24" t="s">
        <v>750</v>
      </c>
      <c r="S79" s="24" t="s">
        <v>750</v>
      </c>
      <c r="T79" s="24" t="s">
        <v>793</v>
      </c>
      <c r="U79" s="67"/>
      <c r="V79" s="71" t="s">
        <v>748</v>
      </c>
      <c r="W79" s="26"/>
      <c r="X79" s="24"/>
      <c r="Y79" s="24"/>
      <c r="Z79" s="60"/>
      <c r="AA79" s="24"/>
      <c r="AB79" s="24"/>
    </row>
    <row r="80" spans="1:28" s="9" customFormat="1" ht="15.95" customHeight="1">
      <c r="A80" s="46" t="s">
        <v>577</v>
      </c>
      <c r="B80" s="47" t="s">
        <v>574</v>
      </c>
      <c r="C80" s="47" t="s">
        <v>486</v>
      </c>
      <c r="D80" s="12" t="s">
        <v>487</v>
      </c>
      <c r="E80" s="12" t="s">
        <v>487</v>
      </c>
      <c r="F80" s="13" t="s">
        <v>5</v>
      </c>
      <c r="G80" s="13" t="s">
        <v>578</v>
      </c>
      <c r="H80" s="1" t="s">
        <v>12</v>
      </c>
      <c r="I80" s="24">
        <v>17826000</v>
      </c>
      <c r="J80" s="77">
        <v>43921</v>
      </c>
      <c r="K80" s="24" t="s">
        <v>756</v>
      </c>
      <c r="L80" s="24" t="s">
        <v>757</v>
      </c>
      <c r="M80" s="24">
        <v>30</v>
      </c>
      <c r="N80" s="78">
        <v>44012</v>
      </c>
      <c r="O80" s="24" t="s">
        <v>752</v>
      </c>
      <c r="P80" s="24" t="s">
        <v>748</v>
      </c>
      <c r="Q80" s="24" t="s">
        <v>748</v>
      </c>
      <c r="R80" s="24" t="s">
        <v>750</v>
      </c>
      <c r="S80" s="24" t="s">
        <v>750</v>
      </c>
      <c r="T80" s="24" t="s">
        <v>794</v>
      </c>
      <c r="U80" s="67"/>
      <c r="V80" s="71" t="s">
        <v>748</v>
      </c>
      <c r="W80" s="26"/>
      <c r="X80" s="24"/>
      <c r="Y80" s="24"/>
      <c r="Z80" s="60"/>
      <c r="AA80" s="24"/>
      <c r="AB80" s="24"/>
    </row>
    <row r="81" spans="1:28" s="9" customFormat="1" ht="15.95" customHeight="1">
      <c r="A81" s="46" t="s">
        <v>577</v>
      </c>
      <c r="B81" s="47" t="s">
        <v>574</v>
      </c>
      <c r="C81" s="47" t="s">
        <v>488</v>
      </c>
      <c r="D81" s="12" t="s">
        <v>489</v>
      </c>
      <c r="E81" s="12" t="s">
        <v>490</v>
      </c>
      <c r="F81" s="13" t="s">
        <v>5</v>
      </c>
      <c r="G81" s="13" t="s">
        <v>711</v>
      </c>
      <c r="H81" s="1" t="s">
        <v>12</v>
      </c>
      <c r="I81" s="115">
        <v>2867.0419999999999</v>
      </c>
      <c r="J81" s="77">
        <v>43921</v>
      </c>
      <c r="K81" s="24" t="s">
        <v>756</v>
      </c>
      <c r="L81" s="24" t="s">
        <v>757</v>
      </c>
      <c r="M81" s="24">
        <v>51</v>
      </c>
      <c r="N81" s="78">
        <v>44012</v>
      </c>
      <c r="O81" s="24" t="s">
        <v>752</v>
      </c>
      <c r="P81" s="24" t="s">
        <v>748</v>
      </c>
      <c r="Q81" s="24" t="s">
        <v>748</v>
      </c>
      <c r="R81" s="24" t="s">
        <v>750</v>
      </c>
      <c r="S81" s="24" t="s">
        <v>750</v>
      </c>
      <c r="T81" s="24" t="s">
        <v>795</v>
      </c>
      <c r="U81" s="67"/>
      <c r="V81" s="71" t="s">
        <v>748</v>
      </c>
      <c r="W81" s="26"/>
      <c r="X81" s="24"/>
      <c r="Y81" s="24"/>
      <c r="Z81" s="60"/>
      <c r="AA81" s="24"/>
      <c r="AB81" s="24"/>
    </row>
    <row r="82" spans="1:28" s="9" customFormat="1" ht="15.95" customHeight="1">
      <c r="A82" s="46" t="s">
        <v>577</v>
      </c>
      <c r="B82" s="47" t="s">
        <v>574</v>
      </c>
      <c r="C82" s="47" t="s">
        <v>491</v>
      </c>
      <c r="D82" s="12" t="s">
        <v>492</v>
      </c>
      <c r="E82" s="12" t="s">
        <v>493</v>
      </c>
      <c r="F82" s="13" t="s">
        <v>5</v>
      </c>
      <c r="G82" s="13" t="s">
        <v>711</v>
      </c>
      <c r="H82" s="1" t="s">
        <v>12</v>
      </c>
      <c r="I82" s="24">
        <v>2954.9580000000001</v>
      </c>
      <c r="J82" s="77">
        <v>43921</v>
      </c>
      <c r="K82" s="24" t="s">
        <v>756</v>
      </c>
      <c r="L82" s="24" t="s">
        <v>757</v>
      </c>
      <c r="M82" s="24">
        <v>51</v>
      </c>
      <c r="N82" s="78">
        <v>44012</v>
      </c>
      <c r="O82" s="24" t="s">
        <v>752</v>
      </c>
      <c r="P82" s="24" t="s">
        <v>748</v>
      </c>
      <c r="Q82" s="24" t="s">
        <v>748</v>
      </c>
      <c r="R82" s="24" t="s">
        <v>750</v>
      </c>
      <c r="S82" s="24" t="s">
        <v>750</v>
      </c>
      <c r="T82" s="24" t="s">
        <v>795</v>
      </c>
      <c r="U82" s="67"/>
      <c r="V82" s="71" t="s">
        <v>748</v>
      </c>
      <c r="W82" s="26"/>
      <c r="X82" s="24"/>
      <c r="Y82" s="24"/>
      <c r="Z82" s="60"/>
      <c r="AA82" s="24"/>
      <c r="AB82" s="24"/>
    </row>
    <row r="83" spans="1:28" s="9" customFormat="1" ht="15.95" customHeight="1">
      <c r="A83" s="46" t="s">
        <v>577</v>
      </c>
      <c r="B83" s="47" t="s">
        <v>574</v>
      </c>
      <c r="C83" s="47" t="s">
        <v>494</v>
      </c>
      <c r="D83" s="12" t="s">
        <v>495</v>
      </c>
      <c r="E83" s="12" t="s">
        <v>496</v>
      </c>
      <c r="F83" s="13" t="s">
        <v>5</v>
      </c>
      <c r="G83" s="13" t="s">
        <v>578</v>
      </c>
      <c r="H83" s="1" t="s">
        <v>12</v>
      </c>
      <c r="I83" s="24">
        <v>23826000</v>
      </c>
      <c r="J83" s="77">
        <v>43921</v>
      </c>
      <c r="K83" s="24" t="s">
        <v>756</v>
      </c>
      <c r="L83" s="24" t="s">
        <v>757</v>
      </c>
      <c r="M83" s="24">
        <v>30</v>
      </c>
      <c r="N83" s="78">
        <v>44012</v>
      </c>
      <c r="O83" s="24" t="s">
        <v>752</v>
      </c>
      <c r="P83" s="24" t="s">
        <v>748</v>
      </c>
      <c r="Q83" s="24" t="s">
        <v>748</v>
      </c>
      <c r="R83" s="24" t="s">
        <v>750</v>
      </c>
      <c r="S83" s="24" t="s">
        <v>750</v>
      </c>
      <c r="T83" s="24" t="s">
        <v>794</v>
      </c>
      <c r="U83" s="67"/>
      <c r="V83" s="71" t="s">
        <v>748</v>
      </c>
      <c r="W83" s="26"/>
      <c r="X83" s="24"/>
      <c r="Y83" s="24"/>
      <c r="Z83" s="60"/>
      <c r="AA83" s="24"/>
      <c r="AB83" s="24"/>
    </row>
    <row r="84" spans="1:28" s="9" customFormat="1" ht="15.95" customHeight="1">
      <c r="A84" s="46" t="s">
        <v>577</v>
      </c>
      <c r="B84" s="47" t="s">
        <v>574</v>
      </c>
      <c r="C84" s="47" t="s">
        <v>497</v>
      </c>
      <c r="D84" s="12" t="s">
        <v>498</v>
      </c>
      <c r="E84" s="12" t="s">
        <v>498</v>
      </c>
      <c r="F84" s="13" t="s">
        <v>5</v>
      </c>
      <c r="G84" s="13" t="s">
        <v>578</v>
      </c>
      <c r="H84" s="1" t="s">
        <v>12</v>
      </c>
      <c r="I84" s="24">
        <v>33733000</v>
      </c>
      <c r="J84" s="77">
        <v>43921</v>
      </c>
      <c r="K84" s="24" t="s">
        <v>796</v>
      </c>
      <c r="L84" s="24" t="s">
        <v>797</v>
      </c>
      <c r="M84" s="24">
        <v>26</v>
      </c>
      <c r="N84" s="78">
        <v>43596</v>
      </c>
      <c r="O84" s="24" t="s">
        <v>752</v>
      </c>
      <c r="P84" s="24" t="s">
        <v>748</v>
      </c>
      <c r="Q84" s="24" t="s">
        <v>748</v>
      </c>
      <c r="R84" s="24" t="s">
        <v>750</v>
      </c>
      <c r="S84" s="24" t="s">
        <v>750</v>
      </c>
      <c r="T84" s="24" t="s">
        <v>798</v>
      </c>
      <c r="U84" s="67"/>
      <c r="V84" s="71" t="s">
        <v>748</v>
      </c>
      <c r="W84" s="26" t="s">
        <v>41</v>
      </c>
      <c r="X84" s="24" t="s">
        <v>935</v>
      </c>
      <c r="Y84" s="24"/>
      <c r="Z84" s="60"/>
      <c r="AA84" s="24"/>
      <c r="AB84" s="24"/>
    </row>
    <row r="85" spans="1:28" s="9" customFormat="1" ht="15.95" customHeight="1">
      <c r="A85" s="46" t="s">
        <v>577</v>
      </c>
      <c r="B85" s="47" t="s">
        <v>575</v>
      </c>
      <c r="C85" s="47" t="s">
        <v>499</v>
      </c>
      <c r="D85" s="12" t="s">
        <v>500</v>
      </c>
      <c r="E85" s="12" t="s">
        <v>501</v>
      </c>
      <c r="F85" s="1" t="s">
        <v>7</v>
      </c>
      <c r="G85" s="1" t="s">
        <v>747</v>
      </c>
      <c r="H85" s="1" t="s">
        <v>12</v>
      </c>
      <c r="I85" s="24" t="s">
        <v>752</v>
      </c>
      <c r="J85" s="77">
        <v>43921</v>
      </c>
      <c r="K85" s="24"/>
      <c r="L85" s="24"/>
      <c r="M85" s="24"/>
      <c r="N85" s="24"/>
      <c r="O85" s="24"/>
      <c r="P85" s="24" t="s">
        <v>750</v>
      </c>
      <c r="Q85" s="24" t="s">
        <v>750</v>
      </c>
      <c r="R85" s="24" t="s">
        <v>750</v>
      </c>
      <c r="S85" s="24" t="s">
        <v>750</v>
      </c>
      <c r="T85" s="24"/>
      <c r="U85" s="67"/>
      <c r="V85" s="71" t="s">
        <v>748</v>
      </c>
      <c r="W85" s="26"/>
      <c r="X85" s="24"/>
      <c r="Y85" s="24"/>
      <c r="Z85" s="60"/>
      <c r="AA85" s="24"/>
      <c r="AB85" s="24"/>
    </row>
    <row r="86" spans="1:28" s="9" customFormat="1" ht="15.95" customHeight="1">
      <c r="A86" s="46" t="s">
        <v>577</v>
      </c>
      <c r="B86" s="47" t="s">
        <v>576</v>
      </c>
      <c r="C86" s="47" t="s">
        <v>502</v>
      </c>
      <c r="D86" s="12" t="s">
        <v>503</v>
      </c>
      <c r="E86" s="12" t="s">
        <v>504</v>
      </c>
      <c r="F86" s="1" t="s">
        <v>7</v>
      </c>
      <c r="G86" s="1" t="s">
        <v>747</v>
      </c>
      <c r="H86" s="1" t="s">
        <v>12</v>
      </c>
      <c r="I86" s="24" t="s">
        <v>748</v>
      </c>
      <c r="J86" s="77">
        <v>43921</v>
      </c>
      <c r="K86" s="24" t="s">
        <v>756</v>
      </c>
      <c r="L86" s="24" t="s">
        <v>757</v>
      </c>
      <c r="M86" s="24">
        <v>65</v>
      </c>
      <c r="N86" s="78">
        <v>44012</v>
      </c>
      <c r="O86" t="s">
        <v>751</v>
      </c>
      <c r="P86" s="52" t="s">
        <v>750</v>
      </c>
      <c r="Q86" s="52" t="s">
        <v>748</v>
      </c>
      <c r="R86" s="52" t="s">
        <v>750</v>
      </c>
      <c r="S86" s="52" t="s">
        <v>750</v>
      </c>
      <c r="T86" s="52" t="s">
        <v>918</v>
      </c>
      <c r="U86" s="67"/>
      <c r="V86" s="71" t="s">
        <v>748</v>
      </c>
      <c r="W86" s="26"/>
      <c r="X86" s="24"/>
      <c r="Y86" s="24"/>
      <c r="Z86" s="60"/>
      <c r="AA86" s="24"/>
      <c r="AB86" s="24"/>
    </row>
    <row r="87" spans="1:28" s="9" customFormat="1" ht="15.95" customHeight="1">
      <c r="A87" s="46" t="s">
        <v>577</v>
      </c>
      <c r="B87" s="47" t="s">
        <v>576</v>
      </c>
      <c r="C87" s="47" t="s">
        <v>505</v>
      </c>
      <c r="D87" s="12" t="s">
        <v>506</v>
      </c>
      <c r="E87" s="12" t="s">
        <v>507</v>
      </c>
      <c r="F87" s="1" t="s">
        <v>7</v>
      </c>
      <c r="G87" s="1" t="s">
        <v>747</v>
      </c>
      <c r="H87" s="1" t="s">
        <v>12</v>
      </c>
      <c r="I87" s="24" t="s">
        <v>752</v>
      </c>
      <c r="J87" s="77">
        <v>43921</v>
      </c>
      <c r="K87" s="24"/>
      <c r="L87" s="24"/>
      <c r="M87" s="24"/>
      <c r="N87" s="24"/>
      <c r="O87" s="24"/>
      <c r="P87" s="24" t="s">
        <v>750</v>
      </c>
      <c r="Q87" s="24" t="s">
        <v>750</v>
      </c>
      <c r="R87" s="24" t="s">
        <v>750</v>
      </c>
      <c r="S87" s="24" t="s">
        <v>750</v>
      </c>
      <c r="T87" s="24"/>
      <c r="U87" s="67"/>
      <c r="V87" s="71" t="s">
        <v>748</v>
      </c>
      <c r="W87" s="26"/>
      <c r="X87" s="24"/>
      <c r="Y87" s="24"/>
      <c r="Z87" s="60"/>
      <c r="AA87" s="24"/>
      <c r="AB87" s="24"/>
    </row>
    <row r="88" spans="1:28" s="9" customFormat="1" ht="15.95" customHeight="1">
      <c r="A88" s="46" t="s">
        <v>577</v>
      </c>
      <c r="B88" s="47" t="s">
        <v>576</v>
      </c>
      <c r="C88" s="47" t="s">
        <v>508</v>
      </c>
      <c r="D88" s="12" t="s">
        <v>509</v>
      </c>
      <c r="E88" s="12" t="s">
        <v>510</v>
      </c>
      <c r="F88" s="1" t="s">
        <v>7</v>
      </c>
      <c r="G88" s="1" t="s">
        <v>747</v>
      </c>
      <c r="H88" s="1" t="s">
        <v>12</v>
      </c>
      <c r="I88" s="24" t="s">
        <v>752</v>
      </c>
      <c r="J88" s="77">
        <v>43921</v>
      </c>
      <c r="K88" s="24"/>
      <c r="L88" s="24"/>
      <c r="M88" s="24"/>
      <c r="N88" s="24"/>
      <c r="O88" s="24"/>
      <c r="P88" s="24" t="s">
        <v>750</v>
      </c>
      <c r="Q88" s="24" t="s">
        <v>750</v>
      </c>
      <c r="R88" s="24" t="s">
        <v>750</v>
      </c>
      <c r="S88" s="24" t="s">
        <v>750</v>
      </c>
      <c r="T88" s="24"/>
      <c r="U88" s="67"/>
      <c r="V88" s="71" t="s">
        <v>748</v>
      </c>
      <c r="W88" s="26"/>
      <c r="X88" s="24"/>
      <c r="Y88" s="24"/>
      <c r="Z88" s="60"/>
      <c r="AA88" s="24"/>
      <c r="AB88" s="24"/>
    </row>
    <row r="89" spans="1:28" s="9" customFormat="1" ht="15.95" customHeight="1">
      <c r="A89" s="46" t="s">
        <v>577</v>
      </c>
      <c r="B89" s="47" t="s">
        <v>576</v>
      </c>
      <c r="C89" s="47" t="s">
        <v>511</v>
      </c>
      <c r="D89" s="12" t="s">
        <v>512</v>
      </c>
      <c r="E89" s="12" t="s">
        <v>513</v>
      </c>
      <c r="F89" s="1" t="s">
        <v>7</v>
      </c>
      <c r="G89" s="1" t="s">
        <v>747</v>
      </c>
      <c r="H89" s="1" t="s">
        <v>12</v>
      </c>
      <c r="I89" s="24" t="s">
        <v>752</v>
      </c>
      <c r="J89" s="77">
        <v>43921</v>
      </c>
      <c r="K89" s="24"/>
      <c r="L89" s="24"/>
      <c r="M89" s="24"/>
      <c r="N89" s="24"/>
      <c r="O89" s="24"/>
      <c r="P89" s="24" t="s">
        <v>750</v>
      </c>
      <c r="Q89" s="24" t="s">
        <v>750</v>
      </c>
      <c r="R89" s="24" t="s">
        <v>750</v>
      </c>
      <c r="S89" s="24" t="s">
        <v>750</v>
      </c>
      <c r="T89" s="24"/>
      <c r="U89" s="67"/>
      <c r="V89" s="71" t="s">
        <v>748</v>
      </c>
      <c r="W89" s="26"/>
      <c r="X89" s="24"/>
      <c r="Y89" s="24"/>
      <c r="Z89" s="60"/>
      <c r="AA89" s="24"/>
      <c r="AB89" s="24"/>
    </row>
    <row r="90" spans="1:28" s="9" customFormat="1" ht="15.95" customHeight="1">
      <c r="A90" s="46" t="s">
        <v>577</v>
      </c>
      <c r="B90" s="47" t="s">
        <v>576</v>
      </c>
      <c r="C90" s="47" t="s">
        <v>514</v>
      </c>
      <c r="D90" s="12" t="s">
        <v>515</v>
      </c>
      <c r="E90" s="12" t="s">
        <v>516</v>
      </c>
      <c r="F90" s="1" t="s">
        <v>7</v>
      </c>
      <c r="G90" s="1" t="s">
        <v>747</v>
      </c>
      <c r="H90" s="1" t="s">
        <v>12</v>
      </c>
      <c r="I90" s="24" t="s">
        <v>752</v>
      </c>
      <c r="J90" s="77">
        <v>43921</v>
      </c>
      <c r="K90" s="24"/>
      <c r="L90" s="24"/>
      <c r="M90" s="24"/>
      <c r="N90" s="24"/>
      <c r="O90" s="24"/>
      <c r="P90" s="24" t="s">
        <v>750</v>
      </c>
      <c r="Q90" s="24" t="s">
        <v>750</v>
      </c>
      <c r="R90" s="24" t="s">
        <v>750</v>
      </c>
      <c r="S90" s="24" t="s">
        <v>750</v>
      </c>
      <c r="T90" s="24"/>
      <c r="U90" s="67"/>
      <c r="V90" s="71" t="s">
        <v>748</v>
      </c>
      <c r="W90" s="26"/>
      <c r="X90" s="24"/>
      <c r="Y90" s="24"/>
      <c r="Z90" s="60"/>
      <c r="AA90" s="24"/>
      <c r="AB90" s="24"/>
    </row>
    <row r="91" spans="1:28" s="9" customFormat="1" ht="15.95" customHeight="1">
      <c r="A91" s="46" t="s">
        <v>577</v>
      </c>
      <c r="B91" s="47" t="s">
        <v>576</v>
      </c>
      <c r="C91" s="47" t="s">
        <v>517</v>
      </c>
      <c r="D91" s="12" t="s">
        <v>518</v>
      </c>
      <c r="E91" s="12" t="s">
        <v>519</v>
      </c>
      <c r="F91" s="1" t="s">
        <v>7</v>
      </c>
      <c r="G91" s="1" t="s">
        <v>747</v>
      </c>
      <c r="H91" s="1" t="s">
        <v>12</v>
      </c>
      <c r="I91" s="24" t="s">
        <v>752</v>
      </c>
      <c r="J91" s="77">
        <v>43921</v>
      </c>
      <c r="K91" s="24"/>
      <c r="L91" s="24"/>
      <c r="M91" s="24"/>
      <c r="N91" s="24"/>
      <c r="O91" s="24"/>
      <c r="P91" s="24" t="s">
        <v>750</v>
      </c>
      <c r="Q91" s="24" t="s">
        <v>750</v>
      </c>
      <c r="R91" s="24" t="s">
        <v>750</v>
      </c>
      <c r="S91" s="24" t="s">
        <v>750</v>
      </c>
      <c r="T91" s="24"/>
      <c r="U91" s="67"/>
      <c r="V91" s="71" t="s">
        <v>748</v>
      </c>
      <c r="W91" s="26"/>
      <c r="X91" s="24"/>
      <c r="Y91" s="24"/>
      <c r="Z91" s="60"/>
      <c r="AA91" s="24"/>
      <c r="AB91" s="24"/>
    </row>
    <row r="92" spans="1:28" s="9" customFormat="1" ht="15.95" customHeight="1">
      <c r="A92" s="46" t="s">
        <v>577</v>
      </c>
      <c r="B92" s="12" t="s">
        <v>576</v>
      </c>
      <c r="C92" s="47" t="s">
        <v>520</v>
      </c>
      <c r="D92" s="12" t="s">
        <v>521</v>
      </c>
      <c r="E92" s="12" t="s">
        <v>522</v>
      </c>
      <c r="F92" s="1" t="s">
        <v>7</v>
      </c>
      <c r="G92" s="1" t="s">
        <v>747</v>
      </c>
      <c r="H92" s="1" t="s">
        <v>12</v>
      </c>
      <c r="I92" s="24" t="s">
        <v>752</v>
      </c>
      <c r="J92" s="77">
        <v>43921</v>
      </c>
      <c r="K92" s="24"/>
      <c r="L92" s="24"/>
      <c r="M92" s="24"/>
      <c r="N92" s="24"/>
      <c r="O92" s="24"/>
      <c r="P92" s="24" t="s">
        <v>750</v>
      </c>
      <c r="Q92" s="24" t="s">
        <v>750</v>
      </c>
      <c r="R92" s="24" t="s">
        <v>750</v>
      </c>
      <c r="S92" s="24" t="s">
        <v>750</v>
      </c>
      <c r="T92" s="24"/>
      <c r="U92" s="67"/>
      <c r="V92" s="71" t="s">
        <v>748</v>
      </c>
      <c r="W92" s="26"/>
      <c r="X92" s="24"/>
      <c r="Y92" s="24"/>
      <c r="Z92" s="60"/>
      <c r="AA92" s="24"/>
      <c r="AB92" s="24"/>
    </row>
    <row r="93" spans="1:28" s="9" customFormat="1" ht="15.95" customHeight="1">
      <c r="A93" s="46" t="s">
        <v>577</v>
      </c>
      <c r="B93" s="12" t="s">
        <v>576</v>
      </c>
      <c r="C93" s="47" t="s">
        <v>523</v>
      </c>
      <c r="D93" s="12" t="s">
        <v>524</v>
      </c>
      <c r="E93" s="12" t="s">
        <v>525</v>
      </c>
      <c r="F93" s="1" t="s">
        <v>7</v>
      </c>
      <c r="G93" s="1" t="s">
        <v>747</v>
      </c>
      <c r="H93" s="1" t="s">
        <v>12</v>
      </c>
      <c r="I93" s="24" t="s">
        <v>752</v>
      </c>
      <c r="J93" s="77">
        <v>43921</v>
      </c>
      <c r="K93" s="24"/>
      <c r="L93" s="24"/>
      <c r="M93" s="24"/>
      <c r="N93" s="24"/>
      <c r="O93" s="24"/>
      <c r="P93" s="24" t="s">
        <v>750</v>
      </c>
      <c r="Q93" s="24" t="s">
        <v>750</v>
      </c>
      <c r="R93" s="24" t="s">
        <v>750</v>
      </c>
      <c r="S93" s="24" t="s">
        <v>750</v>
      </c>
      <c r="T93" s="24"/>
      <c r="U93" s="67"/>
      <c r="V93" s="71" t="s">
        <v>748</v>
      </c>
      <c r="W93" s="26"/>
      <c r="X93" s="24"/>
      <c r="Y93" s="24"/>
      <c r="Z93" s="60"/>
      <c r="AA93" s="24"/>
      <c r="AB93" s="24"/>
    </row>
    <row r="94" spans="1:28" s="9" customFormat="1" ht="15.95" customHeight="1">
      <c r="A94" s="46" t="s">
        <v>577</v>
      </c>
      <c r="B94" s="12" t="s">
        <v>576</v>
      </c>
      <c r="C94" s="47" t="s">
        <v>526</v>
      </c>
      <c r="D94" s="12" t="s">
        <v>527</v>
      </c>
      <c r="E94" s="12" t="s">
        <v>528</v>
      </c>
      <c r="F94" s="1" t="s">
        <v>7</v>
      </c>
      <c r="G94" s="1" t="s">
        <v>747</v>
      </c>
      <c r="H94" s="1" t="s">
        <v>12</v>
      </c>
      <c r="I94" s="24" t="s">
        <v>748</v>
      </c>
      <c r="J94" s="77">
        <v>43921</v>
      </c>
      <c r="K94" s="24" t="s">
        <v>756</v>
      </c>
      <c r="L94" s="24" t="s">
        <v>757</v>
      </c>
      <c r="M94" s="24">
        <v>42</v>
      </c>
      <c r="N94" s="78">
        <v>44012</v>
      </c>
      <c r="O94" t="s">
        <v>799</v>
      </c>
      <c r="P94" s="52" t="s">
        <v>750</v>
      </c>
      <c r="Q94" s="52" t="s">
        <v>748</v>
      </c>
      <c r="R94" s="52" t="s">
        <v>750</v>
      </c>
      <c r="S94" s="52" t="s">
        <v>750</v>
      </c>
      <c r="T94" s="52" t="s">
        <v>918</v>
      </c>
      <c r="U94" s="67"/>
      <c r="V94" s="71" t="s">
        <v>748</v>
      </c>
      <c r="W94" s="26" t="s">
        <v>35</v>
      </c>
      <c r="X94" s="24" t="s">
        <v>927</v>
      </c>
      <c r="Y94" s="24"/>
      <c r="Z94" s="60"/>
      <c r="AA94" s="24"/>
      <c r="AB94" s="24"/>
    </row>
    <row r="95" spans="1:28" s="9" customFormat="1" ht="15.95" customHeight="1">
      <c r="A95" s="46" t="s">
        <v>577</v>
      </c>
      <c r="B95" s="12" t="s">
        <v>576</v>
      </c>
      <c r="C95" s="47" t="s">
        <v>529</v>
      </c>
      <c r="D95" s="12" t="s">
        <v>530</v>
      </c>
      <c r="E95" s="12" t="s">
        <v>531</v>
      </c>
      <c r="F95" s="1" t="s">
        <v>7</v>
      </c>
      <c r="G95" s="1" t="s">
        <v>747</v>
      </c>
      <c r="H95" s="1" t="s">
        <v>12</v>
      </c>
      <c r="I95" s="24" t="s">
        <v>748</v>
      </c>
      <c r="J95" s="77">
        <v>43921</v>
      </c>
      <c r="K95" s="24" t="s">
        <v>800</v>
      </c>
      <c r="L95" s="24" t="s">
        <v>801</v>
      </c>
      <c r="M95" s="24">
        <v>1</v>
      </c>
      <c r="N95" s="79">
        <v>43875</v>
      </c>
      <c r="O95" t="s">
        <v>802</v>
      </c>
      <c r="P95" s="52" t="s">
        <v>750</v>
      </c>
      <c r="Q95" s="52" t="s">
        <v>748</v>
      </c>
      <c r="R95" s="52" t="s">
        <v>750</v>
      </c>
      <c r="S95" s="52" t="s">
        <v>750</v>
      </c>
      <c r="T95" s="52" t="s">
        <v>918</v>
      </c>
      <c r="U95" s="67"/>
      <c r="V95" s="71" t="s">
        <v>748</v>
      </c>
      <c r="W95" s="26"/>
      <c r="X95" s="24"/>
      <c r="Y95" s="24"/>
      <c r="Z95" s="60"/>
      <c r="AA95" s="24"/>
      <c r="AB95" s="24"/>
    </row>
    <row r="96" spans="1:28" s="9" customFormat="1" ht="15.95" customHeight="1">
      <c r="A96" s="46" t="s">
        <v>577</v>
      </c>
      <c r="B96" s="12" t="s">
        <v>576</v>
      </c>
      <c r="C96" s="47" t="s">
        <v>532</v>
      </c>
      <c r="D96" s="12" t="s">
        <v>533</v>
      </c>
      <c r="E96" s="12" t="s">
        <v>534</v>
      </c>
      <c r="F96" s="1" t="s">
        <v>7</v>
      </c>
      <c r="G96" s="1" t="s">
        <v>747</v>
      </c>
      <c r="H96" s="1" t="s">
        <v>12</v>
      </c>
      <c r="I96" s="24" t="s">
        <v>748</v>
      </c>
      <c r="J96" s="77">
        <v>43921</v>
      </c>
      <c r="K96" s="24" t="s">
        <v>756</v>
      </c>
      <c r="L96" s="24" t="s">
        <v>757</v>
      </c>
      <c r="M96" s="24">
        <v>19</v>
      </c>
      <c r="N96" s="78">
        <v>44012</v>
      </c>
      <c r="O96" t="s">
        <v>803</v>
      </c>
      <c r="P96" s="52" t="s">
        <v>750</v>
      </c>
      <c r="Q96" s="52" t="s">
        <v>748</v>
      </c>
      <c r="R96" s="52" t="s">
        <v>750</v>
      </c>
      <c r="S96" s="52" t="s">
        <v>750</v>
      </c>
      <c r="T96" s="52" t="s">
        <v>918</v>
      </c>
      <c r="U96" s="47" t="s">
        <v>804</v>
      </c>
      <c r="V96" s="71" t="s">
        <v>748</v>
      </c>
      <c r="W96" s="26"/>
      <c r="X96" s="24"/>
      <c r="Y96" s="24"/>
      <c r="Z96" s="60"/>
      <c r="AA96" s="24"/>
      <c r="AB96" s="24"/>
    </row>
    <row r="97" spans="1:28" s="9" customFormat="1" ht="15.95" customHeight="1">
      <c r="A97" s="46" t="s">
        <v>577</v>
      </c>
      <c r="B97" s="12" t="s">
        <v>576</v>
      </c>
      <c r="C97" s="47" t="s">
        <v>535</v>
      </c>
      <c r="D97" s="12" t="s">
        <v>536</v>
      </c>
      <c r="E97" s="12" t="s">
        <v>537</v>
      </c>
      <c r="F97" s="1" t="s">
        <v>7</v>
      </c>
      <c r="G97" s="1" t="s">
        <v>747</v>
      </c>
      <c r="H97" s="1" t="s">
        <v>12</v>
      </c>
      <c r="I97" s="24" t="s">
        <v>748</v>
      </c>
      <c r="J97" s="77">
        <v>43921</v>
      </c>
      <c r="K97" s="24" t="s">
        <v>805</v>
      </c>
      <c r="L97" s="24" t="s">
        <v>806</v>
      </c>
      <c r="M97" s="24">
        <v>3</v>
      </c>
      <c r="N97" s="78">
        <v>44012</v>
      </c>
      <c r="O97" t="s">
        <v>807</v>
      </c>
      <c r="P97" s="52" t="s">
        <v>750</v>
      </c>
      <c r="Q97" s="52" t="s">
        <v>748</v>
      </c>
      <c r="R97" s="52" t="s">
        <v>750</v>
      </c>
      <c r="S97" s="52" t="s">
        <v>750</v>
      </c>
      <c r="T97" s="52" t="s">
        <v>918</v>
      </c>
      <c r="U97" s="67"/>
      <c r="V97" s="71" t="s">
        <v>748</v>
      </c>
      <c r="W97" s="26"/>
      <c r="X97" s="24"/>
      <c r="Y97" s="24"/>
      <c r="Z97" s="60"/>
      <c r="AA97" s="24"/>
      <c r="AB97" s="24"/>
    </row>
    <row r="98" spans="1:28" s="9" customFormat="1" ht="15.95" customHeight="1">
      <c r="A98" s="46" t="s">
        <v>577</v>
      </c>
      <c r="B98" s="12" t="s">
        <v>576</v>
      </c>
      <c r="C98" s="47" t="s">
        <v>538</v>
      </c>
      <c r="D98" s="12" t="s">
        <v>539</v>
      </c>
      <c r="E98" s="12" t="s">
        <v>540</v>
      </c>
      <c r="F98" s="1" t="s">
        <v>7</v>
      </c>
      <c r="G98" s="1" t="s">
        <v>747</v>
      </c>
      <c r="H98" s="1" t="s">
        <v>12</v>
      </c>
      <c r="I98" s="24" t="s">
        <v>748</v>
      </c>
      <c r="J98" s="77">
        <v>43921</v>
      </c>
      <c r="K98" s="24" t="s">
        <v>756</v>
      </c>
      <c r="L98" s="24" t="s">
        <v>757</v>
      </c>
      <c r="M98" s="24">
        <v>41</v>
      </c>
      <c r="N98" s="78">
        <v>44012</v>
      </c>
      <c r="O98" t="s">
        <v>808</v>
      </c>
      <c r="P98" s="52" t="s">
        <v>750</v>
      </c>
      <c r="Q98" s="52" t="s">
        <v>748</v>
      </c>
      <c r="R98" s="52" t="s">
        <v>750</v>
      </c>
      <c r="S98" s="52" t="s">
        <v>750</v>
      </c>
      <c r="T98" s="52" t="s">
        <v>918</v>
      </c>
      <c r="U98" s="47" t="s">
        <v>809</v>
      </c>
      <c r="V98" s="71" t="s">
        <v>748</v>
      </c>
      <c r="W98" s="26"/>
      <c r="X98" s="24"/>
      <c r="Y98" s="24"/>
      <c r="Z98" s="60"/>
      <c r="AA98" s="24"/>
      <c r="AB98" s="24"/>
    </row>
    <row r="99" spans="1:28" s="9" customFormat="1" ht="15.95" customHeight="1">
      <c r="A99" s="46" t="s">
        <v>577</v>
      </c>
      <c r="B99" s="12" t="s">
        <v>576</v>
      </c>
      <c r="C99" s="47" t="s">
        <v>541</v>
      </c>
      <c r="D99" s="12" t="s">
        <v>542</v>
      </c>
      <c r="E99" s="12" t="s">
        <v>543</v>
      </c>
      <c r="F99" s="1" t="s">
        <v>7</v>
      </c>
      <c r="G99" s="1" t="s">
        <v>747</v>
      </c>
      <c r="H99" s="1" t="s">
        <v>12</v>
      </c>
      <c r="I99" s="24" t="s">
        <v>748</v>
      </c>
      <c r="J99" s="77">
        <v>43921</v>
      </c>
      <c r="K99" s="24" t="s">
        <v>756</v>
      </c>
      <c r="L99" s="24" t="s">
        <v>757</v>
      </c>
      <c r="M99" s="24">
        <v>23</v>
      </c>
      <c r="N99" s="78">
        <v>44012</v>
      </c>
      <c r="O99" t="s">
        <v>749</v>
      </c>
      <c r="P99" s="52" t="s">
        <v>750</v>
      </c>
      <c r="Q99" s="52" t="s">
        <v>748</v>
      </c>
      <c r="R99" s="52" t="s">
        <v>750</v>
      </c>
      <c r="S99" s="52" t="s">
        <v>750</v>
      </c>
      <c r="T99" s="52" t="s">
        <v>918</v>
      </c>
      <c r="U99" s="67"/>
      <c r="V99" s="71" t="s">
        <v>748</v>
      </c>
      <c r="W99" s="26"/>
      <c r="X99" s="24"/>
      <c r="Y99" s="24"/>
      <c r="Z99" s="60"/>
      <c r="AA99" s="24"/>
      <c r="AB99" s="24"/>
    </row>
    <row r="100" spans="1:28" s="9" customFormat="1" ht="15.95" customHeight="1">
      <c r="A100" s="46" t="s">
        <v>577</v>
      </c>
      <c r="B100" s="12" t="s">
        <v>576</v>
      </c>
      <c r="C100" s="47" t="s">
        <v>544</v>
      </c>
      <c r="D100" s="12" t="s">
        <v>545</v>
      </c>
      <c r="E100" s="12" t="s">
        <v>546</v>
      </c>
      <c r="F100" s="1" t="s">
        <v>7</v>
      </c>
      <c r="G100" s="1" t="s">
        <v>747</v>
      </c>
      <c r="H100" s="1" t="s">
        <v>12</v>
      </c>
      <c r="I100" s="24" t="s">
        <v>748</v>
      </c>
      <c r="J100" s="77">
        <v>43921</v>
      </c>
      <c r="K100" s="24" t="s">
        <v>756</v>
      </c>
      <c r="L100" s="24" t="s">
        <v>757</v>
      </c>
      <c r="M100" s="24">
        <v>41</v>
      </c>
      <c r="N100" s="78">
        <v>44012</v>
      </c>
      <c r="O100" t="s">
        <v>808</v>
      </c>
      <c r="P100" s="52" t="s">
        <v>750</v>
      </c>
      <c r="Q100" s="52" t="s">
        <v>748</v>
      </c>
      <c r="R100" s="52" t="s">
        <v>750</v>
      </c>
      <c r="S100" s="52" t="s">
        <v>750</v>
      </c>
      <c r="T100" s="52" t="s">
        <v>918</v>
      </c>
      <c r="U100" s="67"/>
      <c r="V100" s="71" t="s">
        <v>748</v>
      </c>
      <c r="W100" s="26"/>
      <c r="X100" s="24"/>
      <c r="Y100" s="24"/>
      <c r="Z100" s="60"/>
      <c r="AA100" s="24"/>
      <c r="AB100" s="24"/>
    </row>
    <row r="101" spans="1:28" s="9" customFormat="1" ht="15.95" customHeight="1">
      <c r="A101" s="46" t="s">
        <v>577</v>
      </c>
      <c r="B101" s="12" t="s">
        <v>576</v>
      </c>
      <c r="C101" s="47" t="s">
        <v>547</v>
      </c>
      <c r="D101" s="12" t="s">
        <v>548</v>
      </c>
      <c r="E101" s="12" t="s">
        <v>549</v>
      </c>
      <c r="F101" s="1" t="s">
        <v>7</v>
      </c>
      <c r="G101" s="1" t="s">
        <v>747</v>
      </c>
      <c r="H101" s="1" t="s">
        <v>12</v>
      </c>
      <c r="I101" s="24" t="s">
        <v>750</v>
      </c>
      <c r="J101" s="77">
        <v>43921</v>
      </c>
      <c r="K101" s="24" t="s">
        <v>756</v>
      </c>
      <c r="L101" s="24" t="s">
        <v>757</v>
      </c>
      <c r="M101" s="24">
        <v>65</v>
      </c>
      <c r="N101" s="78">
        <v>44012</v>
      </c>
      <c r="O101" t="s">
        <v>751</v>
      </c>
      <c r="P101" s="52" t="s">
        <v>750</v>
      </c>
      <c r="Q101" s="52" t="s">
        <v>748</v>
      </c>
      <c r="R101" s="52" t="s">
        <v>750</v>
      </c>
      <c r="S101" s="52" t="s">
        <v>750</v>
      </c>
      <c r="T101" s="52" t="s">
        <v>918</v>
      </c>
      <c r="U101" s="67"/>
      <c r="V101" s="71" t="s">
        <v>748</v>
      </c>
      <c r="W101" s="26"/>
      <c r="X101" s="24"/>
      <c r="Y101" s="24"/>
      <c r="Z101" s="60"/>
      <c r="AA101" s="24"/>
      <c r="AB101" s="24"/>
    </row>
    <row r="102" spans="1:28" s="9" customFormat="1" ht="15.95" customHeight="1">
      <c r="A102" s="46" t="s">
        <v>577</v>
      </c>
      <c r="B102" s="12" t="s">
        <v>576</v>
      </c>
      <c r="C102" s="47" t="s">
        <v>550</v>
      </c>
      <c r="D102" s="12" t="s">
        <v>551</v>
      </c>
      <c r="E102" s="12" t="s">
        <v>552</v>
      </c>
      <c r="F102" s="1" t="s">
        <v>7</v>
      </c>
      <c r="G102" s="1" t="s">
        <v>747</v>
      </c>
      <c r="H102" s="1" t="s">
        <v>12</v>
      </c>
      <c r="I102" s="24" t="s">
        <v>752</v>
      </c>
      <c r="J102" s="77">
        <v>43921</v>
      </c>
      <c r="K102" s="24"/>
      <c r="L102" s="24"/>
      <c r="M102" s="24"/>
      <c r="N102" s="78"/>
      <c r="O102"/>
      <c r="P102" s="52" t="s">
        <v>750</v>
      </c>
      <c r="Q102" s="52" t="s">
        <v>750</v>
      </c>
      <c r="R102" s="52" t="s">
        <v>750</v>
      </c>
      <c r="S102" s="52" t="s">
        <v>750</v>
      </c>
      <c r="T102" s="52"/>
      <c r="U102" s="67"/>
      <c r="V102" s="71" t="s">
        <v>748</v>
      </c>
      <c r="W102" s="26" t="s">
        <v>35</v>
      </c>
      <c r="X102" s="24" t="s">
        <v>929</v>
      </c>
      <c r="Y102" s="24"/>
      <c r="Z102" s="60"/>
      <c r="AA102" s="24"/>
      <c r="AB102" s="24"/>
    </row>
    <row r="103" spans="1:28" s="9" customFormat="1" ht="15.95" customHeight="1">
      <c r="A103" s="46" t="s">
        <v>577</v>
      </c>
      <c r="B103" s="12" t="s">
        <v>576</v>
      </c>
      <c r="C103" s="47" t="s">
        <v>553</v>
      </c>
      <c r="D103" s="12" t="s">
        <v>554</v>
      </c>
      <c r="E103" s="12" t="s">
        <v>555</v>
      </c>
      <c r="F103" s="1" t="s">
        <v>7</v>
      </c>
      <c r="G103" s="1" t="s">
        <v>747</v>
      </c>
      <c r="H103" s="1" t="s">
        <v>12</v>
      </c>
      <c r="I103" s="24" t="s">
        <v>748</v>
      </c>
      <c r="J103" s="77">
        <v>43921</v>
      </c>
      <c r="K103" s="24" t="s">
        <v>756</v>
      </c>
      <c r="L103" s="24" t="s">
        <v>757</v>
      </c>
      <c r="M103" s="24">
        <v>42</v>
      </c>
      <c r="N103" s="78">
        <v>44012</v>
      </c>
      <c r="O103" t="s">
        <v>759</v>
      </c>
      <c r="P103" s="52" t="s">
        <v>750</v>
      </c>
      <c r="Q103" s="52" t="s">
        <v>748</v>
      </c>
      <c r="R103" s="52" t="s">
        <v>750</v>
      </c>
      <c r="S103" s="52" t="s">
        <v>750</v>
      </c>
      <c r="T103" s="52" t="s">
        <v>918</v>
      </c>
      <c r="U103" s="67"/>
      <c r="V103" s="71" t="s">
        <v>748</v>
      </c>
      <c r="W103" s="26"/>
      <c r="X103" s="24"/>
      <c r="Y103" s="24"/>
      <c r="Z103" s="60"/>
      <c r="AA103" s="24"/>
      <c r="AB103" s="24"/>
    </row>
    <row r="104" spans="1:28" s="9" customFormat="1" ht="15.95" customHeight="1">
      <c r="A104" s="46" t="s">
        <v>577</v>
      </c>
      <c r="B104" s="12" t="s">
        <v>576</v>
      </c>
      <c r="C104" s="47" t="s">
        <v>556</v>
      </c>
      <c r="D104" s="12" t="s">
        <v>557</v>
      </c>
      <c r="E104" s="12" t="s">
        <v>558</v>
      </c>
      <c r="F104" s="1" t="s">
        <v>7</v>
      </c>
      <c r="G104" s="1" t="s">
        <v>747</v>
      </c>
      <c r="H104" s="1" t="s">
        <v>12</v>
      </c>
      <c r="I104" s="24" t="s">
        <v>752</v>
      </c>
      <c r="J104" s="77">
        <v>43921</v>
      </c>
      <c r="K104" s="64"/>
      <c r="L104" s="64"/>
      <c r="M104" s="64"/>
      <c r="N104" s="64"/>
      <c r="O104"/>
      <c r="P104" s="24" t="s">
        <v>750</v>
      </c>
      <c r="Q104" s="24" t="s">
        <v>750</v>
      </c>
      <c r="R104" s="24" t="s">
        <v>750</v>
      </c>
      <c r="S104" s="24" t="s">
        <v>750</v>
      </c>
      <c r="T104" s="24"/>
      <c r="U104" s="67"/>
      <c r="V104" s="71" t="s">
        <v>748</v>
      </c>
      <c r="W104" s="26"/>
      <c r="X104" s="24"/>
      <c r="Y104" s="24"/>
      <c r="Z104" s="60"/>
      <c r="AA104" s="24"/>
      <c r="AB104" s="24"/>
    </row>
    <row r="105" spans="1:28" s="9" customFormat="1" ht="15.95" customHeight="1">
      <c r="A105" s="46" t="s">
        <v>577</v>
      </c>
      <c r="B105" s="12" t="s">
        <v>576</v>
      </c>
      <c r="C105" s="47" t="s">
        <v>559</v>
      </c>
      <c r="D105" s="12" t="s">
        <v>560</v>
      </c>
      <c r="E105" s="12" t="s">
        <v>561</v>
      </c>
      <c r="F105" s="13" t="s">
        <v>5</v>
      </c>
      <c r="G105" s="13" t="s">
        <v>582</v>
      </c>
      <c r="H105" s="1" t="s">
        <v>12</v>
      </c>
      <c r="I105" s="24">
        <v>5</v>
      </c>
      <c r="J105" s="77">
        <v>43921</v>
      </c>
      <c r="K105" s="24" t="s">
        <v>756</v>
      </c>
      <c r="L105" s="24" t="s">
        <v>757</v>
      </c>
      <c r="M105" s="24">
        <v>18</v>
      </c>
      <c r="N105" s="78">
        <v>44012</v>
      </c>
      <c r="O105" t="s">
        <v>810</v>
      </c>
      <c r="P105" s="52" t="s">
        <v>750</v>
      </c>
      <c r="Q105" s="52" t="s">
        <v>748</v>
      </c>
      <c r="R105" s="52" t="s">
        <v>750</v>
      </c>
      <c r="S105" s="52" t="s">
        <v>750</v>
      </c>
      <c r="T105" s="52" t="s">
        <v>918</v>
      </c>
      <c r="U105" s="67"/>
      <c r="V105" s="71" t="s">
        <v>748</v>
      </c>
      <c r="W105" s="26"/>
      <c r="X105" s="24"/>
      <c r="Y105" s="24"/>
      <c r="Z105" s="60"/>
      <c r="AA105" s="24"/>
      <c r="AB105" s="24"/>
    </row>
    <row r="106" spans="1:28" s="9" customFormat="1" ht="15.95" customHeight="1">
      <c r="A106" s="46" t="s">
        <v>577</v>
      </c>
      <c r="B106" s="12" t="s">
        <v>576</v>
      </c>
      <c r="C106" s="47" t="s">
        <v>562</v>
      </c>
      <c r="D106" s="12" t="s">
        <v>563</v>
      </c>
      <c r="E106" s="12" t="s">
        <v>564</v>
      </c>
      <c r="F106" s="1" t="s">
        <v>7</v>
      </c>
      <c r="G106" s="1" t="s">
        <v>747</v>
      </c>
      <c r="H106" s="1" t="s">
        <v>12</v>
      </c>
      <c r="I106" s="24" t="s">
        <v>748</v>
      </c>
      <c r="J106" s="77">
        <v>43921</v>
      </c>
      <c r="K106" s="24" t="s">
        <v>756</v>
      </c>
      <c r="L106" s="24" t="s">
        <v>757</v>
      </c>
      <c r="M106" s="24" t="s">
        <v>754</v>
      </c>
      <c r="N106" s="78">
        <v>44012</v>
      </c>
      <c r="O106" s="24" t="s">
        <v>752</v>
      </c>
      <c r="P106" s="24" t="s">
        <v>748</v>
      </c>
      <c r="Q106" s="24" t="s">
        <v>748</v>
      </c>
      <c r="R106" s="24" t="s">
        <v>750</v>
      </c>
      <c r="S106" s="24" t="s">
        <v>750</v>
      </c>
      <c r="T106" s="24" t="s">
        <v>755</v>
      </c>
      <c r="U106" s="67"/>
      <c r="V106" s="71" t="s">
        <v>748</v>
      </c>
      <c r="W106" s="26"/>
      <c r="X106" s="24"/>
      <c r="Y106" s="24"/>
      <c r="Z106" s="60"/>
      <c r="AA106" s="24"/>
      <c r="AB106" s="24"/>
    </row>
    <row r="107" spans="1:28" s="9" customFormat="1" ht="15.95" customHeight="1">
      <c r="A107" s="46" t="s">
        <v>577</v>
      </c>
      <c r="B107" s="12" t="s">
        <v>565</v>
      </c>
      <c r="C107" s="47" t="s">
        <v>259</v>
      </c>
      <c r="D107" s="12" t="s">
        <v>260</v>
      </c>
      <c r="E107" s="12" t="s">
        <v>261</v>
      </c>
      <c r="F107" s="1" t="s">
        <v>7</v>
      </c>
      <c r="G107" s="1" t="s">
        <v>747</v>
      </c>
      <c r="H107" s="1" t="s">
        <v>66</v>
      </c>
      <c r="I107" s="24" t="s">
        <v>748</v>
      </c>
      <c r="J107" s="77">
        <v>43555</v>
      </c>
      <c r="K107" s="24" t="s">
        <v>796</v>
      </c>
      <c r="L107" s="24" t="s">
        <v>797</v>
      </c>
      <c r="M107" s="64">
        <v>12</v>
      </c>
      <c r="N107" s="78">
        <v>43596</v>
      </c>
      <c r="O107" t="s">
        <v>817</v>
      </c>
      <c r="P107" s="52" t="s">
        <v>750</v>
      </c>
      <c r="Q107" s="52" t="s">
        <v>748</v>
      </c>
      <c r="R107" s="52" t="s">
        <v>750</v>
      </c>
      <c r="S107" s="52" t="s">
        <v>750</v>
      </c>
      <c r="T107" s="52" t="s">
        <v>918</v>
      </c>
      <c r="U107" s="67"/>
      <c r="V107" s="71"/>
      <c r="W107" s="26"/>
      <c r="X107" s="24"/>
      <c r="Y107" s="24"/>
      <c r="Z107" s="60"/>
      <c r="AA107" s="24"/>
      <c r="AB107" s="24"/>
    </row>
    <row r="108" spans="1:28" s="9" customFormat="1" ht="15.95" customHeight="1">
      <c r="A108" s="46" t="s">
        <v>577</v>
      </c>
      <c r="B108" s="12" t="s">
        <v>565</v>
      </c>
      <c r="C108" s="47" t="s">
        <v>262</v>
      </c>
      <c r="D108" s="12" t="s">
        <v>263</v>
      </c>
      <c r="E108" s="12" t="s">
        <v>264</v>
      </c>
      <c r="F108" s="1" t="s">
        <v>7</v>
      </c>
      <c r="G108" s="1" t="s">
        <v>747</v>
      </c>
      <c r="H108" s="1" t="s">
        <v>66</v>
      </c>
      <c r="I108" s="24" t="s">
        <v>750</v>
      </c>
      <c r="J108" s="77">
        <v>43555</v>
      </c>
      <c r="K108" s="24" t="s">
        <v>796</v>
      </c>
      <c r="L108" s="24" t="s">
        <v>797</v>
      </c>
      <c r="M108" s="64">
        <v>59</v>
      </c>
      <c r="N108" s="78">
        <v>43596</v>
      </c>
      <c r="O108" t="s">
        <v>834</v>
      </c>
      <c r="P108" s="52" t="s">
        <v>750</v>
      </c>
      <c r="Q108" s="52" t="s">
        <v>748</v>
      </c>
      <c r="R108" s="52" t="s">
        <v>750</v>
      </c>
      <c r="S108" s="52" t="s">
        <v>750</v>
      </c>
      <c r="T108" s="52" t="s">
        <v>918</v>
      </c>
      <c r="U108" s="67"/>
      <c r="V108" s="71"/>
      <c r="W108" s="26"/>
      <c r="X108" s="24"/>
      <c r="Y108" s="24"/>
      <c r="Z108" s="60"/>
      <c r="AA108" s="24"/>
      <c r="AB108" s="24"/>
    </row>
    <row r="109" spans="1:28" s="9" customFormat="1" ht="15.95" customHeight="1">
      <c r="A109" s="46" t="s">
        <v>577</v>
      </c>
      <c r="B109" s="12" t="s">
        <v>565</v>
      </c>
      <c r="C109" s="47" t="s">
        <v>265</v>
      </c>
      <c r="D109" s="12" t="s">
        <v>266</v>
      </c>
      <c r="E109" s="12" t="s">
        <v>267</v>
      </c>
      <c r="F109" s="1" t="s">
        <v>7</v>
      </c>
      <c r="G109" s="1" t="s">
        <v>747</v>
      </c>
      <c r="H109" s="1" t="s">
        <v>66</v>
      </c>
      <c r="I109" s="24" t="s">
        <v>748</v>
      </c>
      <c r="J109" s="77">
        <v>43555</v>
      </c>
      <c r="K109" s="24" t="s">
        <v>796</v>
      </c>
      <c r="L109" s="24" t="s">
        <v>797</v>
      </c>
      <c r="M109" s="24">
        <v>23</v>
      </c>
      <c r="N109" s="78">
        <v>43596</v>
      </c>
      <c r="O109" s="24" t="s">
        <v>752</v>
      </c>
      <c r="P109" s="24" t="s">
        <v>748</v>
      </c>
      <c r="Q109" s="24" t="s">
        <v>748</v>
      </c>
      <c r="R109" s="24" t="s">
        <v>750</v>
      </c>
      <c r="S109" s="24" t="s">
        <v>750</v>
      </c>
      <c r="T109" s="24" t="s">
        <v>848</v>
      </c>
      <c r="U109" s="67"/>
      <c r="V109" s="71"/>
      <c r="W109" s="26"/>
      <c r="X109" s="24"/>
      <c r="Y109" s="24"/>
      <c r="Z109" s="60"/>
      <c r="AA109" s="24"/>
      <c r="AB109" s="24"/>
    </row>
    <row r="110" spans="1:28" s="9" customFormat="1" ht="15.95" customHeight="1">
      <c r="A110" s="46" t="s">
        <v>577</v>
      </c>
      <c r="B110" s="12" t="s">
        <v>565</v>
      </c>
      <c r="C110" s="47" t="s">
        <v>268</v>
      </c>
      <c r="D110" s="12" t="s">
        <v>269</v>
      </c>
      <c r="E110" s="12" t="s">
        <v>270</v>
      </c>
      <c r="F110" s="1" t="s">
        <v>7</v>
      </c>
      <c r="G110" s="1" t="s">
        <v>747</v>
      </c>
      <c r="H110" s="1" t="s">
        <v>66</v>
      </c>
      <c r="I110" s="24" t="s">
        <v>750</v>
      </c>
      <c r="J110" s="77">
        <v>43555</v>
      </c>
      <c r="K110" s="24" t="s">
        <v>796</v>
      </c>
      <c r="L110" s="24" t="s">
        <v>797</v>
      </c>
      <c r="M110" s="24" t="s">
        <v>827</v>
      </c>
      <c r="N110" s="78">
        <v>43596</v>
      </c>
      <c r="O110" s="24" t="s">
        <v>752</v>
      </c>
      <c r="P110" s="24" t="s">
        <v>748</v>
      </c>
      <c r="Q110" s="24" t="s">
        <v>748</v>
      </c>
      <c r="R110" s="24" t="s">
        <v>750</v>
      </c>
      <c r="S110" s="24" t="s">
        <v>750</v>
      </c>
      <c r="T110" s="24" t="s">
        <v>828</v>
      </c>
      <c r="U110" s="67"/>
      <c r="V110" s="71"/>
      <c r="W110" s="26"/>
      <c r="X110" s="24"/>
      <c r="Y110" s="24"/>
      <c r="Z110" s="60"/>
      <c r="AA110" s="24"/>
      <c r="AB110" s="24"/>
    </row>
    <row r="111" spans="1:28" s="9" customFormat="1" ht="15.95" customHeight="1">
      <c r="A111" s="46" t="s">
        <v>577</v>
      </c>
      <c r="B111" s="12" t="s">
        <v>565</v>
      </c>
      <c r="C111" s="47" t="s">
        <v>271</v>
      </c>
      <c r="D111" s="12" t="s">
        <v>272</v>
      </c>
      <c r="E111" s="12" t="s">
        <v>273</v>
      </c>
      <c r="F111" s="1" t="s">
        <v>7</v>
      </c>
      <c r="G111" s="1" t="s">
        <v>747</v>
      </c>
      <c r="H111" s="1" t="s">
        <v>66</v>
      </c>
      <c r="I111" s="24" t="s">
        <v>750</v>
      </c>
      <c r="J111" s="77">
        <v>43555</v>
      </c>
      <c r="K111" s="24" t="s">
        <v>796</v>
      </c>
      <c r="L111" s="24" t="s">
        <v>797</v>
      </c>
      <c r="M111" s="24" t="s">
        <v>827</v>
      </c>
      <c r="N111" s="78">
        <v>43596</v>
      </c>
      <c r="O111" s="24" t="s">
        <v>752</v>
      </c>
      <c r="P111" s="24" t="s">
        <v>748</v>
      </c>
      <c r="Q111" s="24" t="s">
        <v>748</v>
      </c>
      <c r="R111" s="24" t="s">
        <v>750</v>
      </c>
      <c r="S111" s="24" t="s">
        <v>750</v>
      </c>
      <c r="T111" s="24" t="s">
        <v>828</v>
      </c>
      <c r="U111" s="67"/>
      <c r="V111" s="71"/>
      <c r="W111" s="26"/>
      <c r="X111" s="24"/>
      <c r="Y111" s="24"/>
      <c r="Z111" s="60"/>
      <c r="AA111" s="24"/>
      <c r="AB111" s="24"/>
    </row>
    <row r="112" spans="1:28" s="9" customFormat="1" ht="15.95" customHeight="1">
      <c r="A112" s="46" t="s">
        <v>577</v>
      </c>
      <c r="B112" s="12" t="s">
        <v>565</v>
      </c>
      <c r="C112" s="47" t="s">
        <v>274</v>
      </c>
      <c r="D112" s="12" t="s">
        <v>275</v>
      </c>
      <c r="E112" s="12" t="s">
        <v>276</v>
      </c>
      <c r="F112" s="1" t="s">
        <v>7</v>
      </c>
      <c r="G112" s="1" t="s">
        <v>747</v>
      </c>
      <c r="H112" s="1" t="s">
        <v>66</v>
      </c>
      <c r="I112" s="24" t="s">
        <v>752</v>
      </c>
      <c r="J112" s="77">
        <v>43555</v>
      </c>
      <c r="K112" s="24"/>
      <c r="L112" s="24"/>
      <c r="M112" s="24"/>
      <c r="N112" s="24"/>
      <c r="O112" s="24"/>
      <c r="P112" s="24" t="s">
        <v>750</v>
      </c>
      <c r="Q112" s="24" t="s">
        <v>750</v>
      </c>
      <c r="R112" s="24" t="s">
        <v>750</v>
      </c>
      <c r="S112" s="24" t="s">
        <v>750</v>
      </c>
      <c r="T112" s="24"/>
      <c r="U112" s="67"/>
      <c r="V112" s="71"/>
      <c r="W112" s="26"/>
      <c r="X112" s="24"/>
      <c r="Y112" s="24"/>
      <c r="Z112" s="60"/>
      <c r="AA112" s="24"/>
      <c r="AB112" s="24"/>
    </row>
    <row r="113" spans="1:28" s="9" customFormat="1" ht="15.95" customHeight="1">
      <c r="A113" s="46" t="s">
        <v>577</v>
      </c>
      <c r="B113" s="12" t="s">
        <v>565</v>
      </c>
      <c r="C113" s="47" t="s">
        <v>277</v>
      </c>
      <c r="D113" s="12" t="s">
        <v>278</v>
      </c>
      <c r="E113" s="12" t="s">
        <v>279</v>
      </c>
      <c r="F113" s="1" t="s">
        <v>7</v>
      </c>
      <c r="G113" s="1" t="s">
        <v>747</v>
      </c>
      <c r="H113" s="1" t="s">
        <v>66</v>
      </c>
      <c r="I113" s="24" t="s">
        <v>752</v>
      </c>
      <c r="J113" s="77">
        <v>43555</v>
      </c>
      <c r="K113" s="24"/>
      <c r="L113" s="24"/>
      <c r="M113" s="24"/>
      <c r="N113" s="24"/>
      <c r="O113" s="24"/>
      <c r="P113" s="24" t="s">
        <v>750</v>
      </c>
      <c r="Q113" s="24" t="s">
        <v>750</v>
      </c>
      <c r="R113" s="24" t="s">
        <v>750</v>
      </c>
      <c r="S113" s="24" t="s">
        <v>750</v>
      </c>
      <c r="T113" s="24"/>
      <c r="U113" s="67"/>
      <c r="V113" s="71"/>
      <c r="W113" s="26"/>
      <c r="X113" s="24"/>
      <c r="Y113" s="24"/>
      <c r="Z113" s="60"/>
      <c r="AA113" s="24"/>
      <c r="AB113" s="24"/>
    </row>
    <row r="114" spans="1:28" s="9" customFormat="1" ht="15.95" customHeight="1">
      <c r="A114" s="46" t="s">
        <v>577</v>
      </c>
      <c r="B114" s="12" t="s">
        <v>566</v>
      </c>
      <c r="C114" s="47" t="s">
        <v>280</v>
      </c>
      <c r="D114" s="12" t="s">
        <v>281</v>
      </c>
      <c r="E114" s="12" t="s">
        <v>282</v>
      </c>
      <c r="F114" s="1" t="s">
        <v>7</v>
      </c>
      <c r="G114" s="1" t="s">
        <v>747</v>
      </c>
      <c r="H114" s="1" t="s">
        <v>66</v>
      </c>
      <c r="I114" s="24" t="s">
        <v>748</v>
      </c>
      <c r="J114" s="77">
        <v>43555</v>
      </c>
      <c r="K114" s="24" t="s">
        <v>796</v>
      </c>
      <c r="L114" s="24" t="s">
        <v>797</v>
      </c>
      <c r="M114" s="24">
        <v>35</v>
      </c>
      <c r="N114" s="78">
        <v>43596</v>
      </c>
      <c r="O114" t="s">
        <v>824</v>
      </c>
      <c r="P114" s="52" t="s">
        <v>750</v>
      </c>
      <c r="Q114" s="52" t="s">
        <v>748</v>
      </c>
      <c r="R114" s="52" t="s">
        <v>750</v>
      </c>
      <c r="S114" s="52" t="s">
        <v>750</v>
      </c>
      <c r="T114" s="52" t="s">
        <v>918</v>
      </c>
      <c r="U114" s="67"/>
      <c r="V114" s="71"/>
      <c r="W114" s="26"/>
      <c r="X114" s="24"/>
      <c r="Y114" s="24"/>
      <c r="Z114" s="60"/>
      <c r="AA114" s="24"/>
      <c r="AB114" s="24"/>
    </row>
    <row r="115" spans="1:28" s="9" customFormat="1" ht="15.95" customHeight="1">
      <c r="A115" s="46" t="s">
        <v>577</v>
      </c>
      <c r="B115" s="47" t="s">
        <v>566</v>
      </c>
      <c r="C115" s="47" t="s">
        <v>283</v>
      </c>
      <c r="D115" s="12" t="s">
        <v>284</v>
      </c>
      <c r="E115" s="12" t="s">
        <v>285</v>
      </c>
      <c r="F115" s="1" t="s">
        <v>7</v>
      </c>
      <c r="G115" s="1" t="s">
        <v>747</v>
      </c>
      <c r="H115" s="1" t="s">
        <v>66</v>
      </c>
      <c r="I115" s="24" t="s">
        <v>750</v>
      </c>
      <c r="J115" s="77">
        <v>43555</v>
      </c>
      <c r="K115" s="24" t="s">
        <v>796</v>
      </c>
      <c r="L115" s="24" t="s">
        <v>797</v>
      </c>
      <c r="M115" s="24">
        <v>35</v>
      </c>
      <c r="N115" s="78">
        <v>43596</v>
      </c>
      <c r="O115" t="s">
        <v>824</v>
      </c>
      <c r="P115" s="52" t="s">
        <v>750</v>
      </c>
      <c r="Q115" s="52" t="s">
        <v>748</v>
      </c>
      <c r="R115" s="52" t="s">
        <v>750</v>
      </c>
      <c r="S115" s="52" t="s">
        <v>750</v>
      </c>
      <c r="T115" s="52" t="s">
        <v>918</v>
      </c>
      <c r="U115" s="67"/>
      <c r="V115" s="71"/>
      <c r="W115" s="26"/>
      <c r="X115" s="24"/>
      <c r="Y115" s="24"/>
      <c r="Z115" s="60"/>
      <c r="AA115" s="24"/>
      <c r="AB115" s="24"/>
    </row>
    <row r="116" spans="1:28" s="9" customFormat="1" ht="15.95" customHeight="1">
      <c r="A116" s="46" t="s">
        <v>577</v>
      </c>
      <c r="B116" s="47" t="s">
        <v>566</v>
      </c>
      <c r="C116" s="47" t="s">
        <v>286</v>
      </c>
      <c r="D116" s="12" t="s">
        <v>287</v>
      </c>
      <c r="E116" s="12" t="s">
        <v>288</v>
      </c>
      <c r="F116" s="1" t="s">
        <v>7</v>
      </c>
      <c r="G116" s="1" t="s">
        <v>747</v>
      </c>
      <c r="H116" s="1" t="s">
        <v>66</v>
      </c>
      <c r="I116" s="24" t="s">
        <v>750</v>
      </c>
      <c r="J116" s="77">
        <v>43555</v>
      </c>
      <c r="K116" s="24" t="s">
        <v>796</v>
      </c>
      <c r="L116" s="24" t="s">
        <v>797</v>
      </c>
      <c r="M116" s="24">
        <v>35</v>
      </c>
      <c r="N116" s="78">
        <v>43596</v>
      </c>
      <c r="O116" t="s">
        <v>824</v>
      </c>
      <c r="P116" s="52" t="s">
        <v>750</v>
      </c>
      <c r="Q116" s="52" t="s">
        <v>748</v>
      </c>
      <c r="R116" s="52" t="s">
        <v>750</v>
      </c>
      <c r="S116" s="52" t="s">
        <v>750</v>
      </c>
      <c r="T116" s="52" t="s">
        <v>918</v>
      </c>
      <c r="U116" s="67"/>
      <c r="V116" s="71"/>
      <c r="W116" s="26"/>
      <c r="X116" s="24"/>
      <c r="Y116" s="24"/>
      <c r="Z116" s="60"/>
      <c r="AA116" s="24"/>
      <c r="AB116" s="24"/>
    </row>
    <row r="117" spans="1:28" s="9" customFormat="1" ht="15.95" customHeight="1">
      <c r="A117" s="46" t="s">
        <v>577</v>
      </c>
      <c r="B117" s="47" t="s">
        <v>566</v>
      </c>
      <c r="C117" s="47" t="s">
        <v>289</v>
      </c>
      <c r="D117" s="12" t="s">
        <v>290</v>
      </c>
      <c r="E117" s="12" t="s">
        <v>291</v>
      </c>
      <c r="F117" s="1" t="s">
        <v>7</v>
      </c>
      <c r="G117" s="1" t="s">
        <v>747</v>
      </c>
      <c r="H117" s="1" t="s">
        <v>66</v>
      </c>
      <c r="I117" s="24" t="s">
        <v>748</v>
      </c>
      <c r="J117" s="77">
        <v>43555</v>
      </c>
      <c r="K117" s="24" t="s">
        <v>796</v>
      </c>
      <c r="L117" s="24" t="s">
        <v>797</v>
      </c>
      <c r="M117" s="24">
        <v>35</v>
      </c>
      <c r="N117" s="78">
        <v>43596</v>
      </c>
      <c r="O117" t="s">
        <v>824</v>
      </c>
      <c r="P117" s="52" t="s">
        <v>748</v>
      </c>
      <c r="Q117" s="52" t="s">
        <v>748</v>
      </c>
      <c r="R117" s="52" t="s">
        <v>750</v>
      </c>
      <c r="S117" s="52" t="s">
        <v>750</v>
      </c>
      <c r="T117" s="24" t="s">
        <v>857</v>
      </c>
      <c r="U117" s="67"/>
      <c r="V117" s="71"/>
      <c r="W117" s="26"/>
      <c r="X117" s="24"/>
      <c r="Y117" s="24"/>
      <c r="Z117" s="60"/>
      <c r="AA117" s="24"/>
      <c r="AB117" s="24"/>
    </row>
    <row r="118" spans="1:28" s="9" customFormat="1" ht="15.95" customHeight="1">
      <c r="A118" s="46" t="s">
        <v>577</v>
      </c>
      <c r="B118" s="47" t="s">
        <v>566</v>
      </c>
      <c r="C118" s="47" t="s">
        <v>292</v>
      </c>
      <c r="D118" s="12" t="s">
        <v>293</v>
      </c>
      <c r="E118" s="12" t="s">
        <v>294</v>
      </c>
      <c r="F118" s="1" t="s">
        <v>7</v>
      </c>
      <c r="G118" s="1" t="s">
        <v>747</v>
      </c>
      <c r="H118" s="1" t="s">
        <v>66</v>
      </c>
      <c r="I118" s="24" t="s">
        <v>748</v>
      </c>
      <c r="J118" s="77">
        <v>43555</v>
      </c>
      <c r="K118" s="24" t="s">
        <v>796</v>
      </c>
      <c r="L118" s="24" t="s">
        <v>797</v>
      </c>
      <c r="M118" s="24">
        <v>35</v>
      </c>
      <c r="N118" s="78">
        <v>43596</v>
      </c>
      <c r="O118" t="s">
        <v>824</v>
      </c>
      <c r="P118" s="52" t="s">
        <v>748</v>
      </c>
      <c r="Q118" s="52" t="s">
        <v>748</v>
      </c>
      <c r="R118" s="52" t="s">
        <v>750</v>
      </c>
      <c r="S118" s="52" t="s">
        <v>750</v>
      </c>
      <c r="T118" s="24" t="s">
        <v>857</v>
      </c>
      <c r="U118" s="67"/>
      <c r="V118" s="71"/>
      <c r="W118" s="26"/>
      <c r="X118" s="24"/>
      <c r="Y118" s="24"/>
      <c r="Z118" s="60"/>
      <c r="AA118" s="24"/>
      <c r="AB118" s="24"/>
    </row>
    <row r="119" spans="1:28" s="9" customFormat="1" ht="15.95" customHeight="1">
      <c r="A119" s="46" t="s">
        <v>577</v>
      </c>
      <c r="B119" s="47" t="s">
        <v>566</v>
      </c>
      <c r="C119" s="47" t="s">
        <v>295</v>
      </c>
      <c r="D119" s="12" t="s">
        <v>296</v>
      </c>
      <c r="E119" s="12" t="s">
        <v>297</v>
      </c>
      <c r="F119" s="1" t="s">
        <v>7</v>
      </c>
      <c r="G119" s="1" t="s">
        <v>747</v>
      </c>
      <c r="H119" s="1" t="s">
        <v>66</v>
      </c>
      <c r="I119" s="24" t="s">
        <v>748</v>
      </c>
      <c r="J119" s="77">
        <v>43555</v>
      </c>
      <c r="K119" s="24" t="s">
        <v>796</v>
      </c>
      <c r="L119" s="24" t="s">
        <v>797</v>
      </c>
      <c r="M119" s="24">
        <v>35</v>
      </c>
      <c r="N119" s="78">
        <v>43596</v>
      </c>
      <c r="O119" t="s">
        <v>825</v>
      </c>
      <c r="P119" s="52" t="s">
        <v>750</v>
      </c>
      <c r="Q119" s="52" t="s">
        <v>748</v>
      </c>
      <c r="R119" s="52" t="s">
        <v>750</v>
      </c>
      <c r="S119" s="52" t="s">
        <v>750</v>
      </c>
      <c r="T119" s="52" t="s">
        <v>918</v>
      </c>
      <c r="U119" s="67"/>
      <c r="V119" s="71"/>
      <c r="W119" s="26"/>
      <c r="X119" s="24"/>
      <c r="Y119" s="24"/>
      <c r="Z119" s="60"/>
      <c r="AA119" s="24"/>
      <c r="AB119" s="24"/>
    </row>
    <row r="120" spans="1:28" s="9" customFormat="1" ht="15.95" customHeight="1">
      <c r="A120" s="46" t="s">
        <v>577</v>
      </c>
      <c r="B120" s="47" t="s">
        <v>566</v>
      </c>
      <c r="C120" s="47" t="s">
        <v>298</v>
      </c>
      <c r="D120" s="12" t="s">
        <v>299</v>
      </c>
      <c r="E120" s="12" t="s">
        <v>300</v>
      </c>
      <c r="F120" s="1" t="s">
        <v>7</v>
      </c>
      <c r="G120" s="1" t="s">
        <v>747</v>
      </c>
      <c r="H120" s="1" t="s">
        <v>66</v>
      </c>
      <c r="I120" s="24" t="s">
        <v>748</v>
      </c>
      <c r="J120" s="77">
        <v>43555</v>
      </c>
      <c r="K120" s="24" t="s">
        <v>796</v>
      </c>
      <c r="L120" s="24" t="s">
        <v>797</v>
      </c>
      <c r="M120" s="24">
        <v>37</v>
      </c>
      <c r="N120" s="78">
        <v>43596</v>
      </c>
      <c r="O120" s="55" t="s">
        <v>850</v>
      </c>
      <c r="P120" s="52" t="s">
        <v>750</v>
      </c>
      <c r="Q120" s="52" t="s">
        <v>748</v>
      </c>
      <c r="R120" s="52" t="s">
        <v>750</v>
      </c>
      <c r="S120" s="52" t="s">
        <v>750</v>
      </c>
      <c r="T120" s="52" t="s">
        <v>918</v>
      </c>
      <c r="U120" s="67"/>
      <c r="V120" s="71"/>
      <c r="W120" s="26"/>
      <c r="X120" s="24"/>
      <c r="Y120" s="24"/>
      <c r="Z120" s="60"/>
      <c r="AA120" s="24"/>
      <c r="AB120" s="24"/>
    </row>
    <row r="121" spans="1:28" s="9" customFormat="1" ht="15.95" customHeight="1">
      <c r="A121" s="46" t="s">
        <v>577</v>
      </c>
      <c r="B121" s="47" t="s">
        <v>567</v>
      </c>
      <c r="C121" s="47" t="s">
        <v>301</v>
      </c>
      <c r="D121" s="12" t="s">
        <v>302</v>
      </c>
      <c r="E121" s="12" t="s">
        <v>714</v>
      </c>
      <c r="F121" s="1" t="s">
        <v>7</v>
      </c>
      <c r="G121" s="1" t="s">
        <v>747</v>
      </c>
      <c r="H121" s="1" t="s">
        <v>66</v>
      </c>
      <c r="I121" s="24" t="s">
        <v>748</v>
      </c>
      <c r="J121" s="77">
        <v>43555</v>
      </c>
      <c r="K121" s="24" t="s">
        <v>796</v>
      </c>
      <c r="L121" s="24" t="s">
        <v>797</v>
      </c>
      <c r="M121" s="55">
        <v>36</v>
      </c>
      <c r="N121" s="78">
        <v>43596</v>
      </c>
      <c r="O121" t="s">
        <v>942</v>
      </c>
      <c r="P121" s="52" t="s">
        <v>750</v>
      </c>
      <c r="Q121" s="52" t="s">
        <v>748</v>
      </c>
      <c r="R121" s="52" t="s">
        <v>750</v>
      </c>
      <c r="S121" s="52" t="s">
        <v>750</v>
      </c>
      <c r="T121" s="52" t="s">
        <v>918</v>
      </c>
      <c r="U121" s="67"/>
      <c r="V121" s="71"/>
      <c r="W121" s="26"/>
      <c r="X121" s="24"/>
      <c r="Y121" s="24"/>
      <c r="Z121" s="60"/>
      <c r="AA121" s="24"/>
      <c r="AB121" s="24"/>
    </row>
    <row r="122" spans="1:28" s="9" customFormat="1" ht="15.95" customHeight="1">
      <c r="A122" s="46" t="s">
        <v>577</v>
      </c>
      <c r="B122" s="47" t="s">
        <v>568</v>
      </c>
      <c r="C122" s="47" t="s">
        <v>303</v>
      </c>
      <c r="D122" s="12" t="s">
        <v>304</v>
      </c>
      <c r="E122" s="12" t="s">
        <v>305</v>
      </c>
      <c r="F122" s="1" t="s">
        <v>7</v>
      </c>
      <c r="G122" s="1" t="s">
        <v>747</v>
      </c>
      <c r="H122" s="1" t="s">
        <v>66</v>
      </c>
      <c r="I122" s="24" t="s">
        <v>748</v>
      </c>
      <c r="J122" s="77">
        <v>43555</v>
      </c>
      <c r="K122" s="24" t="s">
        <v>796</v>
      </c>
      <c r="L122" s="24" t="s">
        <v>797</v>
      </c>
      <c r="M122" s="24">
        <v>21</v>
      </c>
      <c r="N122" s="78">
        <v>43596</v>
      </c>
      <c r="O122" t="s">
        <v>829</v>
      </c>
      <c r="P122" s="52" t="s">
        <v>750</v>
      </c>
      <c r="Q122" s="52" t="s">
        <v>748</v>
      </c>
      <c r="R122" s="52" t="s">
        <v>750</v>
      </c>
      <c r="S122" s="52" t="s">
        <v>750</v>
      </c>
      <c r="T122" s="52" t="s">
        <v>918</v>
      </c>
      <c r="U122" s="67"/>
      <c r="V122" s="71"/>
      <c r="W122" s="26"/>
      <c r="X122" s="24"/>
      <c r="Y122" s="24"/>
      <c r="Z122" s="60"/>
      <c r="AA122" s="24"/>
      <c r="AB122" s="24"/>
    </row>
    <row r="123" spans="1:28" s="9" customFormat="1" ht="15.95" customHeight="1">
      <c r="A123" s="46" t="s">
        <v>577</v>
      </c>
      <c r="B123" s="47" t="s">
        <v>568</v>
      </c>
      <c r="C123" s="47" t="s">
        <v>306</v>
      </c>
      <c r="D123" s="12" t="s">
        <v>307</v>
      </c>
      <c r="E123" s="12" t="s">
        <v>308</v>
      </c>
      <c r="F123" s="1" t="s">
        <v>7</v>
      </c>
      <c r="G123" s="1" t="s">
        <v>747</v>
      </c>
      <c r="H123" s="1" t="s">
        <v>66</v>
      </c>
      <c r="I123" s="24" t="s">
        <v>748</v>
      </c>
      <c r="J123" s="77">
        <v>43555</v>
      </c>
      <c r="K123" s="24" t="s">
        <v>796</v>
      </c>
      <c r="L123" s="24" t="s">
        <v>797</v>
      </c>
      <c r="M123" s="24">
        <v>36</v>
      </c>
      <c r="N123" s="78">
        <v>43596</v>
      </c>
      <c r="O123" t="s">
        <v>762</v>
      </c>
      <c r="P123" s="52" t="s">
        <v>750</v>
      </c>
      <c r="Q123" s="52" t="s">
        <v>748</v>
      </c>
      <c r="R123" s="52" t="s">
        <v>750</v>
      </c>
      <c r="S123" s="52" t="s">
        <v>750</v>
      </c>
      <c r="T123" s="52" t="s">
        <v>918</v>
      </c>
      <c r="U123" s="67"/>
      <c r="V123" s="71"/>
      <c r="W123" s="26"/>
      <c r="X123" s="24"/>
      <c r="Y123" s="24"/>
      <c r="Z123" s="60"/>
      <c r="AA123" s="24"/>
      <c r="AB123" s="24"/>
    </row>
    <row r="124" spans="1:28" s="9" customFormat="1" ht="15.95" customHeight="1">
      <c r="A124" s="46" t="s">
        <v>577</v>
      </c>
      <c r="B124" s="47" t="s">
        <v>568</v>
      </c>
      <c r="C124" s="47" t="s">
        <v>309</v>
      </c>
      <c r="D124" s="12" t="s">
        <v>310</v>
      </c>
      <c r="E124" s="12" t="s">
        <v>311</v>
      </c>
      <c r="F124" s="1" t="s">
        <v>7</v>
      </c>
      <c r="G124" s="1" t="s">
        <v>747</v>
      </c>
      <c r="H124" s="1" t="s">
        <v>66</v>
      </c>
      <c r="I124" s="24" t="s">
        <v>748</v>
      </c>
      <c r="J124" s="77">
        <v>43555</v>
      </c>
      <c r="K124" s="24" t="s">
        <v>796</v>
      </c>
      <c r="L124" s="24" t="s">
        <v>797</v>
      </c>
      <c r="M124" s="24">
        <v>21</v>
      </c>
      <c r="N124" s="78">
        <v>43596</v>
      </c>
      <c r="O124" t="s">
        <v>949</v>
      </c>
      <c r="P124" s="24" t="s">
        <v>750</v>
      </c>
      <c r="Q124" s="24" t="s">
        <v>748</v>
      </c>
      <c r="R124" s="24" t="s">
        <v>750</v>
      </c>
      <c r="S124" s="24" t="s">
        <v>750</v>
      </c>
      <c r="T124" s="52" t="s">
        <v>918</v>
      </c>
      <c r="U124" s="12" t="s">
        <v>947</v>
      </c>
      <c r="V124" s="71" t="s">
        <v>748</v>
      </c>
      <c r="W124" s="26" t="s">
        <v>39</v>
      </c>
      <c r="X124" s="83" t="s">
        <v>926</v>
      </c>
      <c r="Y124" s="24"/>
      <c r="Z124" s="60"/>
      <c r="AA124" s="24"/>
      <c r="AB124" s="24"/>
    </row>
    <row r="125" spans="1:28" s="9" customFormat="1" ht="15.95" customHeight="1">
      <c r="A125" s="46" t="s">
        <v>577</v>
      </c>
      <c r="B125" s="47" t="s">
        <v>569</v>
      </c>
      <c r="C125" s="47" t="s">
        <v>312</v>
      </c>
      <c r="D125" s="12" t="s">
        <v>313</v>
      </c>
      <c r="E125" s="12" t="s">
        <v>314</v>
      </c>
      <c r="F125" s="1" t="s">
        <v>7</v>
      </c>
      <c r="G125" s="1" t="s">
        <v>747</v>
      </c>
      <c r="H125" s="1" t="s">
        <v>66</v>
      </c>
      <c r="I125" s="24" t="s">
        <v>750</v>
      </c>
      <c r="J125" s="77">
        <v>43555</v>
      </c>
      <c r="K125" s="24" t="s">
        <v>796</v>
      </c>
      <c r="L125" s="24" t="s">
        <v>797</v>
      </c>
      <c r="M125" s="24">
        <v>34</v>
      </c>
      <c r="N125" s="78">
        <v>43596</v>
      </c>
      <c r="O125" t="s">
        <v>813</v>
      </c>
      <c r="P125" s="52" t="s">
        <v>750</v>
      </c>
      <c r="Q125" s="52" t="s">
        <v>748</v>
      </c>
      <c r="R125" s="52" t="s">
        <v>750</v>
      </c>
      <c r="S125" s="52" t="s">
        <v>750</v>
      </c>
      <c r="T125" s="52" t="s">
        <v>918</v>
      </c>
      <c r="U125" s="67"/>
      <c r="V125" s="71"/>
      <c r="W125" s="26"/>
      <c r="X125" s="24"/>
      <c r="Y125" s="24"/>
      <c r="Z125" s="60"/>
      <c r="AA125" s="24"/>
      <c r="AB125" s="24"/>
    </row>
    <row r="126" spans="1:28" s="9" customFormat="1" ht="15.95" customHeight="1">
      <c r="A126" s="46" t="s">
        <v>577</v>
      </c>
      <c r="B126" s="47" t="s">
        <v>569</v>
      </c>
      <c r="C126" s="47" t="s">
        <v>315</v>
      </c>
      <c r="D126" s="12" t="s">
        <v>316</v>
      </c>
      <c r="E126" s="12" t="s">
        <v>317</v>
      </c>
      <c r="F126" s="1" t="s">
        <v>7</v>
      </c>
      <c r="G126" s="1" t="s">
        <v>747</v>
      </c>
      <c r="H126" s="1" t="s">
        <v>66</v>
      </c>
      <c r="I126" s="24" t="s">
        <v>748</v>
      </c>
      <c r="J126" s="77">
        <v>43555</v>
      </c>
      <c r="K126" s="24" t="s">
        <v>796</v>
      </c>
      <c r="L126" s="24" t="s">
        <v>797</v>
      </c>
      <c r="M126" s="24">
        <v>34</v>
      </c>
      <c r="N126" s="78">
        <v>43596</v>
      </c>
      <c r="O126" t="s">
        <v>813</v>
      </c>
      <c r="P126" s="52" t="s">
        <v>750</v>
      </c>
      <c r="Q126" s="52" t="s">
        <v>748</v>
      </c>
      <c r="R126" s="52" t="s">
        <v>750</v>
      </c>
      <c r="S126" s="52" t="s">
        <v>750</v>
      </c>
      <c r="T126" s="52" t="s">
        <v>918</v>
      </c>
      <c r="U126" s="67"/>
      <c r="V126" s="71"/>
      <c r="W126" s="26"/>
      <c r="X126" s="24"/>
      <c r="Y126" s="24"/>
      <c r="Z126" s="60"/>
      <c r="AA126" s="24"/>
      <c r="AB126" s="24"/>
    </row>
    <row r="127" spans="1:28" s="9" customFormat="1" ht="15.95" customHeight="1">
      <c r="A127" s="46" t="s">
        <v>577</v>
      </c>
      <c r="B127" s="47" t="s">
        <v>569</v>
      </c>
      <c r="C127" s="47" t="s">
        <v>318</v>
      </c>
      <c r="D127" s="12" t="s">
        <v>319</v>
      </c>
      <c r="E127" s="12" t="s">
        <v>320</v>
      </c>
      <c r="F127" s="1" t="s">
        <v>7</v>
      </c>
      <c r="G127" s="1" t="s">
        <v>747</v>
      </c>
      <c r="H127" s="1" t="s">
        <v>66</v>
      </c>
      <c r="I127" s="24" t="s">
        <v>750</v>
      </c>
      <c r="J127" s="77">
        <v>43555</v>
      </c>
      <c r="K127" s="24" t="s">
        <v>796</v>
      </c>
      <c r="L127" s="24" t="s">
        <v>797</v>
      </c>
      <c r="M127" s="24">
        <v>11</v>
      </c>
      <c r="N127" s="78">
        <v>43596</v>
      </c>
      <c r="O127" t="s">
        <v>874</v>
      </c>
      <c r="P127" s="52" t="s">
        <v>750</v>
      </c>
      <c r="Q127" s="52" t="s">
        <v>748</v>
      </c>
      <c r="R127" s="52" t="s">
        <v>750</v>
      </c>
      <c r="S127" s="52" t="s">
        <v>750</v>
      </c>
      <c r="T127" s="52" t="s">
        <v>918</v>
      </c>
      <c r="U127" s="67"/>
      <c r="V127" s="71"/>
      <c r="W127" s="26"/>
      <c r="X127" s="24"/>
      <c r="Y127" s="24"/>
      <c r="Z127" s="60"/>
      <c r="AA127" s="24"/>
      <c r="AB127" s="24"/>
    </row>
    <row r="128" spans="1:28" s="9" customFormat="1" ht="15.95" customHeight="1">
      <c r="A128" s="46" t="s">
        <v>577</v>
      </c>
      <c r="B128" s="47" t="s">
        <v>569</v>
      </c>
      <c r="C128" s="47" t="s">
        <v>321</v>
      </c>
      <c r="D128" s="12" t="s">
        <v>322</v>
      </c>
      <c r="E128" s="12" t="s">
        <v>323</v>
      </c>
      <c r="F128" s="1" t="s">
        <v>7</v>
      </c>
      <c r="G128" s="1" t="s">
        <v>747</v>
      </c>
      <c r="H128" s="1" t="s">
        <v>66</v>
      </c>
      <c r="I128" s="24" t="s">
        <v>750</v>
      </c>
      <c r="J128" s="77">
        <v>43555</v>
      </c>
      <c r="K128" s="24" t="s">
        <v>952</v>
      </c>
      <c r="L128" s="24" t="s">
        <v>951</v>
      </c>
      <c r="M128" s="17" t="s">
        <v>752</v>
      </c>
      <c r="N128" s="17" t="s">
        <v>752</v>
      </c>
      <c r="O128" s="17" t="s">
        <v>752</v>
      </c>
      <c r="P128" s="24" t="s">
        <v>750</v>
      </c>
      <c r="Q128" s="24" t="s">
        <v>750</v>
      </c>
      <c r="R128" s="24" t="s">
        <v>750</v>
      </c>
      <c r="S128" s="24" t="s">
        <v>748</v>
      </c>
      <c r="T128" s="25" t="s">
        <v>913</v>
      </c>
      <c r="U128" s="67"/>
      <c r="V128" s="71"/>
      <c r="W128" s="26"/>
      <c r="X128" s="24"/>
      <c r="Y128" s="24"/>
      <c r="Z128" s="60"/>
      <c r="AA128" s="24"/>
      <c r="AB128" s="24"/>
    </row>
    <row r="129" spans="1:28" s="9" customFormat="1" ht="15.95" customHeight="1">
      <c r="A129" s="46" t="s">
        <v>577</v>
      </c>
      <c r="B129" s="47" t="s">
        <v>569</v>
      </c>
      <c r="C129" s="47" t="s">
        <v>324</v>
      </c>
      <c r="D129" s="12" t="s">
        <v>325</v>
      </c>
      <c r="E129" s="12" t="s">
        <v>326</v>
      </c>
      <c r="F129" s="13" t="s">
        <v>5</v>
      </c>
      <c r="G129" s="13" t="s">
        <v>579</v>
      </c>
      <c r="H129" s="1" t="s">
        <v>66</v>
      </c>
      <c r="I129" t="s">
        <v>765</v>
      </c>
      <c r="J129" s="77">
        <v>43555</v>
      </c>
      <c r="K129" s="24" t="s">
        <v>796</v>
      </c>
      <c r="L129" s="24" t="s">
        <v>797</v>
      </c>
      <c r="M129" s="24">
        <v>39</v>
      </c>
      <c r="N129" s="78">
        <v>43596</v>
      </c>
      <c r="O129" s="24" t="s">
        <v>752</v>
      </c>
      <c r="P129" s="24" t="s">
        <v>748</v>
      </c>
      <c r="Q129" s="24" t="s">
        <v>748</v>
      </c>
      <c r="R129" s="24" t="s">
        <v>750</v>
      </c>
      <c r="S129" s="24" t="s">
        <v>750</v>
      </c>
      <c r="T129" s="24" t="s">
        <v>837</v>
      </c>
      <c r="U129" s="67"/>
      <c r="V129" s="71"/>
      <c r="W129" s="26"/>
      <c r="X129" s="24"/>
      <c r="Y129" s="24"/>
      <c r="Z129" s="60"/>
      <c r="AA129" s="24"/>
      <c r="AB129" s="24"/>
    </row>
    <row r="130" spans="1:28" s="9" customFormat="1" ht="15.95" customHeight="1">
      <c r="A130" s="46" t="s">
        <v>577</v>
      </c>
      <c r="B130" s="47" t="s">
        <v>570</v>
      </c>
      <c r="C130" s="47" t="s">
        <v>327</v>
      </c>
      <c r="D130" s="12" t="s">
        <v>328</v>
      </c>
      <c r="E130" s="12" t="s">
        <v>329</v>
      </c>
      <c r="F130" s="1" t="s">
        <v>7</v>
      </c>
      <c r="G130" s="1" t="s">
        <v>747</v>
      </c>
      <c r="H130" s="1" t="s">
        <v>66</v>
      </c>
      <c r="I130" s="24" t="s">
        <v>748</v>
      </c>
      <c r="J130" s="77">
        <v>43555</v>
      </c>
      <c r="K130" s="24" t="s">
        <v>796</v>
      </c>
      <c r="L130" s="24" t="s">
        <v>797</v>
      </c>
      <c r="M130" s="24">
        <v>34</v>
      </c>
      <c r="N130" s="78">
        <v>43596</v>
      </c>
      <c r="O130" t="s">
        <v>831</v>
      </c>
      <c r="P130" s="52" t="s">
        <v>750</v>
      </c>
      <c r="Q130" s="52" t="s">
        <v>748</v>
      </c>
      <c r="R130" s="52" t="s">
        <v>750</v>
      </c>
      <c r="S130" s="52" t="s">
        <v>750</v>
      </c>
      <c r="T130" s="52" t="s">
        <v>918</v>
      </c>
      <c r="U130" s="67"/>
      <c r="V130" s="71"/>
      <c r="W130" s="26"/>
      <c r="X130" s="24"/>
      <c r="Y130" s="24"/>
      <c r="Z130" s="60"/>
      <c r="AA130" s="24"/>
      <c r="AB130" s="24"/>
    </row>
    <row r="131" spans="1:28" s="9" customFormat="1" ht="15.95" customHeight="1">
      <c r="A131" s="46" t="s">
        <v>577</v>
      </c>
      <c r="B131" s="47" t="s">
        <v>570</v>
      </c>
      <c r="C131" s="47" t="s">
        <v>330</v>
      </c>
      <c r="D131" s="12" t="s">
        <v>331</v>
      </c>
      <c r="E131" s="12" t="s">
        <v>332</v>
      </c>
      <c r="F131" s="1" t="s">
        <v>7</v>
      </c>
      <c r="G131" s="1" t="s">
        <v>747</v>
      </c>
      <c r="H131" s="1" t="s">
        <v>66</v>
      </c>
      <c r="I131" s="24" t="s">
        <v>748</v>
      </c>
      <c r="J131" s="77">
        <v>43555</v>
      </c>
      <c r="K131" s="24" t="s">
        <v>796</v>
      </c>
      <c r="L131" s="24" t="s">
        <v>797</v>
      </c>
      <c r="M131" s="24">
        <v>32</v>
      </c>
      <c r="N131" s="78">
        <v>43596</v>
      </c>
      <c r="O131" t="s">
        <v>832</v>
      </c>
      <c r="P131" s="52" t="s">
        <v>750</v>
      </c>
      <c r="Q131" s="52" t="s">
        <v>748</v>
      </c>
      <c r="R131" s="52" t="s">
        <v>750</v>
      </c>
      <c r="S131" s="52" t="s">
        <v>750</v>
      </c>
      <c r="T131" s="52" t="s">
        <v>918</v>
      </c>
      <c r="U131" s="67"/>
      <c r="V131" s="71"/>
      <c r="W131" s="26"/>
      <c r="X131" s="24"/>
      <c r="Y131" s="24"/>
      <c r="Z131" s="60"/>
      <c r="AA131" s="24"/>
      <c r="AB131" s="24"/>
    </row>
    <row r="132" spans="1:28" s="9" customFormat="1" ht="15.95" customHeight="1">
      <c r="A132" s="46" t="s">
        <v>577</v>
      </c>
      <c r="B132" s="47" t="s">
        <v>570</v>
      </c>
      <c r="C132" s="47" t="s">
        <v>333</v>
      </c>
      <c r="D132" s="12" t="s">
        <v>334</v>
      </c>
      <c r="E132" s="12" t="s">
        <v>335</v>
      </c>
      <c r="F132" s="1" t="s">
        <v>7</v>
      </c>
      <c r="G132" s="1" t="s">
        <v>747</v>
      </c>
      <c r="H132" s="1" t="s">
        <v>66</v>
      </c>
      <c r="I132" s="24" t="s">
        <v>748</v>
      </c>
      <c r="J132" s="77">
        <v>43555</v>
      </c>
      <c r="K132" s="24" t="s">
        <v>796</v>
      </c>
      <c r="L132" s="24" t="s">
        <v>797</v>
      </c>
      <c r="M132" s="24">
        <v>35</v>
      </c>
      <c r="N132" s="78">
        <v>43596</v>
      </c>
      <c r="O132" t="s">
        <v>870</v>
      </c>
      <c r="P132" s="52" t="s">
        <v>750</v>
      </c>
      <c r="Q132" s="52" t="s">
        <v>748</v>
      </c>
      <c r="R132" s="52" t="s">
        <v>750</v>
      </c>
      <c r="S132" s="52" t="s">
        <v>750</v>
      </c>
      <c r="T132" s="52" t="s">
        <v>918</v>
      </c>
      <c r="U132" s="67"/>
      <c r="V132" s="71"/>
      <c r="W132" s="26"/>
      <c r="X132" s="24"/>
      <c r="Y132" s="24"/>
      <c r="Z132" s="60"/>
      <c r="AA132" s="24"/>
      <c r="AB132" s="24"/>
    </row>
    <row r="133" spans="1:28" s="9" customFormat="1" ht="15.95" customHeight="1">
      <c r="A133" s="46" t="s">
        <v>577</v>
      </c>
      <c r="B133" s="47" t="s">
        <v>570</v>
      </c>
      <c r="C133" s="47" t="s">
        <v>336</v>
      </c>
      <c r="D133" s="12" t="s">
        <v>337</v>
      </c>
      <c r="E133" s="12" t="s">
        <v>338</v>
      </c>
      <c r="F133" s="1" t="s">
        <v>7</v>
      </c>
      <c r="G133" s="1" t="s">
        <v>747</v>
      </c>
      <c r="H133" s="1" t="s">
        <v>66</v>
      </c>
      <c r="I133" s="24" t="s">
        <v>748</v>
      </c>
      <c r="J133" s="77">
        <v>43555</v>
      </c>
      <c r="K133" s="24" t="s">
        <v>796</v>
      </c>
      <c r="L133" s="24" t="s">
        <v>797</v>
      </c>
      <c r="M133" s="24">
        <v>16</v>
      </c>
      <c r="N133" s="78">
        <v>43596</v>
      </c>
      <c r="O133" t="s">
        <v>838</v>
      </c>
      <c r="P133" s="52" t="s">
        <v>750</v>
      </c>
      <c r="Q133" s="52" t="s">
        <v>748</v>
      </c>
      <c r="R133" s="52" t="s">
        <v>750</v>
      </c>
      <c r="S133" s="52" t="s">
        <v>750</v>
      </c>
      <c r="T133" s="52" t="s">
        <v>918</v>
      </c>
      <c r="U133" s="67"/>
      <c r="V133" s="71"/>
      <c r="W133" s="26"/>
      <c r="X133" s="24"/>
      <c r="Y133" s="24"/>
      <c r="Z133" s="60"/>
      <c r="AA133" s="24"/>
      <c r="AB133" s="24"/>
    </row>
    <row r="134" spans="1:28" s="9" customFormat="1" ht="15.95" customHeight="1">
      <c r="A134" s="46" t="s">
        <v>577</v>
      </c>
      <c r="B134" s="47" t="s">
        <v>570</v>
      </c>
      <c r="C134" s="47" t="s">
        <v>339</v>
      </c>
      <c r="D134" s="12" t="s">
        <v>340</v>
      </c>
      <c r="E134" s="12" t="s">
        <v>341</v>
      </c>
      <c r="F134" s="1" t="s">
        <v>7</v>
      </c>
      <c r="G134" s="1" t="s">
        <v>747</v>
      </c>
      <c r="H134" s="1" t="s">
        <v>66</v>
      </c>
      <c r="I134" s="24" t="s">
        <v>748</v>
      </c>
      <c r="J134" s="77">
        <v>43555</v>
      </c>
      <c r="K134" s="24" t="s">
        <v>796</v>
      </c>
      <c r="L134" s="24" t="s">
        <v>797</v>
      </c>
      <c r="M134" s="24">
        <v>34</v>
      </c>
      <c r="N134" s="78">
        <v>43596</v>
      </c>
      <c r="O134" s="24" t="s">
        <v>752</v>
      </c>
      <c r="P134" s="24" t="s">
        <v>748</v>
      </c>
      <c r="Q134" s="24" t="s">
        <v>748</v>
      </c>
      <c r="R134" s="24" t="s">
        <v>750</v>
      </c>
      <c r="S134" s="24" t="s">
        <v>750</v>
      </c>
      <c r="T134" s="24" t="s">
        <v>885</v>
      </c>
      <c r="U134" s="67"/>
      <c r="V134" s="71"/>
      <c r="W134" s="26"/>
      <c r="X134" s="24"/>
      <c r="Y134" s="24"/>
      <c r="Z134" s="60"/>
      <c r="AA134" s="24"/>
      <c r="AB134" s="24"/>
    </row>
    <row r="135" spans="1:28" s="9" customFormat="1" ht="15.95" customHeight="1">
      <c r="A135" s="46" t="s">
        <v>577</v>
      </c>
      <c r="B135" s="47" t="s">
        <v>570</v>
      </c>
      <c r="C135" s="47" t="s">
        <v>342</v>
      </c>
      <c r="D135" s="12" t="s">
        <v>343</v>
      </c>
      <c r="E135" s="12" t="s">
        <v>344</v>
      </c>
      <c r="F135" s="1" t="s">
        <v>7</v>
      </c>
      <c r="G135" s="1" t="s">
        <v>747</v>
      </c>
      <c r="H135" s="1" t="s">
        <v>66</v>
      </c>
      <c r="I135" s="24" t="s">
        <v>748</v>
      </c>
      <c r="J135" s="77">
        <v>43555</v>
      </c>
      <c r="K135" s="24" t="s">
        <v>771</v>
      </c>
      <c r="L135" s="24" t="s">
        <v>772</v>
      </c>
      <c r="M135" s="24">
        <v>1</v>
      </c>
      <c r="N135" s="78">
        <v>42138</v>
      </c>
      <c r="O135" t="s">
        <v>773</v>
      </c>
      <c r="P135" s="52" t="s">
        <v>750</v>
      </c>
      <c r="Q135" s="52" t="s">
        <v>748</v>
      </c>
      <c r="R135" s="52" t="s">
        <v>750</v>
      </c>
      <c r="S135" s="52" t="s">
        <v>750</v>
      </c>
      <c r="T135" s="52" t="s">
        <v>918</v>
      </c>
      <c r="U135" s="67"/>
      <c r="V135" s="71"/>
      <c r="W135" s="26"/>
      <c r="X135" s="24"/>
      <c r="Y135" s="24"/>
      <c r="Z135" s="60"/>
      <c r="AA135" s="24"/>
      <c r="AB135" s="24"/>
    </row>
    <row r="136" spans="1:28" s="9" customFormat="1" ht="15.95" customHeight="1">
      <c r="A136" s="46" t="s">
        <v>577</v>
      </c>
      <c r="B136" s="47" t="s">
        <v>570</v>
      </c>
      <c r="C136" s="47" t="s">
        <v>345</v>
      </c>
      <c r="D136" s="12" t="s">
        <v>346</v>
      </c>
      <c r="E136" s="12" t="s">
        <v>347</v>
      </c>
      <c r="F136" s="1" t="s">
        <v>7</v>
      </c>
      <c r="G136" s="1" t="s">
        <v>747</v>
      </c>
      <c r="H136" s="1" t="s">
        <v>66</v>
      </c>
      <c r="I136" s="24" t="s">
        <v>748</v>
      </c>
      <c r="J136" s="77">
        <v>43555</v>
      </c>
      <c r="K136" s="24" t="s">
        <v>796</v>
      </c>
      <c r="L136" s="24" t="s">
        <v>797</v>
      </c>
      <c r="M136" s="24">
        <v>19</v>
      </c>
      <c r="N136" s="78">
        <v>43596</v>
      </c>
      <c r="O136" t="s">
        <v>833</v>
      </c>
      <c r="P136" s="52" t="s">
        <v>750</v>
      </c>
      <c r="Q136" s="52" t="s">
        <v>748</v>
      </c>
      <c r="R136" s="52" t="s">
        <v>750</v>
      </c>
      <c r="S136" s="52" t="s">
        <v>750</v>
      </c>
      <c r="T136" s="52" t="s">
        <v>918</v>
      </c>
      <c r="U136" s="67"/>
      <c r="V136" s="71"/>
      <c r="W136" s="26"/>
      <c r="X136" s="24"/>
      <c r="Y136" s="24"/>
      <c r="Z136" s="60"/>
      <c r="AA136" s="24"/>
      <c r="AB136" s="24"/>
    </row>
    <row r="137" spans="1:28" s="9" customFormat="1" ht="15.95" customHeight="1">
      <c r="A137" s="46" t="s">
        <v>577</v>
      </c>
      <c r="B137" s="47" t="s">
        <v>570</v>
      </c>
      <c r="C137" s="47" t="s">
        <v>348</v>
      </c>
      <c r="D137" s="12" t="s">
        <v>349</v>
      </c>
      <c r="E137" s="12" t="s">
        <v>350</v>
      </c>
      <c r="F137" s="13" t="s">
        <v>5</v>
      </c>
      <c r="G137" s="13" t="s">
        <v>580</v>
      </c>
      <c r="H137" s="1" t="s">
        <v>66</v>
      </c>
      <c r="I137" s="24">
        <v>6</v>
      </c>
      <c r="J137" s="77">
        <v>43555</v>
      </c>
      <c r="K137" s="24" t="s">
        <v>796</v>
      </c>
      <c r="L137" s="24" t="s">
        <v>797</v>
      </c>
      <c r="M137" s="24">
        <v>19</v>
      </c>
      <c r="N137" s="78">
        <v>43596</v>
      </c>
      <c r="O137" t="s">
        <v>838</v>
      </c>
      <c r="P137" s="52" t="s">
        <v>750</v>
      </c>
      <c r="Q137" s="52" t="s">
        <v>748</v>
      </c>
      <c r="R137" s="52" t="s">
        <v>750</v>
      </c>
      <c r="S137" s="52" t="s">
        <v>750</v>
      </c>
      <c r="T137" s="52" t="s">
        <v>918</v>
      </c>
      <c r="U137" s="67"/>
      <c r="V137" s="71"/>
      <c r="W137" s="26"/>
      <c r="X137" s="24"/>
      <c r="Y137" s="24"/>
      <c r="Z137" s="60"/>
      <c r="AA137" s="24"/>
      <c r="AB137" s="24"/>
    </row>
    <row r="138" spans="1:28" s="9" customFormat="1" ht="15.95" customHeight="1">
      <c r="A138" s="46" t="s">
        <v>577</v>
      </c>
      <c r="B138" s="47" t="s">
        <v>571</v>
      </c>
      <c r="C138" s="47" t="s">
        <v>351</v>
      </c>
      <c r="D138" s="12" t="s">
        <v>352</v>
      </c>
      <c r="E138" s="12" t="s">
        <v>353</v>
      </c>
      <c r="F138" s="1" t="s">
        <v>7</v>
      </c>
      <c r="G138" s="1" t="s">
        <v>747</v>
      </c>
      <c r="H138" s="1" t="s">
        <v>66</v>
      </c>
      <c r="I138" s="24" t="s">
        <v>748</v>
      </c>
      <c r="J138" s="77">
        <v>43555</v>
      </c>
      <c r="K138" s="24" t="s">
        <v>796</v>
      </c>
      <c r="L138" s="24" t="s">
        <v>797</v>
      </c>
      <c r="M138" s="24">
        <v>36</v>
      </c>
      <c r="N138" s="78">
        <v>43596</v>
      </c>
      <c r="O138" s="55" t="s">
        <v>853</v>
      </c>
      <c r="P138" s="52" t="s">
        <v>750</v>
      </c>
      <c r="Q138" s="52" t="s">
        <v>748</v>
      </c>
      <c r="R138" s="52" t="s">
        <v>750</v>
      </c>
      <c r="S138" s="52" t="s">
        <v>750</v>
      </c>
      <c r="T138" s="52" t="s">
        <v>918</v>
      </c>
      <c r="U138" s="67"/>
      <c r="V138" s="71"/>
      <c r="W138" s="26"/>
      <c r="X138" s="24"/>
      <c r="Y138" s="24"/>
      <c r="Z138" s="60"/>
      <c r="AA138" s="24"/>
      <c r="AB138" s="24"/>
    </row>
    <row r="139" spans="1:28" s="9" customFormat="1" ht="15.95" customHeight="1">
      <c r="A139" s="46" t="s">
        <v>577</v>
      </c>
      <c r="B139" s="47" t="s">
        <v>571</v>
      </c>
      <c r="C139" s="47" t="s">
        <v>354</v>
      </c>
      <c r="D139" s="12" t="s">
        <v>355</v>
      </c>
      <c r="E139" s="12" t="s">
        <v>356</v>
      </c>
      <c r="F139" s="1" t="s">
        <v>7</v>
      </c>
      <c r="G139" s="1" t="s">
        <v>747</v>
      </c>
      <c r="H139" s="1" t="s">
        <v>66</v>
      </c>
      <c r="I139" s="24" t="s">
        <v>748</v>
      </c>
      <c r="J139" s="77">
        <v>43555</v>
      </c>
      <c r="K139" s="24" t="s">
        <v>796</v>
      </c>
      <c r="L139" s="24" t="s">
        <v>797</v>
      </c>
      <c r="M139" s="24">
        <v>36</v>
      </c>
      <c r="N139" s="78">
        <v>43596</v>
      </c>
      <c r="O139" s="55" t="s">
        <v>860</v>
      </c>
      <c r="P139" s="52" t="s">
        <v>748</v>
      </c>
      <c r="Q139" s="52" t="s">
        <v>748</v>
      </c>
      <c r="R139" s="52" t="s">
        <v>750</v>
      </c>
      <c r="S139" s="52" t="s">
        <v>750</v>
      </c>
      <c r="T139" s="24" t="s">
        <v>861</v>
      </c>
      <c r="U139" s="47" t="s">
        <v>862</v>
      </c>
      <c r="V139" s="71"/>
      <c r="W139" s="26"/>
      <c r="X139" s="24"/>
      <c r="Y139" s="24"/>
      <c r="Z139" s="60"/>
      <c r="AA139" s="24"/>
      <c r="AB139" s="24"/>
    </row>
    <row r="140" spans="1:28" s="9" customFormat="1" ht="15.95" customHeight="1">
      <c r="A140" s="46" t="s">
        <v>577</v>
      </c>
      <c r="B140" s="47" t="s">
        <v>571</v>
      </c>
      <c r="C140" s="47" t="s">
        <v>357</v>
      </c>
      <c r="D140" s="12" t="s">
        <v>358</v>
      </c>
      <c r="E140" s="12" t="s">
        <v>359</v>
      </c>
      <c r="F140" s="1" t="s">
        <v>7</v>
      </c>
      <c r="G140" s="1" t="s">
        <v>747</v>
      </c>
      <c r="H140" s="1" t="s">
        <v>66</v>
      </c>
      <c r="I140" s="24" t="s">
        <v>748</v>
      </c>
      <c r="J140" s="77">
        <v>43555</v>
      </c>
      <c r="K140" s="24" t="s">
        <v>796</v>
      </c>
      <c r="L140" s="24" t="s">
        <v>797</v>
      </c>
      <c r="M140" s="24">
        <v>36</v>
      </c>
      <c r="N140" s="78">
        <v>43596</v>
      </c>
      <c r="O140" s="55" t="s">
        <v>860</v>
      </c>
      <c r="P140" s="52" t="s">
        <v>748</v>
      </c>
      <c r="Q140" s="52" t="s">
        <v>748</v>
      </c>
      <c r="R140" s="52" t="s">
        <v>750</v>
      </c>
      <c r="S140" s="52" t="s">
        <v>750</v>
      </c>
      <c r="T140" s="24" t="s">
        <v>861</v>
      </c>
      <c r="U140" s="47" t="s">
        <v>862</v>
      </c>
      <c r="V140" s="71"/>
      <c r="W140" s="26"/>
      <c r="X140" s="24"/>
      <c r="Y140" s="24"/>
      <c r="Z140" s="60"/>
      <c r="AA140" s="24"/>
      <c r="AB140" s="24"/>
    </row>
    <row r="141" spans="1:28" s="9" customFormat="1" ht="15.95" customHeight="1">
      <c r="A141" s="46" t="s">
        <v>577</v>
      </c>
      <c r="B141" s="47" t="s">
        <v>571</v>
      </c>
      <c r="C141" s="47" t="s">
        <v>360</v>
      </c>
      <c r="D141" s="12" t="s">
        <v>361</v>
      </c>
      <c r="E141" s="12" t="s">
        <v>362</v>
      </c>
      <c r="F141" s="1" t="s">
        <v>7</v>
      </c>
      <c r="G141" s="1" t="s">
        <v>747</v>
      </c>
      <c r="H141" s="1" t="s">
        <v>66</v>
      </c>
      <c r="I141" s="24" t="s">
        <v>748</v>
      </c>
      <c r="J141" s="77">
        <v>43555</v>
      </c>
      <c r="K141" s="24" t="s">
        <v>796</v>
      </c>
      <c r="L141" s="24" t="s">
        <v>797</v>
      </c>
      <c r="M141" s="24">
        <v>36</v>
      </c>
      <c r="N141" s="78">
        <v>43596</v>
      </c>
      <c r="O141" s="55" t="s">
        <v>860</v>
      </c>
      <c r="P141" s="52" t="s">
        <v>748</v>
      </c>
      <c r="Q141" s="52" t="s">
        <v>748</v>
      </c>
      <c r="R141" s="52" t="s">
        <v>750</v>
      </c>
      <c r="S141" s="52" t="s">
        <v>750</v>
      </c>
      <c r="T141" s="24" t="s">
        <v>861</v>
      </c>
      <c r="U141" s="47" t="s">
        <v>862</v>
      </c>
      <c r="V141" s="71"/>
      <c r="W141" s="26"/>
      <c r="X141" s="24"/>
      <c r="Y141" s="24"/>
      <c r="Z141" s="60"/>
      <c r="AA141" s="24"/>
      <c r="AB141" s="24"/>
    </row>
    <row r="142" spans="1:28" s="9" customFormat="1" ht="15.95" customHeight="1">
      <c r="A142" s="46" t="s">
        <v>577</v>
      </c>
      <c r="B142" s="47" t="s">
        <v>571</v>
      </c>
      <c r="C142" s="47" t="s">
        <v>363</v>
      </c>
      <c r="D142" s="12" t="s">
        <v>364</v>
      </c>
      <c r="E142" s="12" t="s">
        <v>365</v>
      </c>
      <c r="F142" s="1" t="s">
        <v>7</v>
      </c>
      <c r="G142" s="1" t="s">
        <v>747</v>
      </c>
      <c r="H142" s="1" t="s">
        <v>66</v>
      </c>
      <c r="I142" s="24" t="s">
        <v>748</v>
      </c>
      <c r="J142" s="77">
        <v>43555</v>
      </c>
      <c r="K142" s="24" t="s">
        <v>796</v>
      </c>
      <c r="L142" s="24" t="s">
        <v>797</v>
      </c>
      <c r="M142" s="24">
        <v>36</v>
      </c>
      <c r="N142" s="78">
        <v>43596</v>
      </c>
      <c r="O142" s="55" t="s">
        <v>853</v>
      </c>
      <c r="P142" s="52" t="s">
        <v>750</v>
      </c>
      <c r="Q142" s="52" t="s">
        <v>748</v>
      </c>
      <c r="R142" s="52" t="s">
        <v>750</v>
      </c>
      <c r="S142" s="52" t="s">
        <v>750</v>
      </c>
      <c r="T142" s="52" t="s">
        <v>918</v>
      </c>
      <c r="U142" s="67"/>
      <c r="V142" s="71"/>
      <c r="W142" s="26"/>
      <c r="X142" s="24"/>
      <c r="Y142" s="24"/>
      <c r="Z142" s="60"/>
      <c r="AA142" s="24"/>
      <c r="AB142" s="24"/>
    </row>
    <row r="143" spans="1:28" s="9" customFormat="1" ht="15.95" customHeight="1">
      <c r="A143" s="46" t="s">
        <v>577</v>
      </c>
      <c r="B143" s="47" t="s">
        <v>571</v>
      </c>
      <c r="C143" s="47" t="s">
        <v>366</v>
      </c>
      <c r="D143" s="12" t="s">
        <v>367</v>
      </c>
      <c r="E143" s="12" t="s">
        <v>368</v>
      </c>
      <c r="F143" s="1" t="s">
        <v>7</v>
      </c>
      <c r="G143" s="1" t="s">
        <v>747</v>
      </c>
      <c r="H143" s="1" t="s">
        <v>66</v>
      </c>
      <c r="I143" s="24" t="s">
        <v>748</v>
      </c>
      <c r="J143" s="77">
        <v>43555</v>
      </c>
      <c r="K143" s="24" t="s">
        <v>796</v>
      </c>
      <c r="L143" s="24" t="s">
        <v>797</v>
      </c>
      <c r="M143" s="24">
        <v>36</v>
      </c>
      <c r="N143" s="78">
        <v>43596</v>
      </c>
      <c r="O143" s="55" t="s">
        <v>860</v>
      </c>
      <c r="P143" s="52" t="s">
        <v>748</v>
      </c>
      <c r="Q143" s="52" t="s">
        <v>748</v>
      </c>
      <c r="R143" s="52" t="s">
        <v>750</v>
      </c>
      <c r="S143" s="52" t="s">
        <v>750</v>
      </c>
      <c r="T143" s="24" t="s">
        <v>861</v>
      </c>
      <c r="U143" s="47" t="s">
        <v>862</v>
      </c>
      <c r="V143" s="71"/>
      <c r="W143" s="26"/>
      <c r="X143" s="24"/>
      <c r="Y143" s="24"/>
      <c r="Z143" s="60"/>
      <c r="AA143" s="24"/>
      <c r="AB143" s="24"/>
    </row>
    <row r="144" spans="1:28" s="9" customFormat="1" ht="15.95" customHeight="1">
      <c r="A144" s="46" t="s">
        <v>577</v>
      </c>
      <c r="B144" s="47" t="s">
        <v>571</v>
      </c>
      <c r="C144" s="47" t="s">
        <v>369</v>
      </c>
      <c r="D144" s="12" t="s">
        <v>370</v>
      </c>
      <c r="E144" s="12" t="s">
        <v>371</v>
      </c>
      <c r="F144" s="1" t="s">
        <v>7</v>
      </c>
      <c r="G144" s="1" t="s">
        <v>747</v>
      </c>
      <c r="H144" s="1" t="s">
        <v>66</v>
      </c>
      <c r="I144" s="24" t="s">
        <v>748</v>
      </c>
      <c r="J144" s="77">
        <v>43555</v>
      </c>
      <c r="K144" s="24" t="s">
        <v>796</v>
      </c>
      <c r="L144" s="24" t="s">
        <v>797</v>
      </c>
      <c r="M144" s="24">
        <v>36</v>
      </c>
      <c r="N144" s="78">
        <v>43596</v>
      </c>
      <c r="O144" s="55" t="s">
        <v>860</v>
      </c>
      <c r="P144" s="52" t="s">
        <v>748</v>
      </c>
      <c r="Q144" s="52" t="s">
        <v>748</v>
      </c>
      <c r="R144" s="52" t="s">
        <v>750</v>
      </c>
      <c r="S144" s="52" t="s">
        <v>750</v>
      </c>
      <c r="T144" s="24" t="s">
        <v>861</v>
      </c>
      <c r="U144" s="47" t="s">
        <v>862</v>
      </c>
      <c r="V144" s="71"/>
      <c r="W144" s="26"/>
      <c r="X144" s="24"/>
      <c r="Y144" s="24"/>
      <c r="Z144" s="60"/>
      <c r="AA144" s="24"/>
      <c r="AB144" s="24"/>
    </row>
    <row r="145" spans="1:28" s="9" customFormat="1" ht="15.95" customHeight="1">
      <c r="A145" s="46" t="s">
        <v>577</v>
      </c>
      <c r="B145" s="47" t="s">
        <v>571</v>
      </c>
      <c r="C145" s="47" t="s">
        <v>372</v>
      </c>
      <c r="D145" s="12" t="s">
        <v>373</v>
      </c>
      <c r="E145" s="12" t="s">
        <v>374</v>
      </c>
      <c r="F145" s="1" t="s">
        <v>7</v>
      </c>
      <c r="G145" s="1" t="s">
        <v>747</v>
      </c>
      <c r="H145" s="1" t="s">
        <v>66</v>
      </c>
      <c r="I145" s="24" t="s">
        <v>748</v>
      </c>
      <c r="J145" s="77">
        <v>43555</v>
      </c>
      <c r="K145" s="24" t="s">
        <v>796</v>
      </c>
      <c r="L145" s="24" t="s">
        <v>797</v>
      </c>
      <c r="M145" s="24">
        <v>36</v>
      </c>
      <c r="N145" s="78">
        <v>43596</v>
      </c>
      <c r="O145" s="55" t="s">
        <v>860</v>
      </c>
      <c r="P145" s="52" t="s">
        <v>748</v>
      </c>
      <c r="Q145" s="52" t="s">
        <v>748</v>
      </c>
      <c r="R145" s="52" t="s">
        <v>750</v>
      </c>
      <c r="S145" s="52" t="s">
        <v>750</v>
      </c>
      <c r="T145" s="24" t="s">
        <v>861</v>
      </c>
      <c r="U145" s="47" t="s">
        <v>862</v>
      </c>
      <c r="V145" s="71"/>
      <c r="W145" s="26"/>
      <c r="X145" s="24"/>
      <c r="Y145" s="24"/>
      <c r="Z145" s="60"/>
      <c r="AA145" s="24"/>
      <c r="AB145" s="24"/>
    </row>
    <row r="146" spans="1:28" s="9" customFormat="1" ht="15.95" customHeight="1">
      <c r="A146" s="46" t="s">
        <v>577</v>
      </c>
      <c r="B146" s="47" t="s">
        <v>571</v>
      </c>
      <c r="C146" s="47" t="s">
        <v>375</v>
      </c>
      <c r="D146" s="12" t="s">
        <v>376</v>
      </c>
      <c r="E146" s="12" t="s">
        <v>377</v>
      </c>
      <c r="F146" s="1" t="s">
        <v>7</v>
      </c>
      <c r="G146" s="1" t="s">
        <v>747</v>
      </c>
      <c r="H146" s="1" t="s">
        <v>66</v>
      </c>
      <c r="I146" s="24" t="s">
        <v>748</v>
      </c>
      <c r="J146" s="77">
        <v>43555</v>
      </c>
      <c r="K146" s="24" t="s">
        <v>796</v>
      </c>
      <c r="L146" s="24" t="s">
        <v>797</v>
      </c>
      <c r="M146" s="24">
        <v>37</v>
      </c>
      <c r="N146" s="78">
        <v>43596</v>
      </c>
      <c r="O146" s="55" t="s">
        <v>823</v>
      </c>
      <c r="P146" s="52" t="s">
        <v>750</v>
      </c>
      <c r="Q146" s="52" t="s">
        <v>748</v>
      </c>
      <c r="R146" s="52" t="s">
        <v>750</v>
      </c>
      <c r="S146" s="52" t="s">
        <v>750</v>
      </c>
      <c r="T146" s="52" t="s">
        <v>918</v>
      </c>
      <c r="U146" s="67"/>
      <c r="V146" s="71"/>
      <c r="W146" s="26"/>
      <c r="X146" s="24"/>
      <c r="Y146" s="24"/>
      <c r="Z146" s="60"/>
      <c r="AA146" s="24"/>
      <c r="AB146" s="24"/>
    </row>
    <row r="147" spans="1:28" s="9" customFormat="1" ht="15.95" customHeight="1">
      <c r="A147" s="46" t="s">
        <v>577</v>
      </c>
      <c r="B147" s="47" t="s">
        <v>571</v>
      </c>
      <c r="C147" s="47" t="s">
        <v>378</v>
      </c>
      <c r="D147" s="12" t="s">
        <v>379</v>
      </c>
      <c r="E147" s="12" t="s">
        <v>380</v>
      </c>
      <c r="F147" s="1" t="s">
        <v>7</v>
      </c>
      <c r="G147" s="1" t="s">
        <v>747</v>
      </c>
      <c r="H147" s="1" t="s">
        <v>66</v>
      </c>
      <c r="I147" s="24" t="s">
        <v>752</v>
      </c>
      <c r="J147" s="77">
        <v>43555</v>
      </c>
      <c r="K147" s="24"/>
      <c r="L147" s="24"/>
      <c r="M147" s="24"/>
      <c r="N147" s="24"/>
      <c r="O147" s="24"/>
      <c r="P147" s="24" t="s">
        <v>750</v>
      </c>
      <c r="Q147" s="24" t="s">
        <v>750</v>
      </c>
      <c r="R147" s="24" t="s">
        <v>750</v>
      </c>
      <c r="S147" s="24" t="s">
        <v>750</v>
      </c>
      <c r="T147" s="24"/>
      <c r="U147" s="67"/>
      <c r="V147" s="71"/>
      <c r="W147" s="26"/>
      <c r="X147" s="24"/>
      <c r="Y147" s="24"/>
      <c r="Z147" s="60"/>
      <c r="AA147" s="24"/>
      <c r="AB147" s="24"/>
    </row>
    <row r="148" spans="1:28" s="9" customFormat="1" ht="15.95" customHeight="1">
      <c r="A148" s="46" t="s">
        <v>577</v>
      </c>
      <c r="B148" s="47" t="s">
        <v>571</v>
      </c>
      <c r="C148" s="47" t="s">
        <v>381</v>
      </c>
      <c r="D148" s="12" t="s">
        <v>382</v>
      </c>
      <c r="E148" s="12" t="s">
        <v>383</v>
      </c>
      <c r="F148" s="1" t="s">
        <v>7</v>
      </c>
      <c r="G148" s="1" t="s">
        <v>747</v>
      </c>
      <c r="H148" s="1" t="s">
        <v>66</v>
      </c>
      <c r="I148" s="24" t="s">
        <v>752</v>
      </c>
      <c r="J148" s="77">
        <v>43555</v>
      </c>
      <c r="K148" s="24"/>
      <c r="L148" s="24"/>
      <c r="M148" s="24"/>
      <c r="N148" s="24"/>
      <c r="O148" s="24"/>
      <c r="P148" s="24" t="s">
        <v>750</v>
      </c>
      <c r="Q148" s="24" t="s">
        <v>750</v>
      </c>
      <c r="R148" s="24" t="s">
        <v>750</v>
      </c>
      <c r="S148" s="24" t="s">
        <v>750</v>
      </c>
      <c r="T148" s="24"/>
      <c r="U148" s="67"/>
      <c r="V148" s="71"/>
      <c r="W148" s="26"/>
      <c r="X148" s="24"/>
      <c r="Y148" s="24"/>
      <c r="Z148" s="60"/>
      <c r="AA148" s="24"/>
      <c r="AB148" s="24"/>
    </row>
    <row r="149" spans="1:28" s="9" customFormat="1" ht="15.95" customHeight="1">
      <c r="A149" s="46" t="s">
        <v>577</v>
      </c>
      <c r="B149" s="47" t="s">
        <v>571</v>
      </c>
      <c r="C149" s="47" t="s">
        <v>384</v>
      </c>
      <c r="D149" s="12" t="s">
        <v>385</v>
      </c>
      <c r="E149" s="12" t="s">
        <v>715</v>
      </c>
      <c r="F149" s="1" t="s">
        <v>7</v>
      </c>
      <c r="G149" s="1" t="s">
        <v>747</v>
      </c>
      <c r="H149" s="1" t="s">
        <v>66</v>
      </c>
      <c r="I149" s="24" t="s">
        <v>750</v>
      </c>
      <c r="J149" s="77">
        <v>43555</v>
      </c>
      <c r="K149" s="24" t="s">
        <v>796</v>
      </c>
      <c r="L149" s="24" t="s">
        <v>797</v>
      </c>
      <c r="M149" s="24">
        <v>19</v>
      </c>
      <c r="N149" s="78">
        <v>43596</v>
      </c>
      <c r="O149" t="s">
        <v>948</v>
      </c>
      <c r="P149" s="24" t="s">
        <v>750</v>
      </c>
      <c r="Q149" s="24" t="s">
        <v>748</v>
      </c>
      <c r="R149" s="24" t="s">
        <v>750</v>
      </c>
      <c r="S149" s="24" t="s">
        <v>750</v>
      </c>
      <c r="T149" s="52" t="s">
        <v>918</v>
      </c>
      <c r="U149" s="67"/>
      <c r="V149" s="71"/>
      <c r="W149" s="26"/>
      <c r="X149" s="24"/>
      <c r="Y149" s="24"/>
      <c r="Z149" s="60"/>
      <c r="AA149" s="24"/>
      <c r="AB149" s="24"/>
    </row>
    <row r="150" spans="1:28" s="9" customFormat="1" ht="15.95" customHeight="1">
      <c r="A150" s="46" t="s">
        <v>577</v>
      </c>
      <c r="B150" s="47" t="s">
        <v>572</v>
      </c>
      <c r="C150" s="47" t="s">
        <v>386</v>
      </c>
      <c r="D150" s="12" t="s">
        <v>387</v>
      </c>
      <c r="E150" s="12" t="s">
        <v>388</v>
      </c>
      <c r="F150" s="1" t="s">
        <v>7</v>
      </c>
      <c r="G150" s="1" t="s">
        <v>747</v>
      </c>
      <c r="H150" s="1" t="s">
        <v>66</v>
      </c>
      <c r="I150" s="24" t="s">
        <v>748</v>
      </c>
      <c r="J150" s="77">
        <v>43555</v>
      </c>
      <c r="K150" s="24" t="s">
        <v>796</v>
      </c>
      <c r="L150" s="24" t="s">
        <v>797</v>
      </c>
      <c r="M150" s="24">
        <v>32</v>
      </c>
      <c r="N150" s="78">
        <v>43596</v>
      </c>
      <c r="O150" t="s">
        <v>832</v>
      </c>
      <c r="P150" s="52" t="s">
        <v>750</v>
      </c>
      <c r="Q150" s="52" t="s">
        <v>748</v>
      </c>
      <c r="R150" s="52" t="s">
        <v>750</v>
      </c>
      <c r="S150" s="52" t="s">
        <v>750</v>
      </c>
      <c r="T150" s="52" t="s">
        <v>918</v>
      </c>
      <c r="U150" s="67"/>
      <c r="V150" s="71"/>
      <c r="W150" s="26"/>
      <c r="X150" s="24"/>
      <c r="Y150" s="24"/>
      <c r="Z150" s="60"/>
      <c r="AA150" s="24"/>
      <c r="AB150" s="24"/>
    </row>
    <row r="151" spans="1:28" s="9" customFormat="1" ht="15.95" customHeight="1">
      <c r="A151" s="46" t="s">
        <v>577</v>
      </c>
      <c r="B151" s="47" t="s">
        <v>572</v>
      </c>
      <c r="C151" s="47" t="s">
        <v>389</v>
      </c>
      <c r="D151" s="12" t="s">
        <v>390</v>
      </c>
      <c r="E151" s="12" t="s">
        <v>391</v>
      </c>
      <c r="F151" s="1" t="s">
        <v>7</v>
      </c>
      <c r="G151" s="1" t="s">
        <v>747</v>
      </c>
      <c r="H151" s="1" t="s">
        <v>66</v>
      </c>
      <c r="I151" s="24" t="s">
        <v>748</v>
      </c>
      <c r="J151" s="77">
        <v>43555</v>
      </c>
      <c r="K151" s="24" t="s">
        <v>796</v>
      </c>
      <c r="L151" s="24" t="s">
        <v>797</v>
      </c>
      <c r="M151" s="24">
        <v>32</v>
      </c>
      <c r="N151" s="78">
        <v>43596</v>
      </c>
      <c r="O151" t="s">
        <v>917</v>
      </c>
      <c r="P151" s="24" t="s">
        <v>750</v>
      </c>
      <c r="Q151" s="24" t="s">
        <v>748</v>
      </c>
      <c r="R151" s="24" t="s">
        <v>750</v>
      </c>
      <c r="S151" s="24" t="s">
        <v>750</v>
      </c>
      <c r="T151" s="52" t="s">
        <v>918</v>
      </c>
      <c r="U151" s="67"/>
      <c r="V151" s="71"/>
      <c r="W151" s="26"/>
      <c r="X151" s="24"/>
      <c r="Y151" s="24"/>
      <c r="Z151" s="60"/>
      <c r="AA151" s="24"/>
      <c r="AB151" s="24"/>
    </row>
    <row r="152" spans="1:28" s="9" customFormat="1" ht="15.95" customHeight="1">
      <c r="A152" s="46" t="s">
        <v>577</v>
      </c>
      <c r="B152" s="47" t="s">
        <v>572</v>
      </c>
      <c r="C152" s="47" t="s">
        <v>392</v>
      </c>
      <c r="D152" s="12" t="s">
        <v>393</v>
      </c>
      <c r="E152" s="12" t="s">
        <v>394</v>
      </c>
      <c r="F152" s="1" t="s">
        <v>7</v>
      </c>
      <c r="G152" s="1" t="s">
        <v>747</v>
      </c>
      <c r="H152" s="1" t="s">
        <v>66</v>
      </c>
      <c r="I152" s="24" t="s">
        <v>748</v>
      </c>
      <c r="J152" s="77">
        <v>43555</v>
      </c>
      <c r="K152" s="24" t="s">
        <v>785</v>
      </c>
      <c r="L152" s="24" t="s">
        <v>786</v>
      </c>
      <c r="M152" s="24">
        <v>2</v>
      </c>
      <c r="N152" s="78">
        <v>42011</v>
      </c>
      <c r="O152" t="s">
        <v>830</v>
      </c>
      <c r="P152" s="52" t="s">
        <v>750</v>
      </c>
      <c r="Q152" s="52" t="s">
        <v>748</v>
      </c>
      <c r="R152" s="52" t="s">
        <v>750</v>
      </c>
      <c r="S152" s="52" t="s">
        <v>750</v>
      </c>
      <c r="T152" s="52" t="s">
        <v>918</v>
      </c>
      <c r="U152" s="67"/>
      <c r="V152" s="71"/>
      <c r="W152" s="26"/>
      <c r="X152" s="24"/>
      <c r="Y152" s="24"/>
      <c r="Z152" s="60"/>
      <c r="AA152" s="24"/>
      <c r="AB152" s="24"/>
    </row>
    <row r="153" spans="1:28" s="9" customFormat="1" ht="15.95" customHeight="1">
      <c r="A153" s="46" t="s">
        <v>577</v>
      </c>
      <c r="B153" s="47" t="s">
        <v>572</v>
      </c>
      <c r="C153" s="47" t="s">
        <v>395</v>
      </c>
      <c r="D153" s="12" t="s">
        <v>396</v>
      </c>
      <c r="E153" s="12" t="s">
        <v>397</v>
      </c>
      <c r="F153" s="1" t="s">
        <v>7</v>
      </c>
      <c r="G153" s="1" t="s">
        <v>747</v>
      </c>
      <c r="H153" s="1" t="s">
        <v>66</v>
      </c>
      <c r="I153" s="24" t="s">
        <v>748</v>
      </c>
      <c r="J153" s="77">
        <v>43555</v>
      </c>
      <c r="K153" s="24" t="s">
        <v>778</v>
      </c>
      <c r="L153" s="24" t="s">
        <v>779</v>
      </c>
      <c r="M153" s="24">
        <v>1</v>
      </c>
      <c r="N153" s="78">
        <v>42678</v>
      </c>
      <c r="O153" t="s">
        <v>780</v>
      </c>
      <c r="P153" s="52" t="s">
        <v>750</v>
      </c>
      <c r="Q153" s="52" t="s">
        <v>748</v>
      </c>
      <c r="R153" s="52" t="s">
        <v>750</v>
      </c>
      <c r="S153" s="52" t="s">
        <v>750</v>
      </c>
      <c r="T153" s="52" t="s">
        <v>918</v>
      </c>
      <c r="U153" s="67"/>
      <c r="V153" s="71"/>
      <c r="W153" s="26"/>
      <c r="X153" s="24"/>
      <c r="Y153" s="24"/>
      <c r="Z153" s="60"/>
      <c r="AA153" s="24"/>
      <c r="AB153" s="24"/>
    </row>
    <row r="154" spans="1:28" s="9" customFormat="1" ht="15.95" customHeight="1">
      <c r="A154" s="46" t="s">
        <v>577</v>
      </c>
      <c r="B154" s="47" t="s">
        <v>572</v>
      </c>
      <c r="C154" s="47" t="s">
        <v>398</v>
      </c>
      <c r="D154" s="12" t="s">
        <v>399</v>
      </c>
      <c r="E154" s="12" t="s">
        <v>400</v>
      </c>
      <c r="F154" s="1" t="s">
        <v>7</v>
      </c>
      <c r="G154" s="1" t="s">
        <v>747</v>
      </c>
      <c r="H154" s="1" t="s">
        <v>66</v>
      </c>
      <c r="I154" s="24" t="s">
        <v>750</v>
      </c>
      <c r="J154" s="77">
        <v>43555</v>
      </c>
      <c r="K154" s="24" t="s">
        <v>796</v>
      </c>
      <c r="L154" s="24" t="s">
        <v>797</v>
      </c>
      <c r="M154" s="24">
        <v>20</v>
      </c>
      <c r="N154" s="78">
        <v>43596</v>
      </c>
      <c r="O154" t="s">
        <v>872</v>
      </c>
      <c r="P154" s="52" t="s">
        <v>750</v>
      </c>
      <c r="Q154" s="52" t="s">
        <v>748</v>
      </c>
      <c r="R154" s="52" t="s">
        <v>750</v>
      </c>
      <c r="S154" s="52" t="s">
        <v>750</v>
      </c>
      <c r="T154" s="52" t="s">
        <v>918</v>
      </c>
      <c r="U154" s="67"/>
      <c r="V154" s="71"/>
      <c r="W154" s="26"/>
      <c r="X154" s="24"/>
      <c r="Y154" s="24"/>
      <c r="Z154" s="60"/>
      <c r="AA154" s="24"/>
      <c r="AB154" s="24"/>
    </row>
    <row r="155" spans="1:28" s="9" customFormat="1" ht="15.95" customHeight="1">
      <c r="A155" s="46" t="s">
        <v>577</v>
      </c>
      <c r="B155" s="47" t="s">
        <v>572</v>
      </c>
      <c r="C155" s="47" t="s">
        <v>401</v>
      </c>
      <c r="D155" s="12" t="s">
        <v>402</v>
      </c>
      <c r="E155" s="12" t="s">
        <v>403</v>
      </c>
      <c r="F155" s="1" t="s">
        <v>7</v>
      </c>
      <c r="G155" s="1" t="s">
        <v>747</v>
      </c>
      <c r="H155" s="1" t="s">
        <v>66</v>
      </c>
      <c r="I155" s="24" t="s">
        <v>748</v>
      </c>
      <c r="J155" s="77">
        <v>43555</v>
      </c>
      <c r="K155" s="24" t="s">
        <v>778</v>
      </c>
      <c r="L155" s="24" t="s">
        <v>779</v>
      </c>
      <c r="M155" s="24">
        <v>1</v>
      </c>
      <c r="N155" s="78">
        <v>42678</v>
      </c>
      <c r="O155" t="s">
        <v>781</v>
      </c>
      <c r="P155" s="52" t="s">
        <v>750</v>
      </c>
      <c r="Q155" s="52" t="s">
        <v>748</v>
      </c>
      <c r="R155" s="52" t="s">
        <v>750</v>
      </c>
      <c r="S155" s="52" t="s">
        <v>750</v>
      </c>
      <c r="T155" s="52" t="s">
        <v>918</v>
      </c>
      <c r="U155" s="67"/>
      <c r="V155" s="71"/>
      <c r="W155" s="26"/>
      <c r="X155" s="24"/>
      <c r="Y155" s="24"/>
      <c r="Z155" s="60"/>
      <c r="AA155" s="24"/>
      <c r="AB155" s="24"/>
    </row>
    <row r="156" spans="1:28" s="9" customFormat="1" ht="15.95" customHeight="1">
      <c r="A156" s="46" t="s">
        <v>577</v>
      </c>
      <c r="B156" s="47" t="s">
        <v>572</v>
      </c>
      <c r="C156" s="47" t="s">
        <v>404</v>
      </c>
      <c r="D156" s="12" t="s">
        <v>405</v>
      </c>
      <c r="E156" s="12" t="s">
        <v>406</v>
      </c>
      <c r="F156" s="1" t="s">
        <v>7</v>
      </c>
      <c r="G156" s="1" t="s">
        <v>747</v>
      </c>
      <c r="H156" s="1" t="s">
        <v>66</v>
      </c>
      <c r="I156" s="24" t="s">
        <v>748</v>
      </c>
      <c r="J156" s="77">
        <v>43555</v>
      </c>
      <c r="K156" s="24" t="s">
        <v>782</v>
      </c>
      <c r="L156" s="24" t="s">
        <v>783</v>
      </c>
      <c r="M156" s="24">
        <v>1</v>
      </c>
      <c r="N156" s="78">
        <v>42253</v>
      </c>
      <c r="O156" t="s">
        <v>784</v>
      </c>
      <c r="P156" s="52" t="s">
        <v>750</v>
      </c>
      <c r="Q156" s="52" t="s">
        <v>748</v>
      </c>
      <c r="R156" s="52" t="s">
        <v>750</v>
      </c>
      <c r="S156" s="52" t="s">
        <v>750</v>
      </c>
      <c r="T156" s="52" t="s">
        <v>918</v>
      </c>
      <c r="U156" s="67"/>
      <c r="V156" s="71"/>
      <c r="W156" s="26"/>
      <c r="X156" s="24"/>
      <c r="Y156" s="24"/>
      <c r="Z156" s="60"/>
      <c r="AA156" s="24"/>
      <c r="AB156" s="24"/>
    </row>
    <row r="157" spans="1:28" s="9" customFormat="1" ht="15.95" customHeight="1">
      <c r="A157" s="46" t="s">
        <v>577</v>
      </c>
      <c r="B157" s="47" t="s">
        <v>572</v>
      </c>
      <c r="C157" s="47" t="s">
        <v>407</v>
      </c>
      <c r="D157" s="12" t="s">
        <v>408</v>
      </c>
      <c r="E157" s="12" t="s">
        <v>409</v>
      </c>
      <c r="F157" s="1" t="s">
        <v>7</v>
      </c>
      <c r="G157" s="1" t="s">
        <v>747</v>
      </c>
      <c r="H157" s="1" t="s">
        <v>66</v>
      </c>
      <c r="I157" s="24" t="s">
        <v>750</v>
      </c>
      <c r="J157" s="77">
        <v>43555</v>
      </c>
      <c r="K157" s="24" t="s">
        <v>796</v>
      </c>
      <c r="L157" s="24" t="s">
        <v>797</v>
      </c>
      <c r="M157" s="24">
        <v>32</v>
      </c>
      <c r="N157" s="78">
        <v>43596</v>
      </c>
      <c r="O157" t="s">
        <v>832</v>
      </c>
      <c r="P157" s="52" t="s">
        <v>750</v>
      </c>
      <c r="Q157" s="52" t="s">
        <v>748</v>
      </c>
      <c r="R157" s="52" t="s">
        <v>750</v>
      </c>
      <c r="S157" s="52" t="s">
        <v>750</v>
      </c>
      <c r="T157" s="52" t="s">
        <v>918</v>
      </c>
      <c r="U157" s="67"/>
      <c r="V157" s="71"/>
      <c r="W157" s="26"/>
      <c r="X157" s="24"/>
      <c r="Y157" s="24"/>
      <c r="Z157" s="60"/>
      <c r="AA157" s="24"/>
      <c r="AB157" s="24"/>
    </row>
    <row r="158" spans="1:28" s="9" customFormat="1" ht="15.95" customHeight="1">
      <c r="A158" s="46" t="s">
        <v>577</v>
      </c>
      <c r="B158" s="47" t="s">
        <v>572</v>
      </c>
      <c r="C158" s="47" t="s">
        <v>410</v>
      </c>
      <c r="D158" s="12" t="s">
        <v>411</v>
      </c>
      <c r="E158" s="12" t="s">
        <v>412</v>
      </c>
      <c r="F158" s="1" t="s">
        <v>7</v>
      </c>
      <c r="G158" s="1" t="s">
        <v>747</v>
      </c>
      <c r="H158" s="1" t="s">
        <v>66</v>
      </c>
      <c r="I158" s="24" t="s">
        <v>750</v>
      </c>
      <c r="J158" s="77">
        <v>43555</v>
      </c>
      <c r="K158" s="24" t="s">
        <v>796</v>
      </c>
      <c r="L158" s="24" t="s">
        <v>797</v>
      </c>
      <c r="M158" s="24">
        <v>32</v>
      </c>
      <c r="N158" s="78">
        <v>43596</v>
      </c>
      <c r="O158" t="s">
        <v>917</v>
      </c>
      <c r="P158" s="24" t="s">
        <v>750</v>
      </c>
      <c r="Q158" s="24" t="s">
        <v>748</v>
      </c>
      <c r="R158" s="24" t="s">
        <v>750</v>
      </c>
      <c r="S158" s="24" t="s">
        <v>750</v>
      </c>
      <c r="T158" s="52" t="s">
        <v>918</v>
      </c>
      <c r="U158" s="67"/>
      <c r="V158" s="71"/>
      <c r="W158" s="26"/>
      <c r="X158" s="24"/>
      <c r="Y158" s="24"/>
      <c r="Z158" s="60"/>
      <c r="AA158" s="24"/>
      <c r="AB158" s="24"/>
    </row>
    <row r="159" spans="1:28" s="9" customFormat="1" ht="15.95" customHeight="1">
      <c r="A159" s="46" t="s">
        <v>577</v>
      </c>
      <c r="B159" s="47" t="s">
        <v>572</v>
      </c>
      <c r="C159" s="47" t="s">
        <v>413</v>
      </c>
      <c r="D159" s="12" t="s">
        <v>414</v>
      </c>
      <c r="E159" s="12" t="s">
        <v>415</v>
      </c>
      <c r="F159" s="1" t="s">
        <v>7</v>
      </c>
      <c r="G159" s="1" t="s">
        <v>747</v>
      </c>
      <c r="H159" s="1" t="s">
        <v>66</v>
      </c>
      <c r="I159" s="24" t="s">
        <v>748</v>
      </c>
      <c r="J159" s="77">
        <v>43555</v>
      </c>
      <c r="K159" s="24" t="s">
        <v>785</v>
      </c>
      <c r="L159" s="24" t="s">
        <v>786</v>
      </c>
      <c r="M159" s="24">
        <v>2</v>
      </c>
      <c r="N159" s="78">
        <v>42011</v>
      </c>
      <c r="O159" t="s">
        <v>830</v>
      </c>
      <c r="P159" s="52" t="s">
        <v>750</v>
      </c>
      <c r="Q159" s="52" t="s">
        <v>748</v>
      </c>
      <c r="R159" s="52" t="s">
        <v>750</v>
      </c>
      <c r="S159" s="52" t="s">
        <v>750</v>
      </c>
      <c r="T159" s="52" t="s">
        <v>918</v>
      </c>
      <c r="U159" s="67"/>
      <c r="V159" s="71"/>
      <c r="W159" s="26"/>
      <c r="X159" s="24"/>
      <c r="Y159" s="24"/>
      <c r="Z159" s="60"/>
      <c r="AA159" s="24"/>
      <c r="AB159" s="24"/>
    </row>
    <row r="160" spans="1:28" s="9" customFormat="1" ht="15.95" customHeight="1">
      <c r="A160" s="46" t="s">
        <v>577</v>
      </c>
      <c r="B160" s="47" t="s">
        <v>572</v>
      </c>
      <c r="C160" s="47" t="s">
        <v>416</v>
      </c>
      <c r="D160" s="12" t="s">
        <v>417</v>
      </c>
      <c r="E160" s="12" t="s">
        <v>418</v>
      </c>
      <c r="F160" s="1" t="s">
        <v>7</v>
      </c>
      <c r="G160" s="1" t="s">
        <v>747</v>
      </c>
      <c r="H160" s="1" t="s">
        <v>66</v>
      </c>
      <c r="I160" s="24" t="s">
        <v>752</v>
      </c>
      <c r="J160" s="77">
        <v>43555</v>
      </c>
      <c r="K160" s="24"/>
      <c r="L160" s="24"/>
      <c r="M160" s="24"/>
      <c r="N160" s="24"/>
      <c r="O160" s="24"/>
      <c r="P160" s="24" t="s">
        <v>750</v>
      </c>
      <c r="Q160" s="24" t="s">
        <v>750</v>
      </c>
      <c r="R160" s="24" t="s">
        <v>750</v>
      </c>
      <c r="S160" s="24" t="s">
        <v>750</v>
      </c>
      <c r="T160" s="24"/>
      <c r="U160" s="67"/>
      <c r="V160" s="71"/>
      <c r="W160" s="26"/>
      <c r="X160" s="24"/>
      <c r="Y160" s="24"/>
      <c r="Z160" s="60"/>
      <c r="AA160" s="24"/>
      <c r="AB160" s="24"/>
    </row>
    <row r="161" spans="1:28" s="9" customFormat="1" ht="15.95" customHeight="1">
      <c r="A161" s="46" t="s">
        <v>577</v>
      </c>
      <c r="B161" s="47" t="s">
        <v>572</v>
      </c>
      <c r="C161" s="47" t="s">
        <v>419</v>
      </c>
      <c r="D161" s="12" t="s">
        <v>420</v>
      </c>
      <c r="E161" s="12" t="s">
        <v>421</v>
      </c>
      <c r="F161" s="1" t="s">
        <v>7</v>
      </c>
      <c r="G161" s="1" t="s">
        <v>747</v>
      </c>
      <c r="H161" s="1" t="s">
        <v>66</v>
      </c>
      <c r="I161" s="24" t="s">
        <v>752</v>
      </c>
      <c r="J161" s="77">
        <v>43555</v>
      </c>
      <c r="K161" s="24"/>
      <c r="L161" s="24"/>
      <c r="M161" s="24"/>
      <c r="N161" s="24"/>
      <c r="O161" s="24"/>
      <c r="P161" s="24" t="s">
        <v>750</v>
      </c>
      <c r="Q161" s="24" t="s">
        <v>750</v>
      </c>
      <c r="R161" s="24" t="s">
        <v>750</v>
      </c>
      <c r="S161" s="24" t="s">
        <v>750</v>
      </c>
      <c r="T161" s="24"/>
      <c r="U161" s="67"/>
      <c r="V161" s="71"/>
      <c r="W161" s="26"/>
      <c r="X161" s="24"/>
      <c r="Y161" s="24"/>
      <c r="Z161" s="60"/>
      <c r="AA161" s="24"/>
      <c r="AB161" s="24"/>
    </row>
    <row r="162" spans="1:28" s="9" customFormat="1" ht="15.95" customHeight="1">
      <c r="A162" s="46" t="s">
        <v>577</v>
      </c>
      <c r="B162" s="47" t="s">
        <v>572</v>
      </c>
      <c r="C162" s="47" t="s">
        <v>422</v>
      </c>
      <c r="D162" s="12" t="s">
        <v>423</v>
      </c>
      <c r="E162" s="12" t="s">
        <v>424</v>
      </c>
      <c r="F162" s="1" t="s">
        <v>7</v>
      </c>
      <c r="G162" s="1" t="s">
        <v>747</v>
      </c>
      <c r="H162" s="1" t="s">
        <v>66</v>
      </c>
      <c r="I162" s="24" t="s">
        <v>748</v>
      </c>
      <c r="J162" s="77">
        <v>43555</v>
      </c>
      <c r="K162" s="24" t="s">
        <v>785</v>
      </c>
      <c r="L162" s="24" t="s">
        <v>786</v>
      </c>
      <c r="M162" s="24">
        <v>1</v>
      </c>
      <c r="N162" s="78">
        <v>42011</v>
      </c>
      <c r="O162" t="s">
        <v>787</v>
      </c>
      <c r="P162" s="52" t="s">
        <v>750</v>
      </c>
      <c r="Q162" s="52" t="s">
        <v>748</v>
      </c>
      <c r="R162" s="52" t="s">
        <v>750</v>
      </c>
      <c r="S162" s="52" t="s">
        <v>750</v>
      </c>
      <c r="T162" s="52" t="s">
        <v>918</v>
      </c>
      <c r="U162" s="67"/>
      <c r="V162" s="71"/>
      <c r="W162" s="26"/>
      <c r="X162" s="24"/>
      <c r="Y162" s="24"/>
      <c r="Z162" s="60"/>
      <c r="AA162" s="24"/>
      <c r="AB162" s="24"/>
    </row>
    <row r="163" spans="1:28" s="9" customFormat="1" ht="15.95" customHeight="1">
      <c r="A163" s="46" t="s">
        <v>577</v>
      </c>
      <c r="B163" s="47" t="s">
        <v>572</v>
      </c>
      <c r="C163" s="47" t="s">
        <v>425</v>
      </c>
      <c r="D163" s="12" t="s">
        <v>426</v>
      </c>
      <c r="E163" s="12" t="s">
        <v>716</v>
      </c>
      <c r="F163" s="1" t="s">
        <v>7</v>
      </c>
      <c r="G163" s="1" t="s">
        <v>747</v>
      </c>
      <c r="H163" s="1" t="s">
        <v>66</v>
      </c>
      <c r="I163" s="24" t="s">
        <v>750</v>
      </c>
      <c r="J163" s="77">
        <v>43555</v>
      </c>
      <c r="K163" s="24" t="s">
        <v>796</v>
      </c>
      <c r="L163" s="24" t="s">
        <v>797</v>
      </c>
      <c r="M163" s="24">
        <v>20</v>
      </c>
      <c r="N163" s="78">
        <v>43596</v>
      </c>
      <c r="O163" t="s">
        <v>811</v>
      </c>
      <c r="P163" s="52" t="s">
        <v>750</v>
      </c>
      <c r="Q163" s="52" t="s">
        <v>748</v>
      </c>
      <c r="R163" s="52" t="s">
        <v>750</v>
      </c>
      <c r="S163" s="52" t="s">
        <v>750</v>
      </c>
      <c r="T163" s="52" t="s">
        <v>918</v>
      </c>
      <c r="U163" s="67"/>
      <c r="V163" s="71"/>
      <c r="W163" s="26"/>
      <c r="X163" s="24"/>
      <c r="Y163" s="24"/>
      <c r="Z163" s="60"/>
      <c r="AA163" s="24"/>
      <c r="AB163" s="24"/>
    </row>
    <row r="164" spans="1:28" s="9" customFormat="1" ht="15.95" customHeight="1">
      <c r="A164" s="46" t="s">
        <v>577</v>
      </c>
      <c r="B164" s="47" t="s">
        <v>572</v>
      </c>
      <c r="C164" s="47" t="s">
        <v>427</v>
      </c>
      <c r="D164" s="12" t="s">
        <v>428</v>
      </c>
      <c r="E164" s="12" t="s">
        <v>920</v>
      </c>
      <c r="F164" s="1" t="s">
        <v>7</v>
      </c>
      <c r="G164" s="1" t="s">
        <v>747</v>
      </c>
      <c r="H164" s="1" t="s">
        <v>66</v>
      </c>
      <c r="I164" s="24" t="s">
        <v>748</v>
      </c>
      <c r="J164" s="77">
        <v>43555</v>
      </c>
      <c r="K164" s="24" t="s">
        <v>796</v>
      </c>
      <c r="L164" s="24" t="s">
        <v>797</v>
      </c>
      <c r="M164" s="24">
        <v>68</v>
      </c>
      <c r="N164" s="78">
        <v>43596</v>
      </c>
      <c r="O164" t="s">
        <v>955</v>
      </c>
      <c r="P164" s="52" t="s">
        <v>748</v>
      </c>
      <c r="Q164" s="52" t="s">
        <v>748</v>
      </c>
      <c r="R164" s="52" t="s">
        <v>750</v>
      </c>
      <c r="S164" s="52" t="s">
        <v>750</v>
      </c>
      <c r="T164" s="52" t="s">
        <v>918</v>
      </c>
      <c r="U164" s="67"/>
      <c r="V164" s="71"/>
      <c r="W164" s="26"/>
      <c r="X164" s="24"/>
      <c r="Y164" s="24"/>
      <c r="Z164" s="60"/>
      <c r="AA164" s="24"/>
      <c r="AB164" s="24"/>
    </row>
    <row r="165" spans="1:28" s="9" customFormat="1" ht="15.95" customHeight="1">
      <c r="A165" s="46" t="s">
        <v>577</v>
      </c>
      <c r="B165" s="47" t="s">
        <v>572</v>
      </c>
      <c r="C165" s="47" t="s">
        <v>429</v>
      </c>
      <c r="D165" s="12" t="s">
        <v>430</v>
      </c>
      <c r="E165" s="12" t="s">
        <v>919</v>
      </c>
      <c r="F165" s="1" t="s">
        <v>7</v>
      </c>
      <c r="G165" s="1" t="s">
        <v>747</v>
      </c>
      <c r="H165" s="1" t="s">
        <v>66</v>
      </c>
      <c r="I165" s="24" t="s">
        <v>750</v>
      </c>
      <c r="J165" s="77">
        <v>43555</v>
      </c>
      <c r="K165" s="24" t="s">
        <v>796</v>
      </c>
      <c r="L165" s="24" t="s">
        <v>797</v>
      </c>
      <c r="M165" s="24">
        <v>68</v>
      </c>
      <c r="N165" s="78">
        <v>43596</v>
      </c>
      <c r="O165" t="s">
        <v>955</v>
      </c>
      <c r="P165" s="24" t="s">
        <v>748</v>
      </c>
      <c r="Q165" s="24" t="s">
        <v>748</v>
      </c>
      <c r="R165" s="24" t="s">
        <v>750</v>
      </c>
      <c r="S165" s="24" t="s">
        <v>750</v>
      </c>
      <c r="T165" s="52" t="s">
        <v>918</v>
      </c>
      <c r="U165" s="67"/>
      <c r="V165" s="71"/>
      <c r="W165" s="26"/>
      <c r="X165" s="24"/>
      <c r="Y165" s="24"/>
      <c r="Z165" s="60"/>
      <c r="AA165" s="24"/>
      <c r="AB165" s="24"/>
    </row>
    <row r="166" spans="1:28" s="9" customFormat="1" ht="15.95" customHeight="1">
      <c r="A166" s="46" t="s">
        <v>577</v>
      </c>
      <c r="B166" s="47" t="s">
        <v>572</v>
      </c>
      <c r="C166" s="47" t="s">
        <v>431</v>
      </c>
      <c r="D166" s="12" t="s">
        <v>432</v>
      </c>
      <c r="E166" s="47" t="s">
        <v>433</v>
      </c>
      <c r="F166" s="1" t="s">
        <v>7</v>
      </c>
      <c r="G166" s="1" t="s">
        <v>747</v>
      </c>
      <c r="H166" s="1" t="s">
        <v>66</v>
      </c>
      <c r="I166" s="24" t="s">
        <v>748</v>
      </c>
      <c r="J166" s="77">
        <v>43555</v>
      </c>
      <c r="K166" s="24" t="s">
        <v>771</v>
      </c>
      <c r="L166" s="24" t="s">
        <v>772</v>
      </c>
      <c r="M166" s="24" t="s">
        <v>790</v>
      </c>
      <c r="N166" s="78">
        <v>42138</v>
      </c>
      <c r="O166" t="s">
        <v>791</v>
      </c>
      <c r="P166" s="52" t="s">
        <v>750</v>
      </c>
      <c r="Q166" s="52" t="s">
        <v>748</v>
      </c>
      <c r="R166" s="52" t="s">
        <v>750</v>
      </c>
      <c r="S166" s="52" t="s">
        <v>750</v>
      </c>
      <c r="T166" s="52" t="s">
        <v>918</v>
      </c>
      <c r="U166" s="67"/>
      <c r="V166" s="71"/>
      <c r="W166" s="26"/>
      <c r="X166" s="24"/>
      <c r="Y166" s="24"/>
      <c r="Z166" s="60"/>
      <c r="AA166" s="24"/>
      <c r="AB166" s="24"/>
    </row>
    <row r="167" spans="1:28" s="9" customFormat="1" ht="15.95" customHeight="1">
      <c r="A167" s="46" t="s">
        <v>577</v>
      </c>
      <c r="B167" s="47" t="s">
        <v>572</v>
      </c>
      <c r="C167" s="47" t="s">
        <v>434</v>
      </c>
      <c r="D167" s="12" t="s">
        <v>435</v>
      </c>
      <c r="E167" s="47" t="s">
        <v>717</v>
      </c>
      <c r="F167" s="13" t="s">
        <v>5</v>
      </c>
      <c r="G167" s="13" t="s">
        <v>65</v>
      </c>
      <c r="H167" s="1" t="s">
        <v>66</v>
      </c>
      <c r="I167" s="24"/>
      <c r="J167" s="77">
        <v>43555</v>
      </c>
      <c r="K167" s="24"/>
      <c r="L167" s="24"/>
      <c r="M167" s="24"/>
      <c r="N167" s="24"/>
      <c r="O167" s="24"/>
      <c r="P167" s="24" t="s">
        <v>750</v>
      </c>
      <c r="Q167" s="24" t="s">
        <v>750</v>
      </c>
      <c r="R167" s="24" t="s">
        <v>750</v>
      </c>
      <c r="S167" s="24" t="s">
        <v>750</v>
      </c>
      <c r="T167" s="24"/>
      <c r="U167" s="67"/>
      <c r="V167" s="71"/>
      <c r="W167" s="26"/>
      <c r="X167" s="24"/>
      <c r="Y167" s="24"/>
      <c r="Z167" s="60"/>
      <c r="AA167" s="24"/>
      <c r="AB167" s="24"/>
    </row>
    <row r="168" spans="1:28" s="9" customFormat="1" ht="15.95" customHeight="1">
      <c r="A168" s="46" t="s">
        <v>577</v>
      </c>
      <c r="B168" s="47" t="s">
        <v>573</v>
      </c>
      <c r="C168" s="47" t="s">
        <v>436</v>
      </c>
      <c r="D168" s="12" t="s">
        <v>437</v>
      </c>
      <c r="E168" s="47" t="s">
        <v>438</v>
      </c>
      <c r="F168" s="1" t="s">
        <v>7</v>
      </c>
      <c r="G168" s="1" t="s">
        <v>747</v>
      </c>
      <c r="H168" s="1" t="s">
        <v>66</v>
      </c>
      <c r="I168" s="24" t="s">
        <v>748</v>
      </c>
      <c r="J168" s="77">
        <v>43555</v>
      </c>
      <c r="K168" s="24" t="s">
        <v>796</v>
      </c>
      <c r="L168" s="24" t="s">
        <v>797</v>
      </c>
      <c r="M168" s="24">
        <v>18</v>
      </c>
      <c r="N168" s="78">
        <v>43596</v>
      </c>
      <c r="O168" t="s">
        <v>867</v>
      </c>
      <c r="P168" s="52" t="s">
        <v>750</v>
      </c>
      <c r="Q168" s="52" t="s">
        <v>748</v>
      </c>
      <c r="R168" s="52" t="s">
        <v>750</v>
      </c>
      <c r="S168" s="52" t="s">
        <v>750</v>
      </c>
      <c r="T168" s="52" t="s">
        <v>918</v>
      </c>
      <c r="U168" s="67"/>
      <c r="V168" s="71"/>
      <c r="W168" s="26"/>
      <c r="X168" s="24"/>
      <c r="Y168" s="24"/>
      <c r="Z168" s="60"/>
      <c r="AA168" s="24"/>
      <c r="AB168" s="24"/>
    </row>
    <row r="169" spans="1:28" s="9" customFormat="1" ht="15.95" customHeight="1">
      <c r="A169" s="46" t="s">
        <v>577</v>
      </c>
      <c r="B169" s="47" t="s">
        <v>573</v>
      </c>
      <c r="C169" s="47" t="s">
        <v>439</v>
      </c>
      <c r="D169" s="12" t="s">
        <v>440</v>
      </c>
      <c r="E169" s="47" t="s">
        <v>441</v>
      </c>
      <c r="F169" s="1" t="s">
        <v>7</v>
      </c>
      <c r="G169" s="1" t="s">
        <v>747</v>
      </c>
      <c r="H169" s="1" t="s">
        <v>66</v>
      </c>
      <c r="I169" s="24" t="s">
        <v>748</v>
      </c>
      <c r="J169" s="77">
        <v>43555</v>
      </c>
      <c r="K169" s="24" t="s">
        <v>796</v>
      </c>
      <c r="L169" s="24" t="s">
        <v>797</v>
      </c>
      <c r="M169" s="24">
        <v>42</v>
      </c>
      <c r="N169" s="78">
        <v>43596</v>
      </c>
      <c r="O169" t="s">
        <v>852</v>
      </c>
      <c r="P169" s="52" t="s">
        <v>750</v>
      </c>
      <c r="Q169" s="52" t="s">
        <v>748</v>
      </c>
      <c r="R169" s="52" t="s">
        <v>750</v>
      </c>
      <c r="S169" s="52" t="s">
        <v>750</v>
      </c>
      <c r="T169" s="52" t="s">
        <v>918</v>
      </c>
      <c r="U169" s="67"/>
      <c r="V169" s="71"/>
      <c r="W169" s="26"/>
      <c r="X169" s="24"/>
      <c r="Y169" s="24"/>
      <c r="Z169" s="60"/>
      <c r="AA169" s="24"/>
      <c r="AB169" s="24"/>
    </row>
    <row r="170" spans="1:28" s="9" customFormat="1" ht="15.95" customHeight="1">
      <c r="A170" s="46" t="s">
        <v>577</v>
      </c>
      <c r="B170" s="47" t="s">
        <v>573</v>
      </c>
      <c r="C170" s="47" t="s">
        <v>442</v>
      </c>
      <c r="D170" s="12" t="s">
        <v>443</v>
      </c>
      <c r="E170" s="47" t="s">
        <v>444</v>
      </c>
      <c r="F170" s="1" t="s">
        <v>7</v>
      </c>
      <c r="G170" s="1" t="s">
        <v>747</v>
      </c>
      <c r="H170" s="1" t="s">
        <v>66</v>
      </c>
      <c r="I170" s="24" t="s">
        <v>748</v>
      </c>
      <c r="J170" s="77">
        <v>43555</v>
      </c>
      <c r="K170" s="24" t="s">
        <v>796</v>
      </c>
      <c r="L170" s="24" t="s">
        <v>797</v>
      </c>
      <c r="M170" s="24">
        <v>38</v>
      </c>
      <c r="N170" s="78">
        <v>43596</v>
      </c>
      <c r="O170" t="s">
        <v>847</v>
      </c>
      <c r="P170" s="52" t="s">
        <v>750</v>
      </c>
      <c r="Q170" s="52" t="s">
        <v>748</v>
      </c>
      <c r="R170" s="52" t="s">
        <v>750</v>
      </c>
      <c r="S170" s="52" t="s">
        <v>750</v>
      </c>
      <c r="T170" s="52" t="s">
        <v>918</v>
      </c>
      <c r="U170" s="67"/>
      <c r="V170" s="71"/>
      <c r="W170" s="26"/>
      <c r="X170" s="24"/>
      <c r="Y170" s="24"/>
      <c r="Z170" s="60"/>
      <c r="AA170" s="24"/>
      <c r="AB170" s="24"/>
    </row>
    <row r="171" spans="1:28" s="9" customFormat="1" ht="15.95" customHeight="1">
      <c r="A171" s="46" t="s">
        <v>577</v>
      </c>
      <c r="B171" s="47" t="s">
        <v>573</v>
      </c>
      <c r="C171" s="47" t="s">
        <v>445</v>
      </c>
      <c r="D171" s="12" t="s">
        <v>446</v>
      </c>
      <c r="E171" s="47" t="s">
        <v>447</v>
      </c>
      <c r="F171" s="13" t="s">
        <v>5</v>
      </c>
      <c r="G171" s="13" t="s">
        <v>65</v>
      </c>
      <c r="H171" s="1" t="s">
        <v>66</v>
      </c>
      <c r="I171" s="24">
        <v>900000</v>
      </c>
      <c r="J171" s="77">
        <v>43555</v>
      </c>
      <c r="K171" s="24" t="s">
        <v>796</v>
      </c>
      <c r="L171" s="24" t="s">
        <v>797</v>
      </c>
      <c r="M171" s="24">
        <v>38</v>
      </c>
      <c r="N171" s="78">
        <v>43596</v>
      </c>
      <c r="O171" s="24" t="s">
        <v>752</v>
      </c>
      <c r="P171" s="24" t="s">
        <v>748</v>
      </c>
      <c r="Q171" s="24" t="s">
        <v>748</v>
      </c>
      <c r="R171" s="24" t="s">
        <v>750</v>
      </c>
      <c r="S171" s="24" t="s">
        <v>750</v>
      </c>
      <c r="T171" s="24" t="s">
        <v>846</v>
      </c>
      <c r="U171" s="67" t="s">
        <v>845</v>
      </c>
      <c r="V171" s="71"/>
      <c r="W171" s="26"/>
      <c r="X171" s="24"/>
      <c r="Y171" s="24"/>
      <c r="Z171" s="60"/>
      <c r="AA171" s="24"/>
      <c r="AB171" s="24"/>
    </row>
    <row r="172" spans="1:28" s="9" customFormat="1" ht="15.95" customHeight="1">
      <c r="A172" s="46" t="s">
        <v>577</v>
      </c>
      <c r="B172" s="47" t="s">
        <v>573</v>
      </c>
      <c r="C172" s="47" t="s">
        <v>448</v>
      </c>
      <c r="D172" s="12" t="s">
        <v>449</v>
      </c>
      <c r="E172" s="47" t="s">
        <v>450</v>
      </c>
      <c r="F172" s="13" t="s">
        <v>5</v>
      </c>
      <c r="G172" s="13" t="s">
        <v>65</v>
      </c>
      <c r="H172" s="1" t="s">
        <v>66</v>
      </c>
      <c r="I172" s="24">
        <v>755000</v>
      </c>
      <c r="J172" s="77">
        <v>43555</v>
      </c>
      <c r="K172" s="24" t="s">
        <v>796</v>
      </c>
      <c r="L172" s="24" t="s">
        <v>797</v>
      </c>
      <c r="M172" s="24">
        <v>38</v>
      </c>
      <c r="N172" s="78">
        <v>43596</v>
      </c>
      <c r="O172" s="24" t="s">
        <v>752</v>
      </c>
      <c r="P172" s="24" t="s">
        <v>748</v>
      </c>
      <c r="Q172" s="24" t="s">
        <v>748</v>
      </c>
      <c r="R172" s="24" t="s">
        <v>750</v>
      </c>
      <c r="S172" s="24" t="s">
        <v>750</v>
      </c>
      <c r="T172" s="24" t="s">
        <v>846</v>
      </c>
      <c r="U172" s="67"/>
      <c r="V172" s="71"/>
      <c r="W172" s="26"/>
      <c r="X172" s="24"/>
      <c r="Y172" s="24"/>
      <c r="Z172" s="60"/>
      <c r="AA172" s="24"/>
      <c r="AB172" s="24"/>
    </row>
    <row r="173" spans="1:28" s="9" customFormat="1" ht="15.95" customHeight="1">
      <c r="A173" s="46" t="s">
        <v>577</v>
      </c>
      <c r="B173" s="47" t="s">
        <v>574</v>
      </c>
      <c r="C173" s="47" t="s">
        <v>451</v>
      </c>
      <c r="D173" s="12" t="s">
        <v>452</v>
      </c>
      <c r="E173" s="47" t="s">
        <v>453</v>
      </c>
      <c r="F173" s="1" t="s">
        <v>7</v>
      </c>
      <c r="G173" s="1" t="s">
        <v>747</v>
      </c>
      <c r="H173" s="1" t="s">
        <v>66</v>
      </c>
      <c r="I173" s="24" t="s">
        <v>748</v>
      </c>
      <c r="J173" s="77">
        <v>43555</v>
      </c>
      <c r="K173" s="24" t="s">
        <v>864</v>
      </c>
      <c r="L173" s="24" t="s">
        <v>865</v>
      </c>
      <c r="M173" s="24">
        <v>1</v>
      </c>
      <c r="N173" s="78">
        <v>42138</v>
      </c>
      <c r="O173" t="s">
        <v>945</v>
      </c>
      <c r="P173" s="24" t="s">
        <v>750</v>
      </c>
      <c r="Q173" s="24" t="s">
        <v>748</v>
      </c>
      <c r="R173" s="24" t="s">
        <v>750</v>
      </c>
      <c r="S173" s="24" t="s">
        <v>750</v>
      </c>
      <c r="T173" s="52" t="s">
        <v>918</v>
      </c>
      <c r="U173" s="67"/>
      <c r="V173" s="71"/>
      <c r="W173" s="26"/>
      <c r="X173" s="24"/>
      <c r="Y173" s="24"/>
      <c r="Z173" s="60"/>
      <c r="AA173" s="24"/>
      <c r="AB173" s="24"/>
    </row>
    <row r="174" spans="1:28" s="9" customFormat="1" ht="15.95" customHeight="1">
      <c r="A174" s="46" t="s">
        <v>577</v>
      </c>
      <c r="B174" s="47" t="s">
        <v>574</v>
      </c>
      <c r="C174" s="47" t="s">
        <v>454</v>
      </c>
      <c r="D174" s="12" t="s">
        <v>455</v>
      </c>
      <c r="E174" s="47" t="s">
        <v>456</v>
      </c>
      <c r="F174" s="1" t="s">
        <v>7</v>
      </c>
      <c r="G174" s="1" t="s">
        <v>747</v>
      </c>
      <c r="H174" s="1" t="s">
        <v>66</v>
      </c>
      <c r="I174" s="24" t="s">
        <v>752</v>
      </c>
      <c r="J174" s="77">
        <v>43555</v>
      </c>
      <c r="K174" s="24"/>
      <c r="L174" s="24"/>
      <c r="M174" s="24"/>
      <c r="N174" s="24"/>
      <c r="O174" s="24"/>
      <c r="P174" s="24" t="s">
        <v>750</v>
      </c>
      <c r="Q174" s="24" t="s">
        <v>750</v>
      </c>
      <c r="R174" s="24" t="s">
        <v>750</v>
      </c>
      <c r="S174" s="24" t="s">
        <v>750</v>
      </c>
      <c r="T174" s="24"/>
      <c r="U174" s="67"/>
      <c r="V174" s="71"/>
      <c r="W174" s="26"/>
      <c r="X174" s="24"/>
      <c r="Y174" s="24"/>
      <c r="Z174" s="60"/>
      <c r="AA174" s="24"/>
      <c r="AB174" s="24"/>
    </row>
    <row r="175" spans="1:28" s="9" customFormat="1" ht="15.95" customHeight="1">
      <c r="A175" s="46" t="s">
        <v>577</v>
      </c>
      <c r="B175" s="47" t="s">
        <v>574</v>
      </c>
      <c r="C175" s="47" t="s">
        <v>457</v>
      </c>
      <c r="D175" s="12" t="s">
        <v>458</v>
      </c>
      <c r="E175" s="47" t="s">
        <v>459</v>
      </c>
      <c r="F175" s="1" t="s">
        <v>7</v>
      </c>
      <c r="G175" s="1" t="s">
        <v>747</v>
      </c>
      <c r="H175" s="1" t="s">
        <v>66</v>
      </c>
      <c r="I175" s="24" t="s">
        <v>752</v>
      </c>
      <c r="J175" s="77">
        <v>43555</v>
      </c>
      <c r="K175" s="24"/>
      <c r="L175" s="24"/>
      <c r="M175" s="24"/>
      <c r="N175" s="24"/>
      <c r="O175" s="24"/>
      <c r="P175" s="24" t="s">
        <v>750</v>
      </c>
      <c r="Q175" s="24" t="s">
        <v>750</v>
      </c>
      <c r="R175" s="24" t="s">
        <v>750</v>
      </c>
      <c r="S175" s="24" t="s">
        <v>750</v>
      </c>
      <c r="T175" s="24"/>
      <c r="U175" s="67"/>
      <c r="V175" s="71"/>
      <c r="W175" s="26"/>
      <c r="X175" s="24"/>
      <c r="Y175" s="24"/>
      <c r="Z175" s="60"/>
      <c r="AA175" s="24"/>
      <c r="AB175" s="24"/>
    </row>
    <row r="176" spans="1:28" s="9" customFormat="1" ht="15.95" customHeight="1">
      <c r="A176" s="46" t="s">
        <v>577</v>
      </c>
      <c r="B176" s="47" t="s">
        <v>574</v>
      </c>
      <c r="C176" s="47" t="s">
        <v>460</v>
      </c>
      <c r="D176" s="12" t="s">
        <v>461</v>
      </c>
      <c r="E176" s="47" t="s">
        <v>462</v>
      </c>
      <c r="F176" s="1" t="s">
        <v>7</v>
      </c>
      <c r="G176" s="1" t="s">
        <v>747</v>
      </c>
      <c r="H176" s="1" t="s">
        <v>66</v>
      </c>
      <c r="I176" s="24" t="s">
        <v>748</v>
      </c>
      <c r="J176" s="77">
        <v>43555</v>
      </c>
      <c r="K176" s="24" t="s">
        <v>864</v>
      </c>
      <c r="L176" s="24" t="s">
        <v>865</v>
      </c>
      <c r="M176" s="24">
        <v>1</v>
      </c>
      <c r="N176" s="78">
        <v>42138</v>
      </c>
      <c r="O176" t="s">
        <v>946</v>
      </c>
      <c r="P176" s="24" t="s">
        <v>750</v>
      </c>
      <c r="Q176" s="24" t="s">
        <v>748</v>
      </c>
      <c r="R176" s="24" t="s">
        <v>750</v>
      </c>
      <c r="S176" s="24" t="s">
        <v>750</v>
      </c>
      <c r="T176" s="52" t="s">
        <v>918</v>
      </c>
      <c r="U176" s="67"/>
      <c r="V176" s="71"/>
      <c r="W176" s="26"/>
      <c r="X176" s="24"/>
      <c r="Y176" s="24"/>
      <c r="Z176" s="60"/>
      <c r="AA176" s="24"/>
      <c r="AB176" s="24"/>
    </row>
    <row r="177" spans="1:28" s="9" customFormat="1" ht="15.95" customHeight="1">
      <c r="A177" s="46" t="s">
        <v>577</v>
      </c>
      <c r="B177" s="47" t="s">
        <v>574</v>
      </c>
      <c r="C177" s="47" t="s">
        <v>463</v>
      </c>
      <c r="D177" s="12" t="s">
        <v>464</v>
      </c>
      <c r="E177" s="47" t="s">
        <v>465</v>
      </c>
      <c r="F177" s="1" t="s">
        <v>7</v>
      </c>
      <c r="G177" s="1" t="s">
        <v>747</v>
      </c>
      <c r="H177" s="1" t="s">
        <v>66</v>
      </c>
      <c r="I177" s="24" t="s">
        <v>752</v>
      </c>
      <c r="J177" s="77">
        <v>43555</v>
      </c>
      <c r="K177" s="24"/>
      <c r="L177" s="24"/>
      <c r="M177" s="24"/>
      <c r="N177" s="24"/>
      <c r="O177" s="24"/>
      <c r="P177" s="24" t="s">
        <v>750</v>
      </c>
      <c r="Q177" s="24" t="s">
        <v>750</v>
      </c>
      <c r="R177" s="24" t="s">
        <v>750</v>
      </c>
      <c r="S177" s="24" t="s">
        <v>750</v>
      </c>
      <c r="T177" s="24"/>
      <c r="U177" s="67"/>
      <c r="V177" s="71"/>
      <c r="W177" s="26"/>
      <c r="X177" s="24"/>
      <c r="Y177" s="24"/>
      <c r="Z177" s="60"/>
      <c r="AA177" s="24"/>
      <c r="AB177" s="24"/>
    </row>
    <row r="178" spans="1:28" s="9" customFormat="1" ht="15.95" customHeight="1">
      <c r="A178" s="46" t="s">
        <v>577</v>
      </c>
      <c r="B178" s="47" t="s">
        <v>574</v>
      </c>
      <c r="C178" s="47" t="s">
        <v>466</v>
      </c>
      <c r="D178" s="12" t="s">
        <v>467</v>
      </c>
      <c r="E178" s="47" t="s">
        <v>468</v>
      </c>
      <c r="F178" s="1" t="s">
        <v>7</v>
      </c>
      <c r="G178" s="1" t="s">
        <v>747</v>
      </c>
      <c r="H178" s="1" t="s">
        <v>66</v>
      </c>
      <c r="I178" s="24" t="s">
        <v>750</v>
      </c>
      <c r="J178" s="77">
        <v>43555</v>
      </c>
      <c r="K178" s="24" t="s">
        <v>864</v>
      </c>
      <c r="L178" s="24" t="s">
        <v>865</v>
      </c>
      <c r="M178" s="24">
        <v>2</v>
      </c>
      <c r="N178" s="78">
        <v>42138</v>
      </c>
      <c r="O178" t="s">
        <v>871</v>
      </c>
      <c r="P178" s="52" t="s">
        <v>750</v>
      </c>
      <c r="Q178" s="52" t="s">
        <v>748</v>
      </c>
      <c r="R178" s="52" t="s">
        <v>750</v>
      </c>
      <c r="S178" s="52" t="s">
        <v>750</v>
      </c>
      <c r="T178" s="52" t="s">
        <v>918</v>
      </c>
      <c r="U178" s="67"/>
      <c r="V178" s="71"/>
      <c r="W178" s="26"/>
      <c r="X178" s="24"/>
      <c r="Y178" s="24"/>
      <c r="Z178" s="60"/>
      <c r="AA178" s="24"/>
      <c r="AB178" s="24"/>
    </row>
    <row r="179" spans="1:28" s="9" customFormat="1" ht="15.95" customHeight="1">
      <c r="A179" s="46" t="s">
        <v>577</v>
      </c>
      <c r="B179" s="47" t="s">
        <v>574</v>
      </c>
      <c r="C179" s="47" t="s">
        <v>469</v>
      </c>
      <c r="D179" s="12" t="s">
        <v>470</v>
      </c>
      <c r="E179" s="47" t="s">
        <v>471</v>
      </c>
      <c r="F179" s="13" t="s">
        <v>5</v>
      </c>
      <c r="G179" s="13" t="s">
        <v>581</v>
      </c>
      <c r="H179" s="1" t="s">
        <v>66</v>
      </c>
      <c r="I179" s="24"/>
      <c r="J179" s="77">
        <v>43555</v>
      </c>
      <c r="K179" s="24"/>
      <c r="L179" s="24"/>
      <c r="M179" s="24"/>
      <c r="N179" s="24"/>
      <c r="O179" s="24"/>
      <c r="P179" s="24" t="s">
        <v>750</v>
      </c>
      <c r="Q179" s="24" t="s">
        <v>750</v>
      </c>
      <c r="R179" s="24" t="s">
        <v>750</v>
      </c>
      <c r="S179" s="24" t="s">
        <v>750</v>
      </c>
      <c r="T179" s="24"/>
      <c r="U179" s="67"/>
      <c r="V179" s="71"/>
      <c r="W179" s="26"/>
      <c r="X179" s="24"/>
      <c r="Y179" s="24"/>
      <c r="Z179" s="60"/>
      <c r="AA179" s="24"/>
      <c r="AB179" s="24"/>
    </row>
    <row r="180" spans="1:28" s="9" customFormat="1" ht="15.95" customHeight="1">
      <c r="A180" s="46" t="s">
        <v>577</v>
      </c>
      <c r="B180" s="47" t="s">
        <v>574</v>
      </c>
      <c r="C180" s="47" t="s">
        <v>472</v>
      </c>
      <c r="D180" s="12" t="s">
        <v>473</v>
      </c>
      <c r="E180" s="47" t="s">
        <v>474</v>
      </c>
      <c r="F180" s="1" t="s">
        <v>7</v>
      </c>
      <c r="G180" s="1" t="s">
        <v>747</v>
      </c>
      <c r="H180" s="1" t="s">
        <v>66</v>
      </c>
      <c r="I180" s="24" t="s">
        <v>752</v>
      </c>
      <c r="J180" s="77">
        <v>43555</v>
      </c>
      <c r="K180" s="24"/>
      <c r="L180" s="24"/>
      <c r="M180" s="24"/>
      <c r="N180" s="24"/>
      <c r="O180" s="24"/>
      <c r="P180" s="24" t="s">
        <v>750</v>
      </c>
      <c r="Q180" s="24" t="s">
        <v>750</v>
      </c>
      <c r="R180" s="24" t="s">
        <v>750</v>
      </c>
      <c r="S180" s="24" t="s">
        <v>750</v>
      </c>
      <c r="T180" s="24"/>
      <c r="U180" s="67"/>
      <c r="V180" s="71"/>
      <c r="W180" s="26"/>
      <c r="X180" s="24"/>
      <c r="Y180" s="24"/>
      <c r="Z180" s="60"/>
      <c r="AA180" s="24"/>
      <c r="AB180" s="24"/>
    </row>
    <row r="181" spans="1:28" s="9" customFormat="1" ht="15.95" customHeight="1">
      <c r="A181" s="46" t="s">
        <v>577</v>
      </c>
      <c r="B181" s="47" t="s">
        <v>574</v>
      </c>
      <c r="C181" s="47" t="s">
        <v>475</v>
      </c>
      <c r="D181" s="12" t="s">
        <v>476</v>
      </c>
      <c r="E181" s="47" t="s">
        <v>477</v>
      </c>
      <c r="F181" s="1" t="s">
        <v>7</v>
      </c>
      <c r="G181" s="1" t="s">
        <v>747</v>
      </c>
      <c r="H181" s="1" t="s">
        <v>66</v>
      </c>
      <c r="I181" s="24" t="s">
        <v>752</v>
      </c>
      <c r="J181" s="77">
        <v>43555</v>
      </c>
      <c r="K181" s="24"/>
      <c r="L181" s="24"/>
      <c r="M181" s="24"/>
      <c r="N181" s="24"/>
      <c r="O181" s="24"/>
      <c r="P181" s="24" t="s">
        <v>750</v>
      </c>
      <c r="Q181" s="24" t="s">
        <v>750</v>
      </c>
      <c r="R181" s="24" t="s">
        <v>750</v>
      </c>
      <c r="S181" s="24" t="s">
        <v>750</v>
      </c>
      <c r="T181" s="24"/>
      <c r="U181" s="67"/>
      <c r="V181" s="71"/>
      <c r="W181" s="26"/>
      <c r="X181" s="24"/>
      <c r="Y181" s="24"/>
      <c r="Z181" s="60"/>
      <c r="AA181" s="24"/>
      <c r="AB181" s="24"/>
    </row>
    <row r="182" spans="1:28" s="9" customFormat="1" ht="15.95" customHeight="1">
      <c r="A182" s="46" t="s">
        <v>577</v>
      </c>
      <c r="B182" s="47" t="s">
        <v>574</v>
      </c>
      <c r="C182" s="47" t="s">
        <v>478</v>
      </c>
      <c r="D182" s="12" t="s">
        <v>479</v>
      </c>
      <c r="E182" s="47" t="s">
        <v>480</v>
      </c>
      <c r="F182" s="1" t="s">
        <v>7</v>
      </c>
      <c r="G182" s="1" t="s">
        <v>747</v>
      </c>
      <c r="H182" s="1" t="s">
        <v>66</v>
      </c>
      <c r="I182" s="24" t="s">
        <v>748</v>
      </c>
      <c r="J182" s="77">
        <v>43555</v>
      </c>
      <c r="K182" s="24" t="s">
        <v>864</v>
      </c>
      <c r="L182" s="24" t="s">
        <v>865</v>
      </c>
      <c r="M182" s="24">
        <v>1</v>
      </c>
      <c r="N182" s="78">
        <v>42138</v>
      </c>
      <c r="O182" t="s">
        <v>863</v>
      </c>
      <c r="P182" s="52" t="s">
        <v>750</v>
      </c>
      <c r="Q182" s="52" t="s">
        <v>748</v>
      </c>
      <c r="R182" s="52" t="s">
        <v>750</v>
      </c>
      <c r="S182" s="52" t="s">
        <v>750</v>
      </c>
      <c r="T182" s="52" t="s">
        <v>918</v>
      </c>
      <c r="U182" s="67"/>
      <c r="V182" s="71"/>
      <c r="W182" s="26"/>
      <c r="X182" s="24"/>
      <c r="Y182" s="24"/>
      <c r="Z182" s="60"/>
      <c r="AA182" s="24"/>
      <c r="AB182" s="24"/>
    </row>
    <row r="183" spans="1:28" s="9" customFormat="1" ht="15.95" customHeight="1">
      <c r="A183" s="46" t="s">
        <v>577</v>
      </c>
      <c r="B183" s="47" t="s">
        <v>574</v>
      </c>
      <c r="C183" s="47" t="s">
        <v>481</v>
      </c>
      <c r="D183" s="12" t="s">
        <v>482</v>
      </c>
      <c r="E183" s="47" t="s">
        <v>483</v>
      </c>
      <c r="F183" s="1" t="s">
        <v>7</v>
      </c>
      <c r="G183" s="1" t="s">
        <v>747</v>
      </c>
      <c r="H183" s="1" t="s">
        <v>66</v>
      </c>
      <c r="I183" s="24" t="s">
        <v>752</v>
      </c>
      <c r="J183" s="77">
        <v>43555</v>
      </c>
      <c r="K183" s="24"/>
      <c r="L183" s="24"/>
      <c r="M183" s="24"/>
      <c r="N183" s="24"/>
      <c r="O183" s="24"/>
      <c r="P183" s="24" t="s">
        <v>750</v>
      </c>
      <c r="Q183" s="24" t="s">
        <v>750</v>
      </c>
      <c r="R183" s="24" t="s">
        <v>750</v>
      </c>
      <c r="S183" s="24" t="s">
        <v>750</v>
      </c>
      <c r="T183" s="24"/>
      <c r="U183" s="67"/>
      <c r="V183" s="71"/>
      <c r="W183" s="26"/>
      <c r="X183" s="24"/>
      <c r="Y183" s="24"/>
      <c r="Z183" s="60"/>
      <c r="AA183" s="24"/>
      <c r="AB183" s="24"/>
    </row>
    <row r="184" spans="1:28" ht="15.95" customHeight="1">
      <c r="A184" s="46" t="s">
        <v>577</v>
      </c>
      <c r="B184" s="47" t="s">
        <v>574</v>
      </c>
      <c r="C184" s="47" t="s">
        <v>484</v>
      </c>
      <c r="D184" s="12" t="s">
        <v>485</v>
      </c>
      <c r="E184" s="47" t="s">
        <v>485</v>
      </c>
      <c r="F184" s="13" t="s">
        <v>5</v>
      </c>
      <c r="G184" s="13" t="s">
        <v>578</v>
      </c>
      <c r="H184" s="1" t="s">
        <v>66</v>
      </c>
      <c r="I184" s="24">
        <v>410828000</v>
      </c>
      <c r="J184" s="77">
        <v>43555</v>
      </c>
      <c r="K184" s="24" t="s">
        <v>796</v>
      </c>
      <c r="L184" s="24" t="s">
        <v>797</v>
      </c>
      <c r="M184" s="64">
        <v>62</v>
      </c>
      <c r="N184" s="78">
        <v>43596</v>
      </c>
      <c r="O184" s="24" t="s">
        <v>792</v>
      </c>
      <c r="P184" s="24" t="s">
        <v>748</v>
      </c>
      <c r="Q184" s="24" t="s">
        <v>748</v>
      </c>
      <c r="R184" s="24" t="s">
        <v>750</v>
      </c>
      <c r="S184" s="24" t="s">
        <v>750</v>
      </c>
      <c r="T184" s="24" t="s">
        <v>835</v>
      </c>
      <c r="U184" s="68"/>
      <c r="V184" s="71"/>
      <c r="W184" s="26"/>
      <c r="X184" s="64"/>
      <c r="Y184" s="64"/>
      <c r="Z184" s="60"/>
      <c r="AA184" s="64"/>
      <c r="AB184" s="64"/>
    </row>
    <row r="185" spans="1:28" ht="15.95" customHeight="1">
      <c r="A185" s="46" t="s">
        <v>577</v>
      </c>
      <c r="B185" s="47" t="s">
        <v>574</v>
      </c>
      <c r="C185" s="47" t="s">
        <v>486</v>
      </c>
      <c r="D185" s="12" t="s">
        <v>487</v>
      </c>
      <c r="E185" s="47" t="s">
        <v>487</v>
      </c>
      <c r="F185" s="13" t="s">
        <v>5</v>
      </c>
      <c r="G185" s="13" t="s">
        <v>578</v>
      </c>
      <c r="H185" s="1" t="s">
        <v>66</v>
      </c>
      <c r="I185" s="24">
        <v>15713000</v>
      </c>
      <c r="J185" s="77">
        <v>43555</v>
      </c>
      <c r="K185" s="24" t="s">
        <v>796</v>
      </c>
      <c r="L185" s="24" t="s">
        <v>797</v>
      </c>
      <c r="M185" s="64">
        <v>26</v>
      </c>
      <c r="N185" s="78">
        <v>43596</v>
      </c>
      <c r="O185" s="24" t="s">
        <v>752</v>
      </c>
      <c r="P185" s="24" t="s">
        <v>748</v>
      </c>
      <c r="Q185" s="24" t="s">
        <v>748</v>
      </c>
      <c r="R185" s="24" t="s">
        <v>750</v>
      </c>
      <c r="S185" s="24" t="s">
        <v>750</v>
      </c>
      <c r="T185" s="24" t="s">
        <v>798</v>
      </c>
      <c r="U185" s="68"/>
      <c r="V185" s="71"/>
      <c r="W185" s="26"/>
      <c r="X185" s="64"/>
      <c r="Y185" s="64"/>
      <c r="Z185" s="60"/>
      <c r="AA185" s="64"/>
      <c r="AB185" s="64"/>
    </row>
    <row r="186" spans="1:28" ht="15.95" customHeight="1">
      <c r="A186" s="46" t="s">
        <v>577</v>
      </c>
      <c r="B186" s="47" t="s">
        <v>574</v>
      </c>
      <c r="C186" s="47" t="s">
        <v>488</v>
      </c>
      <c r="D186" s="12" t="s">
        <v>489</v>
      </c>
      <c r="E186" s="47" t="s">
        <v>490</v>
      </c>
      <c r="F186" s="13" t="s">
        <v>5</v>
      </c>
      <c r="G186" s="13" t="s">
        <v>711</v>
      </c>
      <c r="H186" s="1" t="s">
        <v>66</v>
      </c>
      <c r="I186" s="24">
        <v>2954.9580000000001</v>
      </c>
      <c r="J186" s="77">
        <v>43555</v>
      </c>
      <c r="K186" s="24" t="s">
        <v>796</v>
      </c>
      <c r="L186" s="24" t="s">
        <v>797</v>
      </c>
      <c r="M186" s="64">
        <v>46</v>
      </c>
      <c r="N186" s="78">
        <v>43596</v>
      </c>
      <c r="O186" s="24" t="s">
        <v>752</v>
      </c>
      <c r="P186" s="24" t="s">
        <v>748</v>
      </c>
      <c r="Q186" s="24" t="s">
        <v>748</v>
      </c>
      <c r="R186" s="24" t="s">
        <v>750</v>
      </c>
      <c r="S186" s="24" t="s">
        <v>750</v>
      </c>
      <c r="T186" s="24" t="s">
        <v>836</v>
      </c>
      <c r="U186" s="68"/>
      <c r="V186" s="71"/>
      <c r="W186" s="26"/>
      <c r="X186" s="64"/>
      <c r="Y186" s="64"/>
      <c r="Z186" s="60"/>
      <c r="AA186" s="64"/>
      <c r="AB186" s="64"/>
    </row>
    <row r="187" spans="1:28" ht="15.95" customHeight="1">
      <c r="A187" s="46" t="s">
        <v>577</v>
      </c>
      <c r="B187" s="47" t="s">
        <v>574</v>
      </c>
      <c r="C187" s="47" t="s">
        <v>491</v>
      </c>
      <c r="D187" s="12" t="s">
        <v>492</v>
      </c>
      <c r="E187" s="47" t="s">
        <v>493</v>
      </c>
      <c r="F187" s="13" t="s">
        <v>5</v>
      </c>
      <c r="G187" s="13" t="s">
        <v>711</v>
      </c>
      <c r="H187" s="1" t="s">
        <v>66</v>
      </c>
      <c r="I187" s="24">
        <v>2727.2950000000001</v>
      </c>
      <c r="J187" s="77">
        <v>43555</v>
      </c>
      <c r="K187" s="24" t="s">
        <v>796</v>
      </c>
      <c r="L187" s="24" t="s">
        <v>797</v>
      </c>
      <c r="M187" s="64">
        <v>46</v>
      </c>
      <c r="N187" s="78">
        <v>43596</v>
      </c>
      <c r="O187" s="24" t="s">
        <v>752</v>
      </c>
      <c r="P187" s="24" t="s">
        <v>748</v>
      </c>
      <c r="Q187" s="24" t="s">
        <v>748</v>
      </c>
      <c r="R187" s="24" t="s">
        <v>750</v>
      </c>
      <c r="S187" s="24" t="s">
        <v>750</v>
      </c>
      <c r="T187" s="24" t="s">
        <v>836</v>
      </c>
      <c r="U187" s="68"/>
      <c r="V187" s="71"/>
      <c r="W187" s="26"/>
      <c r="X187" s="64"/>
      <c r="Y187" s="64"/>
      <c r="Z187" s="60"/>
      <c r="AA187" s="64"/>
      <c r="AB187" s="64"/>
    </row>
    <row r="188" spans="1:28" ht="15.95" customHeight="1">
      <c r="A188" s="46" t="s">
        <v>577</v>
      </c>
      <c r="B188" s="47" t="s">
        <v>574</v>
      </c>
      <c r="C188" s="47" t="s">
        <v>494</v>
      </c>
      <c r="D188" s="12" t="s">
        <v>495</v>
      </c>
      <c r="E188" s="47" t="s">
        <v>496</v>
      </c>
      <c r="F188" s="13" t="s">
        <v>5</v>
      </c>
      <c r="G188" s="13" t="s">
        <v>578</v>
      </c>
      <c r="H188" s="1" t="s">
        <v>66</v>
      </c>
      <c r="I188" s="24">
        <v>33733000</v>
      </c>
      <c r="J188" s="77">
        <v>43555</v>
      </c>
      <c r="K188" s="24" t="s">
        <v>796</v>
      </c>
      <c r="L188" s="64" t="s">
        <v>797</v>
      </c>
      <c r="M188" s="64">
        <v>26</v>
      </c>
      <c r="N188" s="78">
        <v>43596</v>
      </c>
      <c r="O188" s="24" t="s">
        <v>752</v>
      </c>
      <c r="P188" s="24" t="s">
        <v>748</v>
      </c>
      <c r="Q188" s="24" t="s">
        <v>748</v>
      </c>
      <c r="R188" s="24" t="s">
        <v>750</v>
      </c>
      <c r="S188" s="24" t="s">
        <v>750</v>
      </c>
      <c r="T188" s="24" t="s">
        <v>798</v>
      </c>
      <c r="U188" s="68"/>
      <c r="V188" s="71"/>
      <c r="W188" s="26"/>
      <c r="X188" s="64"/>
      <c r="Y188" s="64"/>
      <c r="Z188" s="60"/>
      <c r="AA188" s="64"/>
      <c r="AB188" s="64"/>
    </row>
    <row r="189" spans="1:28" ht="15.95" customHeight="1">
      <c r="A189" s="46" t="s">
        <v>577</v>
      </c>
      <c r="B189" s="47" t="s">
        <v>574</v>
      </c>
      <c r="C189" s="47" t="s">
        <v>497</v>
      </c>
      <c r="D189" s="12" t="s">
        <v>498</v>
      </c>
      <c r="E189" s="47" t="s">
        <v>498</v>
      </c>
      <c r="F189" s="13" t="s">
        <v>5</v>
      </c>
      <c r="G189" s="13" t="s">
        <v>578</v>
      </c>
      <c r="H189" s="1" t="s">
        <v>66</v>
      </c>
      <c r="I189" s="24">
        <v>31042000</v>
      </c>
      <c r="J189" s="77">
        <v>43555</v>
      </c>
      <c r="K189" s="24" t="s">
        <v>841</v>
      </c>
      <c r="L189" s="64" t="s">
        <v>842</v>
      </c>
      <c r="M189" s="64">
        <v>22</v>
      </c>
      <c r="N189" s="80">
        <v>43250</v>
      </c>
      <c r="O189" s="24" t="s">
        <v>752</v>
      </c>
      <c r="P189" s="24" t="s">
        <v>748</v>
      </c>
      <c r="Q189" s="24" t="s">
        <v>748</v>
      </c>
      <c r="R189" s="24" t="s">
        <v>750</v>
      </c>
      <c r="S189" s="24" t="s">
        <v>750</v>
      </c>
      <c r="T189" s="64" t="s">
        <v>843</v>
      </c>
      <c r="U189" s="68"/>
      <c r="V189" s="71"/>
      <c r="W189" s="26"/>
      <c r="X189" s="64"/>
      <c r="Y189" s="64"/>
      <c r="Z189" s="60"/>
      <c r="AA189" s="64"/>
      <c r="AB189" s="64"/>
    </row>
    <row r="190" spans="1:28" ht="15.95" customHeight="1">
      <c r="A190" s="46" t="s">
        <v>577</v>
      </c>
      <c r="B190" s="47" t="s">
        <v>575</v>
      </c>
      <c r="C190" s="47" t="s">
        <v>499</v>
      </c>
      <c r="D190" s="12" t="s">
        <v>500</v>
      </c>
      <c r="E190" s="47" t="s">
        <v>501</v>
      </c>
      <c r="F190" s="1" t="s">
        <v>7</v>
      </c>
      <c r="G190" s="1" t="s">
        <v>747</v>
      </c>
      <c r="H190" s="1" t="s">
        <v>66</v>
      </c>
      <c r="I190" s="24" t="s">
        <v>752</v>
      </c>
      <c r="J190" s="77">
        <v>43555</v>
      </c>
      <c r="K190" s="64"/>
      <c r="L190" s="64"/>
      <c r="M190" s="64"/>
      <c r="N190" s="64"/>
      <c r="O190" s="64"/>
      <c r="P190" s="24" t="s">
        <v>750</v>
      </c>
      <c r="Q190" s="24" t="s">
        <v>750</v>
      </c>
      <c r="R190" s="24" t="s">
        <v>750</v>
      </c>
      <c r="S190" s="24" t="s">
        <v>750</v>
      </c>
      <c r="T190" s="64"/>
      <c r="U190" s="68"/>
      <c r="V190" s="71"/>
      <c r="W190" s="26"/>
      <c r="X190" s="64"/>
      <c r="Y190" s="64"/>
      <c r="Z190" s="60"/>
      <c r="AA190" s="64"/>
      <c r="AB190" s="64"/>
    </row>
    <row r="191" spans="1:28" ht="15.95" customHeight="1">
      <c r="A191" s="46" t="s">
        <v>577</v>
      </c>
      <c r="B191" s="47" t="s">
        <v>576</v>
      </c>
      <c r="C191" s="47" t="s">
        <v>502</v>
      </c>
      <c r="D191" s="12" t="s">
        <v>503</v>
      </c>
      <c r="E191" s="47" t="s">
        <v>504</v>
      </c>
      <c r="F191" s="1" t="s">
        <v>7</v>
      </c>
      <c r="G191" s="1" t="s">
        <v>747</v>
      </c>
      <c r="H191" s="1" t="s">
        <v>66</v>
      </c>
      <c r="I191" s="24" t="s">
        <v>748</v>
      </c>
      <c r="J191" s="77">
        <v>43555</v>
      </c>
      <c r="K191" s="24" t="s">
        <v>796</v>
      </c>
      <c r="L191" s="24" t="s">
        <v>797</v>
      </c>
      <c r="M191" s="64">
        <v>59</v>
      </c>
      <c r="N191" s="78">
        <v>43596</v>
      </c>
      <c r="O191" t="s">
        <v>834</v>
      </c>
      <c r="P191" s="52" t="s">
        <v>750</v>
      </c>
      <c r="Q191" s="52" t="s">
        <v>748</v>
      </c>
      <c r="R191" s="52" t="s">
        <v>750</v>
      </c>
      <c r="S191" s="52" t="s">
        <v>750</v>
      </c>
      <c r="T191" s="52" t="s">
        <v>918</v>
      </c>
      <c r="U191" s="68"/>
      <c r="V191" s="71"/>
      <c r="W191" s="26"/>
      <c r="X191" s="64"/>
      <c r="Y191" s="64"/>
      <c r="Z191" s="60"/>
      <c r="AA191" s="64"/>
      <c r="AB191" s="64"/>
    </row>
    <row r="192" spans="1:28" ht="15.95" customHeight="1">
      <c r="A192" s="46" t="s">
        <v>577</v>
      </c>
      <c r="B192" s="47" t="s">
        <v>576</v>
      </c>
      <c r="C192" s="47" t="s">
        <v>505</v>
      </c>
      <c r="D192" s="12" t="s">
        <v>506</v>
      </c>
      <c r="E192" s="47" t="s">
        <v>507</v>
      </c>
      <c r="F192" s="1" t="s">
        <v>7</v>
      </c>
      <c r="G192" s="1" t="s">
        <v>747</v>
      </c>
      <c r="H192" s="1" t="s">
        <v>66</v>
      </c>
      <c r="I192" s="24" t="s">
        <v>752</v>
      </c>
      <c r="J192" s="77">
        <v>43555</v>
      </c>
      <c r="K192" s="64"/>
      <c r="L192" s="64"/>
      <c r="M192" s="64"/>
      <c r="N192" s="64"/>
      <c r="O192" s="64"/>
      <c r="P192" s="24" t="s">
        <v>750</v>
      </c>
      <c r="Q192" s="24" t="s">
        <v>750</v>
      </c>
      <c r="R192" s="24" t="s">
        <v>750</v>
      </c>
      <c r="S192" s="24" t="s">
        <v>750</v>
      </c>
      <c r="T192" s="64"/>
      <c r="U192" s="68"/>
      <c r="V192" s="71"/>
      <c r="W192" s="26"/>
      <c r="X192" s="64"/>
      <c r="Y192" s="64"/>
      <c r="Z192" s="60"/>
      <c r="AA192" s="64"/>
      <c r="AB192" s="64"/>
    </row>
    <row r="193" spans="1:28" ht="15.95" customHeight="1">
      <c r="A193" s="46" t="s">
        <v>577</v>
      </c>
      <c r="B193" s="47" t="s">
        <v>576</v>
      </c>
      <c r="C193" s="47" t="s">
        <v>508</v>
      </c>
      <c r="D193" s="12" t="s">
        <v>509</v>
      </c>
      <c r="E193" s="47" t="s">
        <v>510</v>
      </c>
      <c r="F193" s="1" t="s">
        <v>7</v>
      </c>
      <c r="G193" s="1" t="s">
        <v>747</v>
      </c>
      <c r="H193" s="1" t="s">
        <v>66</v>
      </c>
      <c r="I193" s="24" t="s">
        <v>752</v>
      </c>
      <c r="J193" s="77">
        <v>43555</v>
      </c>
      <c r="K193" s="64"/>
      <c r="L193" s="64"/>
      <c r="M193" s="64"/>
      <c r="N193" s="64"/>
      <c r="O193" s="64"/>
      <c r="P193" s="24" t="s">
        <v>750</v>
      </c>
      <c r="Q193" s="24" t="s">
        <v>750</v>
      </c>
      <c r="R193" s="24" t="s">
        <v>750</v>
      </c>
      <c r="S193" s="24" t="s">
        <v>750</v>
      </c>
      <c r="T193" s="64"/>
      <c r="U193" s="68"/>
      <c r="V193" s="71"/>
      <c r="W193" s="26"/>
      <c r="X193" s="64"/>
      <c r="Y193" s="64"/>
      <c r="Z193" s="60"/>
      <c r="AA193" s="64"/>
      <c r="AB193" s="64"/>
    </row>
    <row r="194" spans="1:28" ht="15.95" customHeight="1">
      <c r="A194" s="46" t="s">
        <v>577</v>
      </c>
      <c r="B194" s="47" t="s">
        <v>576</v>
      </c>
      <c r="C194" s="47" t="s">
        <v>511</v>
      </c>
      <c r="D194" s="12" t="s">
        <v>512</v>
      </c>
      <c r="E194" s="47" t="s">
        <v>513</v>
      </c>
      <c r="F194" s="1" t="s">
        <v>7</v>
      </c>
      <c r="G194" s="1" t="s">
        <v>747</v>
      </c>
      <c r="H194" s="1" t="s">
        <v>66</v>
      </c>
      <c r="I194" s="24" t="s">
        <v>752</v>
      </c>
      <c r="J194" s="77">
        <v>43555</v>
      </c>
      <c r="K194" s="64"/>
      <c r="L194" s="64"/>
      <c r="M194" s="64"/>
      <c r="N194" s="64"/>
      <c r="O194" s="64"/>
      <c r="P194" s="24" t="s">
        <v>750</v>
      </c>
      <c r="Q194" s="24" t="s">
        <v>750</v>
      </c>
      <c r="R194" s="24" t="s">
        <v>750</v>
      </c>
      <c r="S194" s="24" t="s">
        <v>750</v>
      </c>
      <c r="T194" s="64"/>
      <c r="U194" s="68"/>
      <c r="V194" s="71"/>
      <c r="W194" s="26"/>
      <c r="X194" s="64"/>
      <c r="Y194" s="64"/>
      <c r="Z194" s="60"/>
      <c r="AA194" s="64"/>
      <c r="AB194" s="64"/>
    </row>
    <row r="195" spans="1:28" ht="15.95" customHeight="1">
      <c r="A195" s="46" t="s">
        <v>577</v>
      </c>
      <c r="B195" s="47" t="s">
        <v>576</v>
      </c>
      <c r="C195" s="47" t="s">
        <v>514</v>
      </c>
      <c r="D195" s="12" t="s">
        <v>515</v>
      </c>
      <c r="E195" s="47" t="s">
        <v>516</v>
      </c>
      <c r="F195" s="1" t="s">
        <v>7</v>
      </c>
      <c r="G195" s="1" t="s">
        <v>747</v>
      </c>
      <c r="H195" s="1" t="s">
        <v>66</v>
      </c>
      <c r="I195" s="24" t="s">
        <v>752</v>
      </c>
      <c r="J195" s="77">
        <v>43555</v>
      </c>
      <c r="K195" s="64"/>
      <c r="L195" s="64"/>
      <c r="M195" s="64"/>
      <c r="N195" s="64"/>
      <c r="O195" s="64"/>
      <c r="P195" s="24" t="s">
        <v>750</v>
      </c>
      <c r="Q195" s="24" t="s">
        <v>750</v>
      </c>
      <c r="R195" s="24" t="s">
        <v>750</v>
      </c>
      <c r="S195" s="24" t="s">
        <v>750</v>
      </c>
      <c r="T195" s="64"/>
      <c r="U195" s="68"/>
      <c r="V195" s="71"/>
      <c r="W195" s="26"/>
      <c r="X195" s="64"/>
      <c r="Y195" s="64"/>
      <c r="Z195" s="60"/>
      <c r="AA195" s="64"/>
      <c r="AB195" s="64"/>
    </row>
    <row r="196" spans="1:28" ht="15.95" customHeight="1">
      <c r="A196" s="46" t="s">
        <v>577</v>
      </c>
      <c r="B196" s="47" t="s">
        <v>576</v>
      </c>
      <c r="C196" s="47" t="s">
        <v>517</v>
      </c>
      <c r="D196" s="12" t="s">
        <v>518</v>
      </c>
      <c r="E196" s="47" t="s">
        <v>519</v>
      </c>
      <c r="F196" s="1" t="s">
        <v>7</v>
      </c>
      <c r="G196" s="1" t="s">
        <v>747</v>
      </c>
      <c r="H196" s="1" t="s">
        <v>66</v>
      </c>
      <c r="I196" s="24" t="s">
        <v>752</v>
      </c>
      <c r="J196" s="77">
        <v>43555</v>
      </c>
      <c r="K196" s="64"/>
      <c r="L196" s="64"/>
      <c r="M196" s="64"/>
      <c r="N196" s="64"/>
      <c r="O196" s="64"/>
      <c r="P196" s="24" t="s">
        <v>750</v>
      </c>
      <c r="Q196" s="24" t="s">
        <v>750</v>
      </c>
      <c r="R196" s="24" t="s">
        <v>750</v>
      </c>
      <c r="S196" s="24" t="s">
        <v>750</v>
      </c>
      <c r="T196" s="64"/>
      <c r="U196" s="68"/>
      <c r="V196" s="71"/>
      <c r="W196" s="26"/>
      <c r="X196" s="64"/>
      <c r="Y196" s="64"/>
      <c r="Z196" s="60"/>
      <c r="AA196" s="64"/>
      <c r="AB196" s="64"/>
    </row>
    <row r="197" spans="1:28" ht="15.95" customHeight="1">
      <c r="A197" s="46" t="s">
        <v>577</v>
      </c>
      <c r="B197" s="12" t="s">
        <v>576</v>
      </c>
      <c r="C197" s="47" t="s">
        <v>520</v>
      </c>
      <c r="D197" s="12" t="s">
        <v>521</v>
      </c>
      <c r="E197" s="47" t="s">
        <v>522</v>
      </c>
      <c r="F197" s="1" t="s">
        <v>7</v>
      </c>
      <c r="G197" s="1" t="s">
        <v>747</v>
      </c>
      <c r="H197" s="1" t="s">
        <v>66</v>
      </c>
      <c r="I197" s="24" t="s">
        <v>752</v>
      </c>
      <c r="J197" s="77">
        <v>43555</v>
      </c>
      <c r="K197" s="64"/>
      <c r="L197" s="64"/>
      <c r="M197" s="64"/>
      <c r="N197" s="64"/>
      <c r="O197" s="64"/>
      <c r="P197" s="24" t="s">
        <v>750</v>
      </c>
      <c r="Q197" s="24" t="s">
        <v>750</v>
      </c>
      <c r="R197" s="24" t="s">
        <v>750</v>
      </c>
      <c r="S197" s="24" t="s">
        <v>750</v>
      </c>
      <c r="T197" s="64"/>
      <c r="U197" s="68"/>
      <c r="V197" s="71"/>
      <c r="W197" s="26"/>
      <c r="X197" s="64"/>
      <c r="Y197" s="64"/>
      <c r="Z197" s="60"/>
      <c r="AA197" s="64"/>
      <c r="AB197" s="64"/>
    </row>
    <row r="198" spans="1:28" ht="15.95" customHeight="1">
      <c r="A198" s="46" t="s">
        <v>577</v>
      </c>
      <c r="B198" s="12" t="s">
        <v>576</v>
      </c>
      <c r="C198" s="47" t="s">
        <v>523</v>
      </c>
      <c r="D198" s="12" t="s">
        <v>524</v>
      </c>
      <c r="E198" s="47" t="s">
        <v>525</v>
      </c>
      <c r="F198" s="1" t="s">
        <v>7</v>
      </c>
      <c r="G198" s="1" t="s">
        <v>747</v>
      </c>
      <c r="H198" s="1" t="s">
        <v>66</v>
      </c>
      <c r="I198" s="24" t="s">
        <v>752</v>
      </c>
      <c r="J198" s="77">
        <v>43555</v>
      </c>
      <c r="K198" s="64"/>
      <c r="L198" s="64"/>
      <c r="M198" s="64"/>
      <c r="N198" s="64"/>
      <c r="O198" s="64"/>
      <c r="P198" s="24" t="s">
        <v>750</v>
      </c>
      <c r="Q198" s="24" t="s">
        <v>750</v>
      </c>
      <c r="R198" s="24" t="s">
        <v>750</v>
      </c>
      <c r="S198" s="24" t="s">
        <v>750</v>
      </c>
      <c r="T198" s="64"/>
      <c r="U198" s="68"/>
      <c r="V198" s="71"/>
      <c r="W198" s="26"/>
      <c r="X198" s="64"/>
      <c r="Y198" s="64"/>
      <c r="Z198" s="60"/>
      <c r="AA198" s="64"/>
      <c r="AB198" s="64"/>
    </row>
    <row r="199" spans="1:28" ht="15.95" customHeight="1">
      <c r="A199" s="46" t="s">
        <v>577</v>
      </c>
      <c r="B199" s="12" t="s">
        <v>576</v>
      </c>
      <c r="C199" s="47" t="s">
        <v>526</v>
      </c>
      <c r="D199" s="12" t="s">
        <v>527</v>
      </c>
      <c r="E199" s="47" t="s">
        <v>528</v>
      </c>
      <c r="F199" s="1" t="s">
        <v>7</v>
      </c>
      <c r="G199" s="1" t="s">
        <v>747</v>
      </c>
      <c r="H199" s="1" t="s">
        <v>66</v>
      </c>
      <c r="I199" s="24" t="s">
        <v>748</v>
      </c>
      <c r="J199" s="77">
        <v>43555</v>
      </c>
      <c r="K199" s="24" t="s">
        <v>796</v>
      </c>
      <c r="L199" s="24" t="s">
        <v>797</v>
      </c>
      <c r="M199" s="64">
        <v>37</v>
      </c>
      <c r="N199" s="78">
        <v>43596</v>
      </c>
      <c r="O199" t="s">
        <v>818</v>
      </c>
      <c r="P199" s="52" t="s">
        <v>750</v>
      </c>
      <c r="Q199" s="52" t="s">
        <v>748</v>
      </c>
      <c r="R199" s="52" t="s">
        <v>750</v>
      </c>
      <c r="S199" s="52" t="s">
        <v>750</v>
      </c>
      <c r="T199" s="52" t="s">
        <v>918</v>
      </c>
      <c r="U199" s="68"/>
      <c r="V199" s="71"/>
      <c r="W199" s="26"/>
      <c r="X199" s="64"/>
      <c r="Y199" s="64"/>
      <c r="Z199" s="60"/>
      <c r="AA199" s="64"/>
      <c r="AB199" s="64"/>
    </row>
    <row r="200" spans="1:28" ht="15.95" customHeight="1">
      <c r="A200" s="46" t="s">
        <v>577</v>
      </c>
      <c r="B200" s="12" t="s">
        <v>576</v>
      </c>
      <c r="C200" s="47" t="s">
        <v>529</v>
      </c>
      <c r="D200" s="12" t="s">
        <v>530</v>
      </c>
      <c r="E200" s="47" t="s">
        <v>531</v>
      </c>
      <c r="F200" s="1" t="s">
        <v>7</v>
      </c>
      <c r="G200" s="1" t="s">
        <v>747</v>
      </c>
      <c r="H200" s="1" t="s">
        <v>66</v>
      </c>
      <c r="I200" s="24" t="s">
        <v>748</v>
      </c>
      <c r="J200" s="77">
        <v>43555</v>
      </c>
      <c r="K200" s="24" t="s">
        <v>819</v>
      </c>
      <c r="L200" s="64" t="s">
        <v>820</v>
      </c>
      <c r="M200" s="64">
        <v>1</v>
      </c>
      <c r="N200" s="80">
        <v>43531</v>
      </c>
      <c r="O200" t="s">
        <v>821</v>
      </c>
      <c r="P200" s="52" t="s">
        <v>750</v>
      </c>
      <c r="Q200" s="52" t="s">
        <v>748</v>
      </c>
      <c r="R200" s="52" t="s">
        <v>750</v>
      </c>
      <c r="S200" s="52" t="s">
        <v>750</v>
      </c>
      <c r="T200" s="52" t="s">
        <v>918</v>
      </c>
      <c r="U200" s="68"/>
      <c r="V200" s="71"/>
      <c r="W200" s="26"/>
      <c r="X200" s="64"/>
      <c r="Y200" s="64"/>
      <c r="Z200" s="60"/>
      <c r="AA200" s="64"/>
      <c r="AB200" s="64"/>
    </row>
    <row r="201" spans="1:28" ht="15.95" customHeight="1">
      <c r="A201" s="46" t="s">
        <v>577</v>
      </c>
      <c r="B201" s="12" t="s">
        <v>576</v>
      </c>
      <c r="C201" s="47" t="s">
        <v>532</v>
      </c>
      <c r="D201" s="12" t="s">
        <v>533</v>
      </c>
      <c r="E201" s="47" t="s">
        <v>534</v>
      </c>
      <c r="F201" s="1" t="s">
        <v>7</v>
      </c>
      <c r="G201" s="1" t="s">
        <v>747</v>
      </c>
      <c r="H201" s="1" t="s">
        <v>66</v>
      </c>
      <c r="I201" s="24" t="s">
        <v>748</v>
      </c>
      <c r="J201" s="77">
        <v>43555</v>
      </c>
      <c r="K201" s="24" t="s">
        <v>796</v>
      </c>
      <c r="L201" s="24" t="s">
        <v>797</v>
      </c>
      <c r="M201" s="64">
        <v>14</v>
      </c>
      <c r="N201" s="78">
        <v>43596</v>
      </c>
      <c r="O201" t="s">
        <v>822</v>
      </c>
      <c r="P201" s="52" t="s">
        <v>750</v>
      </c>
      <c r="Q201" s="52" t="s">
        <v>748</v>
      </c>
      <c r="R201" s="52" t="s">
        <v>750</v>
      </c>
      <c r="S201" s="52" t="s">
        <v>750</v>
      </c>
      <c r="T201" s="52" t="s">
        <v>918</v>
      </c>
      <c r="U201" s="68"/>
      <c r="V201" s="71"/>
      <c r="W201" s="26"/>
      <c r="X201" s="64"/>
      <c r="Y201" s="64"/>
      <c r="Z201" s="60"/>
      <c r="AA201" s="64"/>
      <c r="AB201" s="64"/>
    </row>
    <row r="202" spans="1:28" ht="15.95" customHeight="1">
      <c r="A202" s="46" t="s">
        <v>577</v>
      </c>
      <c r="B202" s="12" t="s">
        <v>576</v>
      </c>
      <c r="C202" s="47" t="s">
        <v>535</v>
      </c>
      <c r="D202" s="12" t="s">
        <v>536</v>
      </c>
      <c r="E202" s="47" t="s">
        <v>537</v>
      </c>
      <c r="F202" s="1" t="s">
        <v>7</v>
      </c>
      <c r="G202" s="1" t="s">
        <v>747</v>
      </c>
      <c r="H202" s="1" t="s">
        <v>66</v>
      </c>
      <c r="I202" s="24" t="s">
        <v>748</v>
      </c>
      <c r="J202" s="77">
        <v>43555</v>
      </c>
      <c r="K202" s="24" t="s">
        <v>814</v>
      </c>
      <c r="L202" s="64" t="s">
        <v>815</v>
      </c>
      <c r="M202" s="64">
        <v>5</v>
      </c>
      <c r="N202" s="78">
        <v>43596</v>
      </c>
      <c r="O202" t="s">
        <v>816</v>
      </c>
      <c r="P202" s="52" t="s">
        <v>750</v>
      </c>
      <c r="Q202" s="52" t="s">
        <v>748</v>
      </c>
      <c r="R202" s="52" t="s">
        <v>750</v>
      </c>
      <c r="S202" s="52" t="s">
        <v>750</v>
      </c>
      <c r="T202" s="52" t="s">
        <v>918</v>
      </c>
      <c r="U202" s="68"/>
      <c r="V202" s="71"/>
      <c r="W202" s="26"/>
      <c r="X202" s="64"/>
      <c r="Y202" s="64"/>
      <c r="Z202" s="60"/>
      <c r="AA202" s="64"/>
      <c r="AB202" s="64"/>
    </row>
    <row r="203" spans="1:28" ht="15.95" customHeight="1">
      <c r="A203" s="46" t="s">
        <v>577</v>
      </c>
      <c r="B203" s="12" t="s">
        <v>576</v>
      </c>
      <c r="C203" s="47" t="s">
        <v>538</v>
      </c>
      <c r="D203" s="12" t="s">
        <v>539</v>
      </c>
      <c r="E203" s="47" t="s">
        <v>540</v>
      </c>
      <c r="F203" s="1" t="s">
        <v>7</v>
      </c>
      <c r="G203" s="1" t="s">
        <v>747</v>
      </c>
      <c r="H203" s="1" t="s">
        <v>66</v>
      </c>
      <c r="I203" s="24" t="s">
        <v>748</v>
      </c>
      <c r="J203" s="77">
        <v>43555</v>
      </c>
      <c r="K203" s="24" t="s">
        <v>796</v>
      </c>
      <c r="L203" s="24" t="s">
        <v>797</v>
      </c>
      <c r="M203" s="64">
        <v>36</v>
      </c>
      <c r="N203" s="78">
        <v>43596</v>
      </c>
      <c r="O203" t="s">
        <v>826</v>
      </c>
      <c r="P203" s="52" t="s">
        <v>750</v>
      </c>
      <c r="Q203" s="52" t="s">
        <v>748</v>
      </c>
      <c r="R203" s="52" t="s">
        <v>750</v>
      </c>
      <c r="S203" s="52" t="s">
        <v>750</v>
      </c>
      <c r="T203" s="52" t="s">
        <v>918</v>
      </c>
      <c r="U203" s="68"/>
      <c r="V203" s="71"/>
      <c r="W203" s="26"/>
      <c r="X203" s="64"/>
      <c r="Y203" s="64"/>
      <c r="Z203" s="60"/>
      <c r="AA203" s="64"/>
      <c r="AB203" s="64"/>
    </row>
    <row r="204" spans="1:28" ht="15.95" customHeight="1">
      <c r="A204" s="46" t="s">
        <v>577</v>
      </c>
      <c r="B204" s="12" t="s">
        <v>576</v>
      </c>
      <c r="C204" s="47" t="s">
        <v>541</v>
      </c>
      <c r="D204" s="12" t="s">
        <v>542</v>
      </c>
      <c r="E204" s="47" t="s">
        <v>543</v>
      </c>
      <c r="F204" s="1" t="s">
        <v>7</v>
      </c>
      <c r="G204" s="1" t="s">
        <v>747</v>
      </c>
      <c r="H204" s="1" t="s">
        <v>66</v>
      </c>
      <c r="I204" s="24" t="s">
        <v>748</v>
      </c>
      <c r="J204" s="77">
        <v>43555</v>
      </c>
      <c r="K204" s="24" t="s">
        <v>796</v>
      </c>
      <c r="L204" s="24" t="s">
        <v>797</v>
      </c>
      <c r="M204" s="64">
        <v>12</v>
      </c>
      <c r="N204" s="78">
        <v>43596</v>
      </c>
      <c r="O204" t="s">
        <v>817</v>
      </c>
      <c r="P204" s="52" t="s">
        <v>750</v>
      </c>
      <c r="Q204" s="52" t="s">
        <v>748</v>
      </c>
      <c r="R204" s="52" t="s">
        <v>750</v>
      </c>
      <c r="S204" s="52" t="s">
        <v>750</v>
      </c>
      <c r="T204" s="52" t="s">
        <v>918</v>
      </c>
      <c r="U204" s="68"/>
      <c r="V204" s="71"/>
      <c r="W204" s="26"/>
      <c r="X204" s="64"/>
      <c r="Y204" s="64"/>
      <c r="Z204" s="60"/>
      <c r="AA204" s="64"/>
      <c r="AB204" s="64"/>
    </row>
    <row r="205" spans="1:28" ht="15.95" customHeight="1">
      <c r="A205" s="46" t="s">
        <v>577</v>
      </c>
      <c r="B205" s="12" t="s">
        <v>576</v>
      </c>
      <c r="C205" s="47" t="s">
        <v>544</v>
      </c>
      <c r="D205" s="12" t="s">
        <v>545</v>
      </c>
      <c r="E205" s="47" t="s">
        <v>546</v>
      </c>
      <c r="F205" s="1" t="s">
        <v>7</v>
      </c>
      <c r="G205" s="1" t="s">
        <v>747</v>
      </c>
      <c r="H205" s="1" t="s">
        <v>66</v>
      </c>
      <c r="I205" s="24" t="s">
        <v>748</v>
      </c>
      <c r="J205" s="77">
        <v>43555</v>
      </c>
      <c r="K205" s="24" t="s">
        <v>796</v>
      </c>
      <c r="L205" s="24" t="s">
        <v>797</v>
      </c>
      <c r="M205" s="64">
        <v>36</v>
      </c>
      <c r="N205" s="78">
        <v>43596</v>
      </c>
      <c r="O205" t="s">
        <v>826</v>
      </c>
      <c r="P205" s="52" t="s">
        <v>750</v>
      </c>
      <c r="Q205" s="52" t="s">
        <v>748</v>
      </c>
      <c r="R205" s="52" t="s">
        <v>750</v>
      </c>
      <c r="S205" s="52" t="s">
        <v>750</v>
      </c>
      <c r="T205" s="52" t="s">
        <v>918</v>
      </c>
      <c r="U205" s="68"/>
      <c r="V205" s="71"/>
      <c r="W205" s="26"/>
      <c r="X205" s="64"/>
      <c r="Y205" s="64"/>
      <c r="Z205" s="60"/>
      <c r="AA205" s="64"/>
      <c r="AB205" s="64"/>
    </row>
    <row r="206" spans="1:28" ht="15.95" customHeight="1">
      <c r="A206" s="46" t="s">
        <v>577</v>
      </c>
      <c r="B206" s="12" t="s">
        <v>576</v>
      </c>
      <c r="C206" s="47" t="s">
        <v>547</v>
      </c>
      <c r="D206" s="12" t="s">
        <v>548</v>
      </c>
      <c r="E206" s="47" t="s">
        <v>549</v>
      </c>
      <c r="F206" s="1" t="s">
        <v>7</v>
      </c>
      <c r="G206" s="1" t="s">
        <v>747</v>
      </c>
      <c r="H206" s="1" t="s">
        <v>66</v>
      </c>
      <c r="I206" s="24" t="s">
        <v>750</v>
      </c>
      <c r="J206" s="77">
        <v>43555</v>
      </c>
      <c r="K206" s="24" t="s">
        <v>796</v>
      </c>
      <c r="L206" s="24" t="s">
        <v>797</v>
      </c>
      <c r="M206" s="64">
        <v>59</v>
      </c>
      <c r="N206" s="78">
        <v>43596</v>
      </c>
      <c r="O206" t="s">
        <v>834</v>
      </c>
      <c r="P206" s="52" t="s">
        <v>750</v>
      </c>
      <c r="Q206" s="52" t="s">
        <v>748</v>
      </c>
      <c r="R206" s="52" t="s">
        <v>750</v>
      </c>
      <c r="S206" s="52" t="s">
        <v>750</v>
      </c>
      <c r="T206" s="52" t="s">
        <v>918</v>
      </c>
      <c r="U206" s="68"/>
      <c r="V206" s="71"/>
      <c r="W206" s="26"/>
      <c r="X206" s="64"/>
      <c r="Y206" s="64"/>
      <c r="Z206" s="60"/>
      <c r="AA206" s="64"/>
      <c r="AB206" s="64"/>
    </row>
    <row r="207" spans="1:28" ht="15.95" customHeight="1">
      <c r="A207" s="46" t="s">
        <v>577</v>
      </c>
      <c r="B207" s="12" t="s">
        <v>576</v>
      </c>
      <c r="C207" s="47" t="s">
        <v>550</v>
      </c>
      <c r="D207" s="12" t="s">
        <v>551</v>
      </c>
      <c r="E207" s="47" t="s">
        <v>552</v>
      </c>
      <c r="F207" s="1" t="s">
        <v>7</v>
      </c>
      <c r="G207" s="1" t="s">
        <v>747</v>
      </c>
      <c r="H207" s="1" t="s">
        <v>66</v>
      </c>
      <c r="I207" s="24" t="s">
        <v>752</v>
      </c>
      <c r="J207" s="77">
        <v>43555</v>
      </c>
      <c r="K207" s="24"/>
      <c r="L207" s="24"/>
      <c r="M207" s="64"/>
      <c r="N207" s="78"/>
      <c r="O207"/>
      <c r="P207" s="52" t="s">
        <v>750</v>
      </c>
      <c r="Q207" s="52" t="s">
        <v>750</v>
      </c>
      <c r="R207" s="52" t="s">
        <v>750</v>
      </c>
      <c r="S207" s="52" t="s">
        <v>750</v>
      </c>
      <c r="T207" s="52"/>
      <c r="U207" s="68"/>
      <c r="V207" s="71"/>
      <c r="W207" s="26"/>
      <c r="X207" s="64"/>
      <c r="Y207" s="64"/>
      <c r="Z207" s="60"/>
      <c r="AA207" s="64"/>
      <c r="AB207" s="64"/>
    </row>
    <row r="208" spans="1:28" ht="15.95" customHeight="1">
      <c r="A208" s="46" t="s">
        <v>577</v>
      </c>
      <c r="B208" s="12" t="s">
        <v>576</v>
      </c>
      <c r="C208" s="47" t="s">
        <v>553</v>
      </c>
      <c r="D208" s="12" t="s">
        <v>554</v>
      </c>
      <c r="E208" s="47" t="s">
        <v>555</v>
      </c>
      <c r="F208" s="1" t="s">
        <v>7</v>
      </c>
      <c r="G208" s="1" t="s">
        <v>747</v>
      </c>
      <c r="H208" s="1" t="s">
        <v>66</v>
      </c>
      <c r="I208" s="24" t="s">
        <v>748</v>
      </c>
      <c r="J208" s="77">
        <v>43555</v>
      </c>
      <c r="K208" s="24" t="s">
        <v>796</v>
      </c>
      <c r="L208" s="24" t="s">
        <v>797</v>
      </c>
      <c r="M208" s="64">
        <v>37</v>
      </c>
      <c r="N208" s="78">
        <v>43596</v>
      </c>
      <c r="O208" t="s">
        <v>812</v>
      </c>
      <c r="P208" s="52" t="s">
        <v>750</v>
      </c>
      <c r="Q208" s="52" t="s">
        <v>748</v>
      </c>
      <c r="R208" s="52" t="s">
        <v>750</v>
      </c>
      <c r="S208" s="52" t="s">
        <v>750</v>
      </c>
      <c r="T208" s="52" t="s">
        <v>918</v>
      </c>
      <c r="U208" s="68"/>
      <c r="V208" s="71"/>
      <c r="W208" s="26"/>
      <c r="X208" s="64"/>
      <c r="Y208" s="64"/>
      <c r="Z208" s="60"/>
      <c r="AA208" s="64"/>
      <c r="AB208" s="64"/>
    </row>
    <row r="209" spans="1:28" ht="15.95" customHeight="1">
      <c r="A209" s="46" t="s">
        <v>577</v>
      </c>
      <c r="B209" s="12" t="s">
        <v>576</v>
      </c>
      <c r="C209" s="47" t="s">
        <v>556</v>
      </c>
      <c r="D209" s="12" t="s">
        <v>557</v>
      </c>
      <c r="E209" s="47" t="s">
        <v>558</v>
      </c>
      <c r="F209" s="1" t="s">
        <v>7</v>
      </c>
      <c r="G209" s="1" t="s">
        <v>747</v>
      </c>
      <c r="H209" s="1" t="s">
        <v>66</v>
      </c>
      <c r="I209" s="24" t="s">
        <v>752</v>
      </c>
      <c r="J209" s="77">
        <v>43555</v>
      </c>
      <c r="K209" s="64"/>
      <c r="L209" s="64"/>
      <c r="M209" s="64"/>
      <c r="N209" s="64"/>
      <c r="O209"/>
      <c r="P209" s="24" t="s">
        <v>750</v>
      </c>
      <c r="Q209" s="24" t="s">
        <v>750</v>
      </c>
      <c r="R209" s="24" t="s">
        <v>750</v>
      </c>
      <c r="S209" s="24" t="s">
        <v>750</v>
      </c>
      <c r="T209" s="64"/>
      <c r="U209" s="68"/>
      <c r="V209" s="71"/>
      <c r="W209" s="26"/>
      <c r="X209" s="64"/>
      <c r="Y209" s="64"/>
      <c r="Z209" s="60"/>
      <c r="AA209" s="64"/>
      <c r="AB209" s="64"/>
    </row>
    <row r="210" spans="1:28" ht="15.95" customHeight="1">
      <c r="A210" s="46" t="s">
        <v>577</v>
      </c>
      <c r="B210" s="12" t="s">
        <v>576</v>
      </c>
      <c r="C210" s="47" t="s">
        <v>559</v>
      </c>
      <c r="D210" s="12" t="s">
        <v>560</v>
      </c>
      <c r="E210" s="47" t="s">
        <v>561</v>
      </c>
      <c r="F210" s="13" t="s">
        <v>5</v>
      </c>
      <c r="G210" s="13" t="s">
        <v>582</v>
      </c>
      <c r="H210" s="1" t="s">
        <v>66</v>
      </c>
      <c r="I210" s="24">
        <v>5</v>
      </c>
      <c r="J210" s="77">
        <v>43555</v>
      </c>
      <c r="K210" s="24" t="s">
        <v>796</v>
      </c>
      <c r="L210" s="24" t="s">
        <v>797</v>
      </c>
      <c r="M210" s="64">
        <v>12</v>
      </c>
      <c r="N210" s="78">
        <v>43596</v>
      </c>
      <c r="O210" t="s">
        <v>839</v>
      </c>
      <c r="P210" s="52" t="s">
        <v>750</v>
      </c>
      <c r="Q210" s="52" t="s">
        <v>748</v>
      </c>
      <c r="R210" s="52" t="s">
        <v>750</v>
      </c>
      <c r="S210" s="52" t="s">
        <v>750</v>
      </c>
      <c r="T210" s="52" t="s">
        <v>918</v>
      </c>
      <c r="U210" s="68"/>
      <c r="V210" s="71"/>
      <c r="W210" s="26"/>
      <c r="X210" s="64"/>
      <c r="Y210" s="64"/>
      <c r="Z210" s="60"/>
      <c r="AA210" s="64"/>
      <c r="AB210" s="64"/>
    </row>
    <row r="211" spans="1:28" ht="15.95" customHeight="1">
      <c r="A211" s="46" t="s">
        <v>577</v>
      </c>
      <c r="B211" s="12" t="s">
        <v>576</v>
      </c>
      <c r="C211" s="47" t="s">
        <v>562</v>
      </c>
      <c r="D211" s="12" t="s">
        <v>563</v>
      </c>
      <c r="E211" s="47" t="s">
        <v>564</v>
      </c>
      <c r="F211" s="1" t="s">
        <v>7</v>
      </c>
      <c r="G211" s="1" t="s">
        <v>747</v>
      </c>
      <c r="H211" s="1" t="s">
        <v>66</v>
      </c>
      <c r="I211" s="24" t="s">
        <v>748</v>
      </c>
      <c r="J211" s="77">
        <v>43555</v>
      </c>
      <c r="K211" s="24" t="s">
        <v>796</v>
      </c>
      <c r="L211" s="24" t="s">
        <v>797</v>
      </c>
      <c r="M211" s="24" t="s">
        <v>827</v>
      </c>
      <c r="N211" s="78">
        <v>43596</v>
      </c>
      <c r="O211" s="24" t="s">
        <v>752</v>
      </c>
      <c r="P211" s="24" t="s">
        <v>748</v>
      </c>
      <c r="Q211" s="24" t="s">
        <v>748</v>
      </c>
      <c r="R211" s="24" t="s">
        <v>750</v>
      </c>
      <c r="S211" s="24" t="s">
        <v>750</v>
      </c>
      <c r="T211" s="24" t="s">
        <v>828</v>
      </c>
      <c r="U211" s="68"/>
      <c r="V211" s="71"/>
      <c r="W211" s="26"/>
      <c r="X211" s="64"/>
      <c r="Y211" s="64"/>
      <c r="Z211" s="60"/>
      <c r="AA211" s="64"/>
      <c r="AB211" s="64"/>
    </row>
    <row r="216" spans="1:28" ht="15.95" customHeight="1">
      <c r="X216" s="116"/>
    </row>
    <row r="217" spans="1:28" ht="15.95" customHeight="1">
      <c r="W217" s="117"/>
      <c r="X217" s="117"/>
      <c r="Y217" s="117"/>
    </row>
    <row r="218" spans="1:28" ht="15.95" customHeight="1">
      <c r="W218" s="118"/>
      <c r="X218" s="119"/>
      <c r="Y218" s="120"/>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W218 P2:S211">
      <formula1>"Yes, No"</formula1>
    </dataValidation>
    <dataValidation type="list" allowBlank="1" showInputMessage="1" showErrorMessage="1" sqref="U14 W2:W211 X218">
      <formula1>$AK$5:$AK$15</formula1>
    </dataValidation>
    <dataValidation type="list" allowBlank="1" showInputMessage="1" showErrorMessage="1" sqref="Z2:Z211">
      <formula1>"Error accepted, Error not accepted"</formula1>
    </dataValidation>
    <dataValidation type="list" allowBlank="1" showInputMessage="1" showErrorMessage="1" sqref="I85:I104 I190:I209 I168:I170 I68:I73 I75:I78 I138:I166 I33:I61 I211 I130:I136 I63:I65 I173:I178 I180:I183 I2:I23 I25:I31 I106:I128">
      <formula1>"Yes, No, NA"</formula1>
    </dataValidation>
    <dataValidation type="decimal" operator="greaterThanOrEqual" allowBlank="1" showInputMessage="1" showErrorMessage="1" sqref="I137 I105 I179 I62 I184:I189 I74 I32 I79:I84 I210 I171:I172 I167 I66:I67">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M43" zoomScale="81" zoomScaleNormal="81" workbookViewId="0">
      <selection activeCell="AN55" sqref="AN55:AO55"/>
    </sheetView>
  </sheetViews>
  <sheetFormatPr defaultColWidth="10.75" defaultRowHeight="15.95" customHeight="1"/>
  <cols>
    <col min="1" max="1" width="8.875" customWidth="1"/>
    <col min="2" max="2" width="11.75" customWidth="1"/>
    <col min="3" max="3" width="13.75" customWidth="1"/>
    <col min="4" max="4" width="15.5" customWidth="1"/>
    <col min="5" max="5" width="17.875" customWidth="1"/>
    <col min="6" max="6" width="10.375" customWidth="1"/>
    <col min="7" max="7" width="11.375" customWidth="1"/>
    <col min="8" max="8" width="13.75" customWidth="1"/>
    <col min="9" max="9" width="12.75" customWidth="1"/>
    <col min="10" max="10" width="11.625" customWidth="1"/>
    <col min="11" max="11" width="11.75" customWidth="1"/>
    <col min="12" max="12" width="13.5" customWidth="1"/>
    <col min="13" max="13" width="12.375" customWidth="1"/>
    <col min="14" max="14" width="13.625" customWidth="1"/>
    <col min="15" max="15" width="13.875" customWidth="1"/>
    <col min="16" max="16" width="13.5" customWidth="1"/>
    <col min="17" max="17" width="13.125" customWidth="1"/>
    <col min="18" max="18" width="12.5" customWidth="1"/>
    <col min="19" max="39" width="0" hidden="1" customWidth="1"/>
    <col min="40" max="40" width="24.75" customWidth="1"/>
    <col min="43" max="43" width="12.25" customWidth="1"/>
    <col min="45" max="45" width="7.875" customWidth="1"/>
    <col min="46" max="46" width="7.25" customWidth="1"/>
    <col min="47" max="47" width="8.625" customWidth="1"/>
    <col min="48" max="48" width="6.375" customWidth="1"/>
    <col min="49" max="49" width="14.25" customWidth="1"/>
    <col min="50" max="50" width="19.25" style="75" customWidth="1"/>
    <col min="51" max="51" width="13.8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93" customFormat="1" ht="60" customHeight="1">
      <c r="A1" s="84" t="s">
        <v>8</v>
      </c>
      <c r="B1" s="84" t="s">
        <v>0</v>
      </c>
      <c r="C1" s="84" t="s">
        <v>1</v>
      </c>
      <c r="D1" s="84" t="s">
        <v>3</v>
      </c>
      <c r="E1" s="84" t="s">
        <v>2</v>
      </c>
      <c r="F1" s="2" t="s">
        <v>6</v>
      </c>
      <c r="G1" s="2" t="s">
        <v>4</v>
      </c>
      <c r="H1" s="2" t="s">
        <v>9</v>
      </c>
      <c r="I1" s="2" t="s">
        <v>11</v>
      </c>
      <c r="J1" s="84" t="s">
        <v>875</v>
      </c>
      <c r="K1" s="84" t="s">
        <v>876</v>
      </c>
      <c r="L1" s="84" t="s">
        <v>877</v>
      </c>
      <c r="M1" s="84" t="s">
        <v>878</v>
      </c>
      <c r="N1" s="84" t="s">
        <v>879</v>
      </c>
      <c r="O1" s="84" t="s">
        <v>880</v>
      </c>
      <c r="P1" s="84" t="s">
        <v>881</v>
      </c>
      <c r="Q1" s="84" t="s">
        <v>882</v>
      </c>
      <c r="R1" s="84" t="s">
        <v>883</v>
      </c>
      <c r="S1" s="28"/>
      <c r="T1" s="28"/>
      <c r="U1" s="28"/>
      <c r="V1" s="28"/>
      <c r="W1" s="28"/>
      <c r="X1" s="28"/>
      <c r="Y1" s="28"/>
      <c r="Z1" s="28"/>
      <c r="AA1" s="28" t="s">
        <v>673</v>
      </c>
      <c r="AB1" s="28" t="s">
        <v>674</v>
      </c>
      <c r="AC1" s="28" t="s">
        <v>675</v>
      </c>
      <c r="AD1" s="28" t="s">
        <v>676</v>
      </c>
      <c r="AE1" s="28" t="s">
        <v>677</v>
      </c>
      <c r="AF1" s="28" t="s">
        <v>678</v>
      </c>
      <c r="AG1" s="28" t="s">
        <v>679</v>
      </c>
      <c r="AH1" s="28" t="s">
        <v>680</v>
      </c>
      <c r="AI1" s="28" t="s">
        <v>681</v>
      </c>
      <c r="AJ1" s="28" t="s">
        <v>707</v>
      </c>
      <c r="AK1" s="28" t="s">
        <v>708</v>
      </c>
      <c r="AL1" s="28" t="s">
        <v>709</v>
      </c>
      <c r="AM1" s="28" t="s">
        <v>710</v>
      </c>
      <c r="AN1" s="85" t="s">
        <v>13</v>
      </c>
      <c r="AO1" s="85" t="s">
        <v>14</v>
      </c>
      <c r="AP1" s="85" t="s">
        <v>15</v>
      </c>
      <c r="AQ1" s="85" t="s">
        <v>16</v>
      </c>
      <c r="AR1" s="85" t="s">
        <v>665</v>
      </c>
      <c r="AS1" s="84" t="s">
        <v>18</v>
      </c>
      <c r="AT1" s="84" t="s">
        <v>19</v>
      </c>
      <c r="AU1" s="84" t="s">
        <v>20</v>
      </c>
      <c r="AV1" s="84" t="s">
        <v>745</v>
      </c>
      <c r="AW1" s="86" t="s">
        <v>666</v>
      </c>
      <c r="AX1" s="87" t="s">
        <v>22</v>
      </c>
      <c r="AY1" s="88" t="s">
        <v>23</v>
      </c>
      <c r="AZ1" s="89" t="s">
        <v>24</v>
      </c>
      <c r="BA1" s="89" t="s">
        <v>25</v>
      </c>
      <c r="BB1" s="89" t="s">
        <v>26</v>
      </c>
      <c r="BC1" s="89" t="s">
        <v>27</v>
      </c>
      <c r="BD1" s="89" t="s">
        <v>28</v>
      </c>
      <c r="BE1" s="89" t="s">
        <v>29</v>
      </c>
      <c r="BF1" s="90"/>
      <c r="BG1" s="90"/>
      <c r="BH1" s="90"/>
      <c r="BI1" s="91" t="s">
        <v>743</v>
      </c>
      <c r="BJ1" s="91">
        <v>60</v>
      </c>
      <c r="BK1" s="90"/>
      <c r="BL1" s="90"/>
      <c r="BM1" s="92"/>
      <c r="BN1" s="124" t="s">
        <v>30</v>
      </c>
      <c r="BO1" s="125"/>
      <c r="BP1" s="126"/>
    </row>
    <row r="2" spans="1:68" s="17" customFormat="1" ht="15.95" customHeight="1">
      <c r="A2" s="16" t="s">
        <v>577</v>
      </c>
      <c r="B2" s="17" t="s">
        <v>566</v>
      </c>
      <c r="C2" s="18" t="s">
        <v>583</v>
      </c>
      <c r="D2" s="15" t="s">
        <v>584</v>
      </c>
      <c r="E2" s="15" t="s">
        <v>585</v>
      </c>
      <c r="F2" s="17" t="s">
        <v>7</v>
      </c>
      <c r="G2" s="17" t="s">
        <v>747</v>
      </c>
      <c r="H2" s="17" t="s">
        <v>12</v>
      </c>
      <c r="I2" s="77">
        <v>43921</v>
      </c>
      <c r="J2" s="17" t="s">
        <v>748</v>
      </c>
      <c r="K2" s="17" t="s">
        <v>750</v>
      </c>
      <c r="L2" s="17" t="s">
        <v>750</v>
      </c>
      <c r="M2" s="17" t="s">
        <v>750</v>
      </c>
      <c r="N2" s="17" t="s">
        <v>748</v>
      </c>
      <c r="O2" s="17" t="s">
        <v>748</v>
      </c>
      <c r="P2" s="17" t="s">
        <v>750</v>
      </c>
      <c r="Q2" s="17" t="s">
        <v>750</v>
      </c>
      <c r="R2" s="17" t="s">
        <v>750</v>
      </c>
      <c r="AN2" s="24" t="s">
        <v>756</v>
      </c>
      <c r="AO2" s="24" t="s">
        <v>757</v>
      </c>
      <c r="AP2" s="24">
        <v>40</v>
      </c>
      <c r="AQ2" s="78">
        <v>44012</v>
      </c>
      <c r="AR2" s="55" t="s">
        <v>752</v>
      </c>
      <c r="AS2" s="52" t="s">
        <v>748</v>
      </c>
      <c r="AT2" s="52" t="s">
        <v>748</v>
      </c>
      <c r="AU2" s="52" t="s">
        <v>750</v>
      </c>
      <c r="AV2" s="52" t="s">
        <v>750</v>
      </c>
      <c r="AW2" s="24" t="s">
        <v>855</v>
      </c>
      <c r="AX2" s="74"/>
      <c r="AY2" s="73"/>
      <c r="AZ2" s="26"/>
      <c r="BC2" s="27"/>
      <c r="BF2" s="31"/>
      <c r="BG2" s="32"/>
      <c r="BH2" s="33" t="s">
        <v>735</v>
      </c>
      <c r="BI2" s="33"/>
      <c r="BJ2" s="34"/>
      <c r="BK2" s="31"/>
      <c r="BL2" s="31"/>
      <c r="BN2" s="22"/>
      <c r="BO2" s="22"/>
      <c r="BP2" s="22"/>
    </row>
    <row r="3" spans="1:68" s="17" customFormat="1" ht="15.95" customHeight="1" thickBot="1">
      <c r="A3" s="16" t="s">
        <v>577</v>
      </c>
      <c r="B3" s="17" t="s">
        <v>566</v>
      </c>
      <c r="C3" s="18" t="s">
        <v>586</v>
      </c>
      <c r="D3" s="15" t="s">
        <v>587</v>
      </c>
      <c r="E3" s="15" t="s">
        <v>588</v>
      </c>
      <c r="F3" s="17" t="s">
        <v>7</v>
      </c>
      <c r="G3" s="17" t="s">
        <v>747</v>
      </c>
      <c r="H3" s="17" t="s">
        <v>12</v>
      </c>
      <c r="I3" s="77">
        <v>43921</v>
      </c>
      <c r="J3" s="17" t="s">
        <v>750</v>
      </c>
      <c r="K3" s="17" t="s">
        <v>748</v>
      </c>
      <c r="L3" s="17" t="s">
        <v>748</v>
      </c>
      <c r="M3" s="17" t="s">
        <v>750</v>
      </c>
      <c r="N3" s="17" t="s">
        <v>750</v>
      </c>
      <c r="O3" s="17" t="s">
        <v>748</v>
      </c>
      <c r="P3" s="17" t="s">
        <v>748</v>
      </c>
      <c r="Q3" s="17" t="s">
        <v>750</v>
      </c>
      <c r="R3" s="17" t="s">
        <v>750</v>
      </c>
      <c r="AN3" s="24" t="s">
        <v>756</v>
      </c>
      <c r="AO3" s="24" t="s">
        <v>757</v>
      </c>
      <c r="AP3" s="17">
        <v>41</v>
      </c>
      <c r="AQ3" s="78">
        <v>44012</v>
      </c>
      <c r="AR3" s="55" t="s">
        <v>752</v>
      </c>
      <c r="AS3" s="52" t="s">
        <v>748</v>
      </c>
      <c r="AT3" s="52" t="s">
        <v>748</v>
      </c>
      <c r="AU3" s="52" t="s">
        <v>750</v>
      </c>
      <c r="AV3" s="52" t="s">
        <v>750</v>
      </c>
      <c r="AW3" s="25" t="s">
        <v>886</v>
      </c>
      <c r="AX3" s="74"/>
      <c r="AY3" s="73"/>
      <c r="AZ3" s="26"/>
      <c r="BC3" s="27"/>
      <c r="BF3" s="31"/>
      <c r="BG3" s="35"/>
      <c r="BH3" s="35"/>
      <c r="BI3"/>
      <c r="BJ3"/>
      <c r="BK3" s="31"/>
      <c r="BL3" s="31"/>
      <c r="BN3" s="23" t="s">
        <v>31</v>
      </c>
      <c r="BO3" s="23" t="s">
        <v>32</v>
      </c>
      <c r="BP3" s="23" t="s">
        <v>33</v>
      </c>
    </row>
    <row r="4" spans="1:68" s="17" customFormat="1" ht="15.95" customHeight="1" thickBot="1">
      <c r="A4" s="16" t="s">
        <v>577</v>
      </c>
      <c r="B4" s="17" t="s">
        <v>567</v>
      </c>
      <c r="C4" s="18" t="s">
        <v>589</v>
      </c>
      <c r="D4" s="15" t="s">
        <v>590</v>
      </c>
      <c r="E4" s="15" t="s">
        <v>591</v>
      </c>
      <c r="F4" s="17" t="s">
        <v>5</v>
      </c>
      <c r="G4" s="13" t="s">
        <v>578</v>
      </c>
      <c r="H4" s="17" t="s">
        <v>12</v>
      </c>
      <c r="I4" s="77">
        <v>43921</v>
      </c>
      <c r="J4" s="17">
        <v>270000</v>
      </c>
      <c r="K4" s="17">
        <v>26680000</v>
      </c>
      <c r="L4" s="17">
        <v>17826000</v>
      </c>
      <c r="M4" s="17">
        <v>6367000</v>
      </c>
      <c r="N4" s="17">
        <v>270000</v>
      </c>
      <c r="O4" s="17">
        <v>0</v>
      </c>
      <c r="P4" s="17">
        <v>120000</v>
      </c>
      <c r="Q4" s="17">
        <v>150000</v>
      </c>
      <c r="R4" s="17">
        <v>90000</v>
      </c>
      <c r="AN4" s="24" t="s">
        <v>756</v>
      </c>
      <c r="AO4" s="24" t="s">
        <v>757</v>
      </c>
      <c r="AP4" s="17">
        <v>30</v>
      </c>
      <c r="AQ4" s="78">
        <v>44012</v>
      </c>
      <c r="AR4" s="55" t="s">
        <v>752</v>
      </c>
      <c r="AS4" s="52" t="s">
        <v>748</v>
      </c>
      <c r="AT4" s="52" t="s">
        <v>748</v>
      </c>
      <c r="AU4" s="52" t="s">
        <v>750</v>
      </c>
      <c r="AV4" s="52" t="s">
        <v>750</v>
      </c>
      <c r="AW4" s="25" t="s">
        <v>904</v>
      </c>
      <c r="AX4" s="74"/>
      <c r="AY4" s="73" t="s">
        <v>748</v>
      </c>
      <c r="AZ4" s="26" t="s">
        <v>41</v>
      </c>
      <c r="BA4" s="17" t="s">
        <v>938</v>
      </c>
      <c r="BC4" s="27"/>
      <c r="BF4" s="31"/>
      <c r="BG4" s="36" t="s">
        <v>736</v>
      </c>
      <c r="BH4" s="36" t="s">
        <v>737</v>
      </c>
      <c r="BI4" s="36" t="s">
        <v>738</v>
      </c>
      <c r="BJ4" s="36" t="s">
        <v>739</v>
      </c>
      <c r="BK4" s="31"/>
      <c r="BL4" s="31"/>
      <c r="BN4" s="4" t="s">
        <v>34</v>
      </c>
      <c r="BO4" s="4" t="s">
        <v>35</v>
      </c>
      <c r="BP4" s="4" t="s">
        <v>36</v>
      </c>
    </row>
    <row r="5" spans="1:68" s="17" customFormat="1" ht="15.95" customHeight="1">
      <c r="A5" s="16" t="s">
        <v>577</v>
      </c>
      <c r="B5" s="17" t="s">
        <v>567</v>
      </c>
      <c r="C5" s="18" t="s">
        <v>592</v>
      </c>
      <c r="D5" s="15" t="s">
        <v>593</v>
      </c>
      <c r="E5" s="15" t="s">
        <v>594</v>
      </c>
      <c r="F5" s="17" t="s">
        <v>5</v>
      </c>
      <c r="G5" s="13" t="s">
        <v>578</v>
      </c>
      <c r="H5" s="17" t="s">
        <v>12</v>
      </c>
      <c r="I5" s="77">
        <v>43921</v>
      </c>
      <c r="J5" s="17">
        <v>270000</v>
      </c>
      <c r="K5" s="17">
        <v>10000000</v>
      </c>
      <c r="L5" s="17">
        <v>6000000</v>
      </c>
      <c r="M5" s="17">
        <v>4500000</v>
      </c>
      <c r="N5" s="17">
        <v>270000</v>
      </c>
      <c r="O5" s="17">
        <v>0</v>
      </c>
      <c r="P5" s="17">
        <v>120000</v>
      </c>
      <c r="Q5" s="17">
        <v>150000</v>
      </c>
      <c r="R5" s="17">
        <v>90000</v>
      </c>
      <c r="AN5" s="24" t="s">
        <v>756</v>
      </c>
      <c r="AO5" s="24" t="s">
        <v>757</v>
      </c>
      <c r="AP5" s="17" t="s">
        <v>906</v>
      </c>
      <c r="AQ5" s="78">
        <v>44012</v>
      </c>
      <c r="AR5" s="55" t="s">
        <v>752</v>
      </c>
      <c r="AS5" s="52" t="s">
        <v>748</v>
      </c>
      <c r="AT5" s="52" t="s">
        <v>748</v>
      </c>
      <c r="AU5" s="52" t="s">
        <v>750</v>
      </c>
      <c r="AV5" s="52" t="s">
        <v>750</v>
      </c>
      <c r="AW5" s="25" t="s">
        <v>907</v>
      </c>
      <c r="AX5" s="74"/>
      <c r="AY5" s="73"/>
      <c r="AZ5" s="26"/>
      <c r="BC5" s="27"/>
      <c r="BF5" s="31"/>
      <c r="BG5" s="37" t="s">
        <v>35</v>
      </c>
      <c r="BH5" s="38">
        <f>COUNTIF(AZ:AZ,BG5)</f>
        <v>0</v>
      </c>
      <c r="BI5" s="39">
        <f>BH5/$BJ$1</f>
        <v>0</v>
      </c>
      <c r="BJ5" s="40">
        <f>COUNTIFS(BC:BC, "Error accepted", AZ:AZ,BG5)/$BH$16</f>
        <v>0</v>
      </c>
      <c r="BK5" s="31"/>
      <c r="BL5" s="31"/>
      <c r="BN5" s="4" t="s">
        <v>34</v>
      </c>
      <c r="BO5" s="5" t="s">
        <v>37</v>
      </c>
      <c r="BP5" s="6" t="s">
        <v>38</v>
      </c>
    </row>
    <row r="6" spans="1:68" s="17" customFormat="1" ht="15.95" customHeight="1">
      <c r="A6" s="16" t="s">
        <v>577</v>
      </c>
      <c r="B6" s="17" t="s">
        <v>567</v>
      </c>
      <c r="C6" s="18" t="s">
        <v>595</v>
      </c>
      <c r="D6" s="15" t="s">
        <v>596</v>
      </c>
      <c r="E6" s="15" t="s">
        <v>597</v>
      </c>
      <c r="F6" s="17" t="s">
        <v>5</v>
      </c>
      <c r="G6" s="13" t="s">
        <v>578</v>
      </c>
      <c r="H6" s="17" t="s">
        <v>12</v>
      </c>
      <c r="I6" s="77">
        <v>43921</v>
      </c>
      <c r="J6" s="17">
        <v>0</v>
      </c>
      <c r="K6" s="17">
        <v>0</v>
      </c>
      <c r="L6" s="17">
        <v>0</v>
      </c>
      <c r="M6" s="17">
        <v>0</v>
      </c>
      <c r="N6" s="17">
        <v>0</v>
      </c>
      <c r="O6" s="17">
        <v>0</v>
      </c>
      <c r="P6" s="17">
        <v>0</v>
      </c>
      <c r="Q6" s="17">
        <v>0</v>
      </c>
      <c r="R6" s="17">
        <v>0</v>
      </c>
      <c r="AN6" s="24" t="s">
        <v>756</v>
      </c>
      <c r="AO6" s="24" t="s">
        <v>757</v>
      </c>
      <c r="AP6" s="17" t="s">
        <v>906</v>
      </c>
      <c r="AQ6" s="78">
        <v>44012</v>
      </c>
      <c r="AR6" s="55" t="s">
        <v>752</v>
      </c>
      <c r="AS6" s="52" t="s">
        <v>748</v>
      </c>
      <c r="AT6" s="52" t="s">
        <v>748</v>
      </c>
      <c r="AU6" s="52" t="s">
        <v>750</v>
      </c>
      <c r="AV6" s="52" t="s">
        <v>750</v>
      </c>
      <c r="AW6" s="25" t="s">
        <v>907</v>
      </c>
      <c r="AX6" s="74"/>
      <c r="AY6" s="73"/>
      <c r="AZ6" s="26"/>
      <c r="BC6" s="27"/>
      <c r="BF6" s="31"/>
      <c r="BG6" s="37" t="s">
        <v>37</v>
      </c>
      <c r="BH6" s="38">
        <f>COUNTIF(AZ2:AZ62,BG6)</f>
        <v>0</v>
      </c>
      <c r="BI6" s="39">
        <f t="shared" ref="BI6:BI15" si="0">BH6/$BJ$1</f>
        <v>0</v>
      </c>
      <c r="BJ6" s="40">
        <f t="shared" ref="BJ6:BJ15" si="1">COUNTIFS(BC:BC, "Error accepted", AZ:AZ,BG6)/$BH$16</f>
        <v>0</v>
      </c>
      <c r="BK6" s="31"/>
      <c r="BL6" s="31"/>
      <c r="BN6" s="4" t="s">
        <v>34</v>
      </c>
      <c r="BO6" s="6" t="s">
        <v>39</v>
      </c>
      <c r="BP6" s="6" t="s">
        <v>40</v>
      </c>
    </row>
    <row r="7" spans="1:68" s="17" customFormat="1" ht="15.95" customHeight="1">
      <c r="A7" s="16" t="s">
        <v>577</v>
      </c>
      <c r="B7" s="17" t="s">
        <v>567</v>
      </c>
      <c r="C7" s="18" t="s">
        <v>598</v>
      </c>
      <c r="D7" s="15" t="s">
        <v>599</v>
      </c>
      <c r="E7" s="15" t="s">
        <v>600</v>
      </c>
      <c r="F7" s="17" t="s">
        <v>5</v>
      </c>
      <c r="G7" s="13" t="s">
        <v>578</v>
      </c>
      <c r="H7" s="17" t="s">
        <v>12</v>
      </c>
      <c r="I7" s="77">
        <v>43921</v>
      </c>
      <c r="J7" s="17">
        <v>0</v>
      </c>
      <c r="K7" s="17">
        <v>0</v>
      </c>
      <c r="L7" s="17">
        <v>0</v>
      </c>
      <c r="M7" s="17">
        <v>0</v>
      </c>
      <c r="N7" s="17">
        <v>0</v>
      </c>
      <c r="O7" s="17">
        <v>0</v>
      </c>
      <c r="P7" s="17">
        <v>0</v>
      </c>
      <c r="Q7" s="17">
        <v>0</v>
      </c>
      <c r="R7" s="17">
        <v>0</v>
      </c>
      <c r="AN7" s="24" t="s">
        <v>756</v>
      </c>
      <c r="AO7" s="24" t="s">
        <v>757</v>
      </c>
      <c r="AP7" s="17" t="s">
        <v>906</v>
      </c>
      <c r="AQ7" s="78">
        <v>44012</v>
      </c>
      <c r="AR7" s="55" t="s">
        <v>752</v>
      </c>
      <c r="AS7" s="52" t="s">
        <v>748</v>
      </c>
      <c r="AT7" s="52" t="s">
        <v>748</v>
      </c>
      <c r="AU7" s="52" t="s">
        <v>750</v>
      </c>
      <c r="AV7" s="52" t="s">
        <v>750</v>
      </c>
      <c r="AW7" s="25" t="s">
        <v>907</v>
      </c>
      <c r="AX7" s="74"/>
      <c r="AY7" s="73"/>
      <c r="AZ7" s="26"/>
      <c r="BC7" s="27"/>
      <c r="BF7" s="31"/>
      <c r="BG7" s="37" t="s">
        <v>39</v>
      </c>
      <c r="BH7" s="38">
        <f>COUNTIF(AZ:AZ,BG7)</f>
        <v>0</v>
      </c>
      <c r="BI7" s="39">
        <f>BH7/$BJ$1</f>
        <v>0</v>
      </c>
      <c r="BJ7" s="40">
        <f t="shared" si="1"/>
        <v>0</v>
      </c>
      <c r="BK7" s="31"/>
      <c r="BL7" s="31"/>
      <c r="BN7" s="4" t="s">
        <v>34</v>
      </c>
      <c r="BO7" s="6" t="s">
        <v>41</v>
      </c>
      <c r="BP7" s="6" t="s">
        <v>42</v>
      </c>
    </row>
    <row r="8" spans="1:68" s="17" customFormat="1" ht="15.95" customHeight="1">
      <c r="A8" s="16" t="s">
        <v>577</v>
      </c>
      <c r="B8" s="17" t="s">
        <v>567</v>
      </c>
      <c r="C8" s="18" t="s">
        <v>601</v>
      </c>
      <c r="D8" s="15" t="s">
        <v>602</v>
      </c>
      <c r="E8" s="15" t="s">
        <v>718</v>
      </c>
      <c r="F8" s="17" t="s">
        <v>5</v>
      </c>
      <c r="G8" s="13" t="s">
        <v>578</v>
      </c>
      <c r="H8" s="17" t="s">
        <v>12</v>
      </c>
      <c r="I8" s="77">
        <v>43921</v>
      </c>
      <c r="AS8" s="24" t="s">
        <v>750</v>
      </c>
      <c r="AT8" s="24" t="s">
        <v>750</v>
      </c>
      <c r="AU8" s="24" t="s">
        <v>750</v>
      </c>
      <c r="AV8" s="24" t="s">
        <v>750</v>
      </c>
      <c r="AW8" s="25"/>
      <c r="AX8" s="74"/>
      <c r="AY8" s="73"/>
      <c r="AZ8" s="26"/>
      <c r="BC8" s="27"/>
      <c r="BF8" s="31"/>
      <c r="BG8" s="37" t="s">
        <v>41</v>
      </c>
      <c r="BH8" s="38">
        <f>COUNTIF(AZ:AZ,BG8)</f>
        <v>2</v>
      </c>
      <c r="BI8" s="39">
        <f t="shared" si="0"/>
        <v>3.3333333333333333E-2</v>
      </c>
      <c r="BJ8" s="40">
        <f t="shared" si="1"/>
        <v>0</v>
      </c>
      <c r="BK8" s="31"/>
      <c r="BL8" s="31"/>
      <c r="BN8" s="4" t="s">
        <v>34</v>
      </c>
      <c r="BO8" s="6" t="s">
        <v>43</v>
      </c>
      <c r="BP8" s="6" t="s">
        <v>44</v>
      </c>
    </row>
    <row r="9" spans="1:68" s="17" customFormat="1" ht="15.95" customHeight="1">
      <c r="A9" s="16" t="s">
        <v>577</v>
      </c>
      <c r="B9" s="17" t="s">
        <v>567</v>
      </c>
      <c r="C9" s="18" t="s">
        <v>603</v>
      </c>
      <c r="D9" s="15" t="s">
        <v>604</v>
      </c>
      <c r="E9" s="15" t="s">
        <v>719</v>
      </c>
      <c r="F9" s="17" t="s">
        <v>5</v>
      </c>
      <c r="G9" s="13" t="s">
        <v>578</v>
      </c>
      <c r="H9" s="17" t="s">
        <v>12</v>
      </c>
      <c r="I9" s="77">
        <v>43921</v>
      </c>
      <c r="J9" s="17">
        <v>870000</v>
      </c>
      <c r="K9" s="17">
        <v>36680000</v>
      </c>
      <c r="L9" s="17">
        <v>23826000</v>
      </c>
      <c r="M9" s="17">
        <v>10867000</v>
      </c>
      <c r="N9" s="17">
        <v>670000</v>
      </c>
      <c r="O9" s="17">
        <v>0</v>
      </c>
      <c r="P9" s="17">
        <v>520000</v>
      </c>
      <c r="Q9" s="17">
        <v>550000</v>
      </c>
      <c r="R9" s="17">
        <v>490000</v>
      </c>
      <c r="AN9" s="24" t="s">
        <v>756</v>
      </c>
      <c r="AO9" s="24" t="s">
        <v>757</v>
      </c>
      <c r="AP9" s="17" t="s">
        <v>906</v>
      </c>
      <c r="AQ9" s="78">
        <v>44012</v>
      </c>
      <c r="AR9" s="55" t="s">
        <v>752</v>
      </c>
      <c r="AS9" s="52" t="s">
        <v>748</v>
      </c>
      <c r="AT9" s="52" t="s">
        <v>748</v>
      </c>
      <c r="AU9" s="52" t="s">
        <v>750</v>
      </c>
      <c r="AV9" s="52" t="s">
        <v>750</v>
      </c>
      <c r="AW9" s="25" t="s">
        <v>907</v>
      </c>
      <c r="AX9" s="74"/>
      <c r="AY9" s="73"/>
      <c r="AZ9" s="26"/>
      <c r="BC9" s="27"/>
      <c r="BF9" s="31"/>
      <c r="BG9" s="37" t="s">
        <v>43</v>
      </c>
      <c r="BH9" s="38">
        <f t="shared" ref="BH9:BH15" si="2">COUNTIF(AZ:AZ,BG9)</f>
        <v>0</v>
      </c>
      <c r="BI9" s="39">
        <f t="shared" si="0"/>
        <v>0</v>
      </c>
      <c r="BJ9" s="40">
        <f>COUNTIFS(BC:BC, "Error accepted", AZ:AZ,BG9)/$BH$16</f>
        <v>0</v>
      </c>
      <c r="BK9" s="31"/>
      <c r="BL9" s="31"/>
      <c r="BN9" s="4" t="s">
        <v>34</v>
      </c>
      <c r="BO9" s="6" t="s">
        <v>45</v>
      </c>
      <c r="BP9" s="6" t="s">
        <v>46</v>
      </c>
    </row>
    <row r="10" spans="1:68" s="17" customFormat="1" ht="15.95" customHeight="1">
      <c r="A10" s="16" t="s">
        <v>577</v>
      </c>
      <c r="B10" s="17" t="s">
        <v>568</v>
      </c>
      <c r="C10" s="18" t="s">
        <v>605</v>
      </c>
      <c r="D10" s="15" t="s">
        <v>606</v>
      </c>
      <c r="E10" s="15" t="s">
        <v>607</v>
      </c>
      <c r="F10" s="17" t="s">
        <v>7</v>
      </c>
      <c r="G10" s="17" t="s">
        <v>747</v>
      </c>
      <c r="H10" s="17" t="s">
        <v>12</v>
      </c>
      <c r="I10" s="77">
        <v>43921</v>
      </c>
      <c r="J10" s="17" t="s">
        <v>752</v>
      </c>
      <c r="K10" s="17" t="s">
        <v>752</v>
      </c>
      <c r="L10" s="17" t="s">
        <v>752</v>
      </c>
      <c r="M10" s="17" t="s">
        <v>752</v>
      </c>
      <c r="N10" s="17" t="s">
        <v>752</v>
      </c>
      <c r="O10" s="17" t="s">
        <v>752</v>
      </c>
      <c r="P10" s="17" t="s">
        <v>752</v>
      </c>
      <c r="Q10" s="17" t="s">
        <v>752</v>
      </c>
      <c r="R10" s="17" t="s">
        <v>752</v>
      </c>
      <c r="AS10" s="24" t="s">
        <v>750</v>
      </c>
      <c r="AT10" s="24" t="s">
        <v>750</v>
      </c>
      <c r="AU10" s="24" t="s">
        <v>750</v>
      </c>
      <c r="AV10" s="24" t="s">
        <v>750</v>
      </c>
      <c r="AW10" s="25"/>
      <c r="AX10" s="74"/>
      <c r="AY10" s="73"/>
      <c r="AZ10" s="26"/>
      <c r="BC10" s="27"/>
      <c r="BF10" s="31"/>
      <c r="BG10" s="37" t="s">
        <v>45</v>
      </c>
      <c r="BH10" s="38">
        <f t="shared" si="2"/>
        <v>0</v>
      </c>
      <c r="BI10" s="39">
        <f t="shared" si="0"/>
        <v>0</v>
      </c>
      <c r="BJ10" s="40">
        <f t="shared" si="1"/>
        <v>0</v>
      </c>
      <c r="BK10" s="31"/>
      <c r="BL10" s="31"/>
      <c r="BN10" s="4" t="s">
        <v>34</v>
      </c>
      <c r="BO10" s="6" t="s">
        <v>47</v>
      </c>
      <c r="BP10" s="6" t="s">
        <v>48</v>
      </c>
    </row>
    <row r="11" spans="1:68" s="17" customFormat="1" ht="15.95" customHeight="1">
      <c r="A11" s="16" t="s">
        <v>577</v>
      </c>
      <c r="B11" s="17" t="s">
        <v>568</v>
      </c>
      <c r="C11" s="18" t="s">
        <v>608</v>
      </c>
      <c r="D11" s="15" t="s">
        <v>609</v>
      </c>
      <c r="E11" s="15" t="s">
        <v>610</v>
      </c>
      <c r="F11" s="17" t="s">
        <v>7</v>
      </c>
      <c r="G11" s="17" t="s">
        <v>682</v>
      </c>
      <c r="H11" s="17" t="s">
        <v>12</v>
      </c>
      <c r="I11" s="77">
        <v>43921</v>
      </c>
      <c r="J11" s="17" t="s">
        <v>678</v>
      </c>
      <c r="K11" s="17" t="s">
        <v>678</v>
      </c>
      <c r="L11" s="17" t="s">
        <v>678</v>
      </c>
      <c r="M11" s="17" t="s">
        <v>671</v>
      </c>
      <c r="N11" s="17" t="s">
        <v>678</v>
      </c>
      <c r="O11" s="17" t="s">
        <v>678</v>
      </c>
      <c r="P11" s="17" t="s">
        <v>678</v>
      </c>
      <c r="Q11" s="17" t="s">
        <v>678</v>
      </c>
      <c r="R11" s="17" t="s">
        <v>671</v>
      </c>
      <c r="AN11" s="24" t="s">
        <v>756</v>
      </c>
      <c r="AO11" s="24" t="s">
        <v>757</v>
      </c>
      <c r="AP11" s="17">
        <v>17</v>
      </c>
      <c r="AQ11" s="78">
        <v>44012</v>
      </c>
      <c r="AR11" t="s">
        <v>890</v>
      </c>
      <c r="AS11" s="52" t="s">
        <v>750</v>
      </c>
      <c r="AT11" s="52" t="s">
        <v>748</v>
      </c>
      <c r="AU11" s="52" t="s">
        <v>750</v>
      </c>
      <c r="AV11" s="52" t="s">
        <v>750</v>
      </c>
      <c r="AW11" s="52" t="s">
        <v>918</v>
      </c>
      <c r="AX11" s="74"/>
      <c r="AY11" s="73"/>
      <c r="AZ11" s="26"/>
      <c r="BC11" s="27"/>
      <c r="BF11" s="31"/>
      <c r="BG11" s="37" t="s">
        <v>47</v>
      </c>
      <c r="BH11" s="38">
        <f t="shared" si="2"/>
        <v>0</v>
      </c>
      <c r="BI11" s="39">
        <f t="shared" si="0"/>
        <v>0</v>
      </c>
      <c r="BJ11" s="40">
        <f t="shared" si="1"/>
        <v>0</v>
      </c>
      <c r="BK11" s="31"/>
      <c r="BL11" s="31"/>
      <c r="BN11" s="6" t="s">
        <v>49</v>
      </c>
      <c r="BO11" s="6" t="s">
        <v>50</v>
      </c>
      <c r="BP11" s="6" t="s">
        <v>51</v>
      </c>
    </row>
    <row r="12" spans="1:68" s="17" customFormat="1" ht="15.95" customHeight="1">
      <c r="A12" s="16" t="s">
        <v>577</v>
      </c>
      <c r="B12" s="17" t="s">
        <v>569</v>
      </c>
      <c r="C12" s="18" t="s">
        <v>611</v>
      </c>
      <c r="D12" s="15" t="s">
        <v>612</v>
      </c>
      <c r="E12" s="15" t="s">
        <v>613</v>
      </c>
      <c r="F12" s="17" t="s">
        <v>7</v>
      </c>
      <c r="G12" s="17" t="s">
        <v>747</v>
      </c>
      <c r="H12" s="17" t="s">
        <v>12</v>
      </c>
      <c r="I12" s="77">
        <v>43921</v>
      </c>
      <c r="J12" s="17" t="s">
        <v>748</v>
      </c>
      <c r="K12" s="17" t="s">
        <v>750</v>
      </c>
      <c r="L12" s="17" t="s">
        <v>750</v>
      </c>
      <c r="M12" s="17" t="s">
        <v>750</v>
      </c>
      <c r="N12" s="17" t="s">
        <v>748</v>
      </c>
      <c r="O12" s="17" t="s">
        <v>750</v>
      </c>
      <c r="P12" s="17" t="s">
        <v>748</v>
      </c>
      <c r="Q12" s="17" t="s">
        <v>748</v>
      </c>
      <c r="R12" s="17" t="s">
        <v>748</v>
      </c>
      <c r="AN12" s="24" t="s">
        <v>756</v>
      </c>
      <c r="AO12" s="24" t="s">
        <v>757</v>
      </c>
      <c r="AP12" s="17">
        <v>34</v>
      </c>
      <c r="AQ12" s="78">
        <v>44012</v>
      </c>
      <c r="AR12" s="17" t="s">
        <v>752</v>
      </c>
      <c r="AS12" s="52" t="s">
        <v>748</v>
      </c>
      <c r="AT12" s="52" t="s">
        <v>748</v>
      </c>
      <c r="AU12" s="52" t="s">
        <v>750</v>
      </c>
      <c r="AV12" s="52" t="s">
        <v>750</v>
      </c>
      <c r="AW12" s="25" t="s">
        <v>893</v>
      </c>
      <c r="AX12" s="74"/>
      <c r="AY12" s="73"/>
      <c r="AZ12" s="26"/>
      <c r="BC12" s="27"/>
      <c r="BF12" s="31"/>
      <c r="BG12" s="37" t="s">
        <v>50</v>
      </c>
      <c r="BH12" s="38">
        <f t="shared" si="2"/>
        <v>0</v>
      </c>
      <c r="BI12" s="39">
        <f t="shared" si="0"/>
        <v>0</v>
      </c>
      <c r="BJ12" s="40">
        <f t="shared" si="1"/>
        <v>0</v>
      </c>
      <c r="BK12" s="31"/>
      <c r="BL12" s="31"/>
      <c r="BN12" s="6" t="s">
        <v>49</v>
      </c>
      <c r="BO12" s="6" t="s">
        <v>52</v>
      </c>
      <c r="BP12" s="6" t="s">
        <v>53</v>
      </c>
    </row>
    <row r="13" spans="1:68" s="17" customFormat="1" ht="15.95" customHeight="1">
      <c r="A13" s="16" t="s">
        <v>577</v>
      </c>
      <c r="B13" s="17" t="s">
        <v>569</v>
      </c>
      <c r="C13" s="18" t="s">
        <v>614</v>
      </c>
      <c r="D13" s="15" t="s">
        <v>615</v>
      </c>
      <c r="E13" s="15" t="s">
        <v>616</v>
      </c>
      <c r="F13" s="17" t="s">
        <v>7</v>
      </c>
      <c r="G13" s="17" t="s">
        <v>747</v>
      </c>
      <c r="H13" s="17" t="s">
        <v>12</v>
      </c>
      <c r="I13" s="77">
        <v>43921</v>
      </c>
      <c r="J13" s="17" t="s">
        <v>748</v>
      </c>
      <c r="K13" s="17" t="s">
        <v>750</v>
      </c>
      <c r="L13" s="17" t="s">
        <v>750</v>
      </c>
      <c r="M13" s="17" t="s">
        <v>750</v>
      </c>
      <c r="N13" s="17" t="s">
        <v>748</v>
      </c>
      <c r="O13" s="17" t="s">
        <v>748</v>
      </c>
      <c r="P13" s="17" t="s">
        <v>748</v>
      </c>
      <c r="Q13" s="17" t="s">
        <v>748</v>
      </c>
      <c r="R13" s="17" t="s">
        <v>748</v>
      </c>
      <c r="AN13" s="24" t="s">
        <v>756</v>
      </c>
      <c r="AO13" s="24" t="s">
        <v>757</v>
      </c>
      <c r="AP13" s="17">
        <v>34</v>
      </c>
      <c r="AQ13" s="78">
        <v>44012</v>
      </c>
      <c r="AR13" s="17" t="s">
        <v>752</v>
      </c>
      <c r="AS13" s="52" t="s">
        <v>748</v>
      </c>
      <c r="AT13" s="52" t="s">
        <v>748</v>
      </c>
      <c r="AU13" s="52" t="s">
        <v>750</v>
      </c>
      <c r="AV13" s="52" t="s">
        <v>750</v>
      </c>
      <c r="AW13" s="25" t="s">
        <v>893</v>
      </c>
      <c r="AX13" s="74"/>
      <c r="AY13" s="73"/>
      <c r="AZ13" s="26"/>
      <c r="BC13" s="27"/>
      <c r="BF13" s="31"/>
      <c r="BG13" s="37" t="s">
        <v>52</v>
      </c>
      <c r="BH13" s="38">
        <f t="shared" si="2"/>
        <v>0</v>
      </c>
      <c r="BI13" s="39">
        <f t="shared" si="0"/>
        <v>0</v>
      </c>
      <c r="BJ13" s="40">
        <f t="shared" si="1"/>
        <v>0</v>
      </c>
      <c r="BK13" s="31"/>
      <c r="BL13" s="31"/>
      <c r="BN13" s="6" t="s">
        <v>49</v>
      </c>
      <c r="BO13" s="6" t="s">
        <v>54</v>
      </c>
      <c r="BP13" s="6" t="s">
        <v>55</v>
      </c>
    </row>
    <row r="14" spans="1:68" s="17" customFormat="1" ht="15.95" customHeight="1">
      <c r="A14" s="16" t="s">
        <v>577</v>
      </c>
      <c r="B14" s="17" t="s">
        <v>569</v>
      </c>
      <c r="C14" s="18" t="s">
        <v>617</v>
      </c>
      <c r="D14" s="15" t="s">
        <v>618</v>
      </c>
      <c r="E14" s="15" t="s">
        <v>619</v>
      </c>
      <c r="F14" s="17" t="s">
        <v>7</v>
      </c>
      <c r="G14" s="17" t="s">
        <v>747</v>
      </c>
      <c r="H14" s="17" t="s">
        <v>12</v>
      </c>
      <c r="I14" s="77">
        <v>43921</v>
      </c>
      <c r="J14" s="17" t="s">
        <v>750</v>
      </c>
      <c r="K14" s="17" t="s">
        <v>748</v>
      </c>
      <c r="L14" s="17" t="s">
        <v>748</v>
      </c>
      <c r="M14" s="17" t="s">
        <v>748</v>
      </c>
      <c r="N14" s="17" t="s">
        <v>750</v>
      </c>
      <c r="O14" s="17" t="s">
        <v>750</v>
      </c>
      <c r="P14" s="17" t="s">
        <v>750</v>
      </c>
      <c r="Q14" s="17" t="s">
        <v>750</v>
      </c>
      <c r="R14" s="17" t="s">
        <v>750</v>
      </c>
      <c r="AN14" s="24" t="s">
        <v>756</v>
      </c>
      <c r="AO14" s="24" t="s">
        <v>757</v>
      </c>
      <c r="AP14" s="17">
        <v>27</v>
      </c>
      <c r="AQ14" s="78">
        <v>44012</v>
      </c>
      <c r="AR14" s="24" t="s">
        <v>752</v>
      </c>
      <c r="AS14" s="24" t="s">
        <v>748</v>
      </c>
      <c r="AT14" s="24" t="s">
        <v>748</v>
      </c>
      <c r="AU14" s="24" t="s">
        <v>750</v>
      </c>
      <c r="AV14" s="24" t="s">
        <v>750</v>
      </c>
      <c r="AW14" s="25" t="s">
        <v>895</v>
      </c>
      <c r="AX14" s="74"/>
      <c r="AY14" s="73"/>
      <c r="AZ14" s="26"/>
      <c r="BC14" s="27"/>
      <c r="BF14" s="31"/>
      <c r="BG14" s="37" t="s">
        <v>54</v>
      </c>
      <c r="BH14" s="38">
        <f t="shared" si="2"/>
        <v>0</v>
      </c>
      <c r="BI14" s="39">
        <f t="shared" si="0"/>
        <v>0</v>
      </c>
      <c r="BJ14" s="40">
        <f t="shared" si="1"/>
        <v>0</v>
      </c>
      <c r="BK14" s="31"/>
      <c r="BL14" s="31"/>
      <c r="BN14" s="6" t="s">
        <v>49</v>
      </c>
      <c r="BO14" s="6" t="s">
        <v>56</v>
      </c>
      <c r="BP14" s="6" t="s">
        <v>57</v>
      </c>
    </row>
    <row r="15" spans="1:68" s="17" customFormat="1" ht="15.95" customHeight="1" thickBot="1">
      <c r="A15" s="16" t="s">
        <v>577</v>
      </c>
      <c r="B15" s="17" t="s">
        <v>569</v>
      </c>
      <c r="C15" s="18" t="s">
        <v>620</v>
      </c>
      <c r="D15" s="15" t="s">
        <v>621</v>
      </c>
      <c r="E15" s="15" t="s">
        <v>622</v>
      </c>
      <c r="F15" s="17" t="s">
        <v>7</v>
      </c>
      <c r="G15" s="17" t="s">
        <v>747</v>
      </c>
      <c r="H15" s="17" t="s">
        <v>12</v>
      </c>
      <c r="I15" s="77">
        <v>43921</v>
      </c>
      <c r="J15" s="17" t="s">
        <v>750</v>
      </c>
      <c r="K15" s="17" t="s">
        <v>748</v>
      </c>
      <c r="L15" s="17" t="s">
        <v>748</v>
      </c>
      <c r="M15" s="17" t="s">
        <v>748</v>
      </c>
      <c r="N15" s="17" t="s">
        <v>750</v>
      </c>
      <c r="O15" s="17" t="s">
        <v>750</v>
      </c>
      <c r="P15" s="17" t="s">
        <v>750</v>
      </c>
      <c r="Q15" s="17" t="s">
        <v>750</v>
      </c>
      <c r="R15" s="17" t="s">
        <v>750</v>
      </c>
      <c r="AN15" s="24" t="s">
        <v>756</v>
      </c>
      <c r="AO15" s="24" t="s">
        <v>757</v>
      </c>
      <c r="AP15" s="17">
        <v>34</v>
      </c>
      <c r="AQ15" s="78">
        <v>44012</v>
      </c>
      <c r="AR15" s="17" t="s">
        <v>752</v>
      </c>
      <c r="AS15" s="52" t="s">
        <v>748</v>
      </c>
      <c r="AT15" s="52" t="s">
        <v>748</v>
      </c>
      <c r="AU15" s="52" t="s">
        <v>750</v>
      </c>
      <c r="AV15" s="52" t="s">
        <v>750</v>
      </c>
      <c r="AW15" s="25" t="s">
        <v>893</v>
      </c>
      <c r="AX15" s="74"/>
      <c r="AY15" s="73"/>
      <c r="AZ15" s="26"/>
      <c r="BC15" s="27"/>
      <c r="BF15" s="31"/>
      <c r="BG15" s="37" t="s">
        <v>56</v>
      </c>
      <c r="BH15" s="38">
        <f t="shared" si="2"/>
        <v>0</v>
      </c>
      <c r="BI15" s="39">
        <f t="shared" si="0"/>
        <v>0</v>
      </c>
      <c r="BJ15" s="40">
        <f t="shared" si="1"/>
        <v>0</v>
      </c>
      <c r="BK15" s="31"/>
      <c r="BL15" s="31"/>
    </row>
    <row r="16" spans="1:68" s="17" customFormat="1" ht="15.95" customHeight="1" thickBot="1">
      <c r="A16" s="16" t="s">
        <v>577</v>
      </c>
      <c r="B16" s="17" t="s">
        <v>569</v>
      </c>
      <c r="C16" s="18" t="s">
        <v>623</v>
      </c>
      <c r="D16" s="15" t="s">
        <v>624</v>
      </c>
      <c r="E16" s="15" t="s">
        <v>720</v>
      </c>
      <c r="F16" s="17" t="s">
        <v>7</v>
      </c>
      <c r="G16" s="17" t="s">
        <v>747</v>
      </c>
      <c r="H16" s="17" t="s">
        <v>12</v>
      </c>
      <c r="I16" s="77">
        <v>43921</v>
      </c>
      <c r="J16" s="17" t="s">
        <v>752</v>
      </c>
      <c r="K16" s="17" t="s">
        <v>752</v>
      </c>
      <c r="L16" s="17" t="s">
        <v>752</v>
      </c>
      <c r="M16" s="17" t="s">
        <v>752</v>
      </c>
      <c r="N16" s="17" t="s">
        <v>752</v>
      </c>
      <c r="O16" s="17" t="s">
        <v>752</v>
      </c>
      <c r="P16" s="17" t="s">
        <v>752</v>
      </c>
      <c r="Q16" s="17" t="s">
        <v>752</v>
      </c>
      <c r="R16" s="17" t="s">
        <v>752</v>
      </c>
      <c r="AS16" s="24" t="s">
        <v>750</v>
      </c>
      <c r="AT16" s="24" t="s">
        <v>750</v>
      </c>
      <c r="AU16" s="24" t="s">
        <v>750</v>
      </c>
      <c r="AV16" s="24" t="s">
        <v>750</v>
      </c>
      <c r="AW16" s="25"/>
      <c r="AX16" s="74"/>
      <c r="AY16" s="73"/>
      <c r="AZ16" s="26"/>
      <c r="BC16" s="27"/>
      <c r="BF16" s="31"/>
      <c r="BG16" s="41" t="s">
        <v>740</v>
      </c>
      <c r="BH16" s="41">
        <f>SUM(BH5:BH15)</f>
        <v>2</v>
      </c>
      <c r="BI16" s="42">
        <f>SUM(BI5:BI15)</f>
        <v>3.3333333333333333E-2</v>
      </c>
      <c r="BJ16" s="42">
        <f>SUM(BJ5:BJ15)</f>
        <v>0</v>
      </c>
      <c r="BK16" s="31"/>
      <c r="BL16" s="31"/>
    </row>
    <row r="17" spans="1:64" s="17" customFormat="1" ht="15.95" customHeight="1" thickBot="1">
      <c r="A17" s="16" t="s">
        <v>577</v>
      </c>
      <c r="B17" s="17" t="s">
        <v>569</v>
      </c>
      <c r="C17" s="18" t="s">
        <v>625</v>
      </c>
      <c r="D17" s="15" t="s">
        <v>626</v>
      </c>
      <c r="E17" s="15" t="s">
        <v>627</v>
      </c>
      <c r="F17" s="17" t="s">
        <v>683</v>
      </c>
      <c r="G17" s="17" t="s">
        <v>733</v>
      </c>
      <c r="H17" s="17" t="s">
        <v>12</v>
      </c>
      <c r="I17" s="77">
        <v>43921</v>
      </c>
      <c r="J17" s="79">
        <v>34636</v>
      </c>
      <c r="K17" s="79">
        <v>34607</v>
      </c>
      <c r="L17" s="79">
        <v>32784</v>
      </c>
      <c r="M17" s="79">
        <v>40318</v>
      </c>
      <c r="N17" s="79">
        <v>39381</v>
      </c>
      <c r="O17" s="79">
        <v>38164</v>
      </c>
      <c r="P17" s="79">
        <v>42832</v>
      </c>
      <c r="Q17" s="79">
        <v>43136</v>
      </c>
      <c r="R17" s="79">
        <v>43556</v>
      </c>
      <c r="S17" s="19"/>
      <c r="T17" s="19"/>
      <c r="U17" s="19"/>
      <c r="V17" s="19"/>
      <c r="W17" s="19"/>
      <c r="X17" s="19"/>
      <c r="Y17" s="19"/>
      <c r="Z17" s="19"/>
      <c r="AA17" s="19"/>
      <c r="AB17" s="19"/>
      <c r="AC17" s="19"/>
      <c r="AD17" s="19"/>
      <c r="AE17" s="19"/>
      <c r="AF17" s="19"/>
      <c r="AG17" s="19"/>
      <c r="AH17" s="19"/>
      <c r="AI17" s="19"/>
      <c r="AJ17" s="19"/>
      <c r="AK17" s="19"/>
      <c r="AL17" s="19"/>
      <c r="AM17" s="19"/>
      <c r="AN17" s="24" t="s">
        <v>756</v>
      </c>
      <c r="AO17" s="24" t="s">
        <v>757</v>
      </c>
      <c r="AP17" s="17">
        <v>46</v>
      </c>
      <c r="AQ17" s="78">
        <v>44012</v>
      </c>
      <c r="AR17" s="55" t="s">
        <v>752</v>
      </c>
      <c r="AS17" s="52" t="s">
        <v>748</v>
      </c>
      <c r="AT17" s="52" t="s">
        <v>748</v>
      </c>
      <c r="AU17" s="52" t="s">
        <v>750</v>
      </c>
      <c r="AV17" s="52" t="s">
        <v>750</v>
      </c>
      <c r="AW17" s="25" t="s">
        <v>912</v>
      </c>
      <c r="AX17" s="74"/>
      <c r="AY17" s="73" t="s">
        <v>748</v>
      </c>
      <c r="AZ17" s="26" t="s">
        <v>41</v>
      </c>
      <c r="BA17" s="17" t="s">
        <v>937</v>
      </c>
      <c r="BC17" s="27"/>
      <c r="BF17" s="31"/>
      <c r="BG17" s="36" t="s">
        <v>741</v>
      </c>
      <c r="BH17" s="43">
        <f>1-BI16</f>
        <v>0.96666666666666667</v>
      </c>
      <c r="BI17" s="36" t="s">
        <v>742</v>
      </c>
      <c r="BJ17" s="43">
        <f>1-BJ16</f>
        <v>1</v>
      </c>
      <c r="BK17" s="31"/>
      <c r="BL17" s="31"/>
    </row>
    <row r="18" spans="1:64" s="17" customFormat="1" ht="15.95" customHeight="1">
      <c r="A18" s="16" t="s">
        <v>577</v>
      </c>
      <c r="B18" s="17" t="s">
        <v>569</v>
      </c>
      <c r="C18" s="18" t="s">
        <v>628</v>
      </c>
      <c r="D18" s="15" t="s">
        <v>629</v>
      </c>
      <c r="E18" s="15" t="s">
        <v>630</v>
      </c>
      <c r="F18" s="17" t="s">
        <v>683</v>
      </c>
      <c r="G18" s="17" t="s">
        <v>734</v>
      </c>
      <c r="H18" s="17" t="s">
        <v>12</v>
      </c>
      <c r="I18" s="77">
        <v>43921</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S18" s="24" t="s">
        <v>750</v>
      </c>
      <c r="AT18" s="24" t="s">
        <v>750</v>
      </c>
      <c r="AU18" s="24" t="s">
        <v>750</v>
      </c>
      <c r="AV18" s="24" t="s">
        <v>750</v>
      </c>
      <c r="AW18" s="25"/>
      <c r="AX18" s="74"/>
      <c r="AY18" s="73"/>
      <c r="AZ18" s="26"/>
      <c r="BC18" s="27"/>
      <c r="BF18" s="31"/>
      <c r="BG18" s="31"/>
      <c r="BH18" s="31"/>
      <c r="BI18" s="31"/>
      <c r="BJ18" s="31"/>
      <c r="BK18" s="31"/>
      <c r="BL18" s="31"/>
    </row>
    <row r="19" spans="1:64" s="17" customFormat="1" ht="15.95" customHeight="1">
      <c r="A19" s="16" t="s">
        <v>577</v>
      </c>
      <c r="B19" s="17" t="s">
        <v>569</v>
      </c>
      <c r="C19" s="18" t="s">
        <v>631</v>
      </c>
      <c r="D19" s="15" t="s">
        <v>632</v>
      </c>
      <c r="E19" s="15" t="s">
        <v>721</v>
      </c>
      <c r="F19" s="17" t="s">
        <v>5</v>
      </c>
      <c r="G19" s="17" t="s">
        <v>684</v>
      </c>
      <c r="H19" s="17" t="s">
        <v>12</v>
      </c>
      <c r="I19" s="77">
        <v>43921</v>
      </c>
      <c r="J19" s="17">
        <v>3</v>
      </c>
      <c r="K19" s="17">
        <v>2</v>
      </c>
      <c r="L19" s="17">
        <v>1</v>
      </c>
      <c r="M19" s="17">
        <v>0</v>
      </c>
      <c r="N19" s="17">
        <v>2</v>
      </c>
      <c r="O19" s="17">
        <v>3</v>
      </c>
      <c r="P19" s="17">
        <v>1</v>
      </c>
      <c r="Q19" s="17">
        <v>8</v>
      </c>
      <c r="R19" s="17">
        <v>6</v>
      </c>
      <c r="AN19" s="24" t="s">
        <v>756</v>
      </c>
      <c r="AO19" s="24" t="s">
        <v>757</v>
      </c>
      <c r="AP19" s="24" t="s">
        <v>769</v>
      </c>
      <c r="AQ19" s="78">
        <v>44012</v>
      </c>
      <c r="AR19" s="24" t="s">
        <v>752</v>
      </c>
      <c r="AS19" s="24" t="s">
        <v>748</v>
      </c>
      <c r="AT19" s="24" t="s">
        <v>748</v>
      </c>
      <c r="AU19" s="24" t="s">
        <v>750</v>
      </c>
      <c r="AV19" s="24" t="s">
        <v>750</v>
      </c>
      <c r="AW19" s="24" t="s">
        <v>770</v>
      </c>
      <c r="AX19" s="74"/>
      <c r="AY19" s="73"/>
      <c r="AZ19" s="26"/>
      <c r="BC19" s="27"/>
      <c r="BF19" s="31"/>
      <c r="BG19" s="31"/>
      <c r="BH19" s="31"/>
      <c r="BI19" s="31"/>
      <c r="BJ19" s="31"/>
      <c r="BK19" s="31"/>
      <c r="BL19" s="31"/>
    </row>
    <row r="20" spans="1:64" s="17" customFormat="1" ht="15.95" customHeight="1">
      <c r="A20" s="16" t="s">
        <v>577</v>
      </c>
      <c r="B20" s="17" t="s">
        <v>569</v>
      </c>
      <c r="C20" s="18" t="s">
        <v>633</v>
      </c>
      <c r="D20" s="15" t="s">
        <v>634</v>
      </c>
      <c r="E20" s="15" t="s">
        <v>635</v>
      </c>
      <c r="F20" s="17" t="s">
        <v>5</v>
      </c>
      <c r="G20" s="17" t="s">
        <v>579</v>
      </c>
      <c r="H20" s="17" t="s">
        <v>12</v>
      </c>
      <c r="I20" s="77">
        <v>43921</v>
      </c>
      <c r="J20" s="81">
        <v>12000</v>
      </c>
      <c r="K20" t="s">
        <v>902</v>
      </c>
      <c r="L20" t="s">
        <v>901</v>
      </c>
      <c r="M20" t="s">
        <v>903</v>
      </c>
      <c r="N20" s="17">
        <v>0</v>
      </c>
      <c r="O20" s="81">
        <v>13400</v>
      </c>
      <c r="P20" s="17">
        <v>0</v>
      </c>
      <c r="Q20" s="17">
        <v>0</v>
      </c>
      <c r="R20" s="17">
        <v>0</v>
      </c>
      <c r="AN20" s="24" t="s">
        <v>756</v>
      </c>
      <c r="AO20" s="24" t="s">
        <v>757</v>
      </c>
      <c r="AP20" s="17" t="s">
        <v>898</v>
      </c>
      <c r="AQ20" s="78">
        <v>44012</v>
      </c>
      <c r="AR20" s="17" t="s">
        <v>752</v>
      </c>
      <c r="AS20" s="52" t="s">
        <v>748</v>
      </c>
      <c r="AT20" s="52" t="s">
        <v>748</v>
      </c>
      <c r="AU20" s="52" t="s">
        <v>750</v>
      </c>
      <c r="AV20" s="52" t="s">
        <v>750</v>
      </c>
      <c r="AW20" s="25" t="s">
        <v>897</v>
      </c>
      <c r="AX20" s="74"/>
      <c r="AY20" s="73"/>
      <c r="AZ20" s="26"/>
      <c r="BC20" s="27"/>
      <c r="BF20" s="31"/>
      <c r="BG20" s="31"/>
      <c r="BH20" s="31"/>
      <c r="BI20" s="31"/>
      <c r="BJ20" s="31"/>
      <c r="BK20" s="31"/>
      <c r="BL20" s="31"/>
    </row>
    <row r="21" spans="1:64" s="17" customFormat="1" ht="15.95" customHeight="1">
      <c r="A21" s="16" t="s">
        <v>577</v>
      </c>
      <c r="B21" s="17" t="s">
        <v>570</v>
      </c>
      <c r="C21" s="18" t="s">
        <v>636</v>
      </c>
      <c r="D21" s="15" t="s">
        <v>637</v>
      </c>
      <c r="E21" s="15" t="s">
        <v>637</v>
      </c>
      <c r="F21" s="17" t="s">
        <v>7</v>
      </c>
      <c r="G21" s="17" t="s">
        <v>747</v>
      </c>
      <c r="H21" s="17" t="s">
        <v>12</v>
      </c>
      <c r="I21" s="77">
        <v>43921</v>
      </c>
      <c r="J21" s="17" t="s">
        <v>752</v>
      </c>
      <c r="K21" s="17" t="s">
        <v>748</v>
      </c>
      <c r="L21" s="17" t="s">
        <v>748</v>
      </c>
      <c r="M21" s="17" t="s">
        <v>748</v>
      </c>
      <c r="N21" s="17" t="s">
        <v>748</v>
      </c>
      <c r="O21" s="17" t="s">
        <v>748</v>
      </c>
      <c r="P21" s="17" t="s">
        <v>748</v>
      </c>
      <c r="Q21" s="17" t="s">
        <v>748</v>
      </c>
      <c r="R21" s="17" t="s">
        <v>748</v>
      </c>
      <c r="AN21" s="24" t="s">
        <v>953</v>
      </c>
      <c r="AO21" s="24" t="s">
        <v>951</v>
      </c>
      <c r="AP21" s="17" t="s">
        <v>752</v>
      </c>
      <c r="AQ21" s="17" t="s">
        <v>752</v>
      </c>
      <c r="AR21" s="17" t="s">
        <v>752</v>
      </c>
      <c r="AS21" s="24" t="s">
        <v>750</v>
      </c>
      <c r="AT21" s="24" t="s">
        <v>750</v>
      </c>
      <c r="AU21" s="24" t="s">
        <v>750</v>
      </c>
      <c r="AV21" s="24" t="s">
        <v>748</v>
      </c>
      <c r="AW21" s="25" t="s">
        <v>913</v>
      </c>
      <c r="AX21" s="74"/>
      <c r="AY21" s="73"/>
      <c r="AZ21" s="26"/>
      <c r="BC21" s="27"/>
      <c r="BF21" s="31"/>
      <c r="BG21" s="31"/>
      <c r="BH21" s="31"/>
      <c r="BI21" s="31"/>
      <c r="BJ21" s="31"/>
      <c r="BK21" s="31"/>
      <c r="BL21" s="31"/>
    </row>
    <row r="22" spans="1:64" s="17" customFormat="1" ht="15.95" customHeight="1">
      <c r="A22" s="16" t="s">
        <v>577</v>
      </c>
      <c r="B22" s="17" t="s">
        <v>570</v>
      </c>
      <c r="C22" s="18" t="s">
        <v>638</v>
      </c>
      <c r="D22" s="15" t="s">
        <v>639</v>
      </c>
      <c r="E22" s="15" t="s">
        <v>639</v>
      </c>
      <c r="F22" s="17" t="s">
        <v>7</v>
      </c>
      <c r="G22" s="17" t="s">
        <v>747</v>
      </c>
      <c r="H22" s="17" t="s">
        <v>12</v>
      </c>
      <c r="I22" s="77">
        <v>43921</v>
      </c>
      <c r="J22" s="17" t="s">
        <v>748</v>
      </c>
      <c r="K22" s="17" t="s">
        <v>748</v>
      </c>
      <c r="L22" s="17" t="s">
        <v>748</v>
      </c>
      <c r="M22" s="17" t="s">
        <v>748</v>
      </c>
      <c r="N22" s="17" t="s">
        <v>748</v>
      </c>
      <c r="O22" s="17" t="s">
        <v>748</v>
      </c>
      <c r="P22" s="17" t="s">
        <v>748</v>
      </c>
      <c r="Q22" s="17" t="s">
        <v>748</v>
      </c>
      <c r="R22" s="17" t="s">
        <v>748</v>
      </c>
      <c r="AN22" s="24" t="s">
        <v>756</v>
      </c>
      <c r="AO22" s="24" t="s">
        <v>757</v>
      </c>
      <c r="AP22" s="17">
        <v>17</v>
      </c>
      <c r="AQ22" s="78">
        <v>44012</v>
      </c>
      <c r="AR22" t="s">
        <v>890</v>
      </c>
      <c r="AS22" s="52" t="s">
        <v>750</v>
      </c>
      <c r="AT22" s="52" t="s">
        <v>748</v>
      </c>
      <c r="AU22" s="52" t="s">
        <v>750</v>
      </c>
      <c r="AV22" s="52" t="s">
        <v>750</v>
      </c>
      <c r="AW22" s="52" t="s">
        <v>918</v>
      </c>
      <c r="AX22" s="74"/>
      <c r="AY22" s="73"/>
      <c r="AZ22" s="26"/>
      <c r="BC22" s="27"/>
      <c r="BF22" s="31"/>
      <c r="BG22" s="31"/>
      <c r="BH22" s="31"/>
      <c r="BI22" s="31"/>
      <c r="BJ22" s="31"/>
      <c r="BK22" s="31"/>
      <c r="BL22" s="31"/>
    </row>
    <row r="23" spans="1:64" s="17" customFormat="1" ht="15.95" customHeight="1">
      <c r="A23" s="16" t="s">
        <v>577</v>
      </c>
      <c r="B23" s="17" t="s">
        <v>570</v>
      </c>
      <c r="C23" s="18" t="s">
        <v>640</v>
      </c>
      <c r="D23" s="15" t="s">
        <v>641</v>
      </c>
      <c r="E23" s="15" t="s">
        <v>642</v>
      </c>
      <c r="F23" s="17" t="s">
        <v>7</v>
      </c>
      <c r="G23" s="17" t="s">
        <v>747</v>
      </c>
      <c r="H23" s="17" t="s">
        <v>12</v>
      </c>
      <c r="I23" s="77">
        <v>43921</v>
      </c>
      <c r="J23" s="17" t="s">
        <v>750</v>
      </c>
      <c r="K23" s="17" t="s">
        <v>748</v>
      </c>
      <c r="L23" s="17" t="s">
        <v>750</v>
      </c>
      <c r="M23" s="17" t="s">
        <v>748</v>
      </c>
      <c r="N23" s="17" t="s">
        <v>750</v>
      </c>
      <c r="O23" s="17" t="s">
        <v>748</v>
      </c>
      <c r="P23" s="17" t="s">
        <v>750</v>
      </c>
      <c r="Q23" s="17" t="s">
        <v>748</v>
      </c>
      <c r="R23" s="17" t="s">
        <v>750</v>
      </c>
      <c r="AN23" s="24" t="s">
        <v>953</v>
      </c>
      <c r="AO23" s="24" t="s">
        <v>951</v>
      </c>
      <c r="AP23" s="17" t="s">
        <v>752</v>
      </c>
      <c r="AQ23" s="17" t="s">
        <v>752</v>
      </c>
      <c r="AR23" s="17" t="s">
        <v>752</v>
      </c>
      <c r="AS23" s="24" t="s">
        <v>750</v>
      </c>
      <c r="AT23" s="24" t="s">
        <v>750</v>
      </c>
      <c r="AU23" s="24" t="s">
        <v>750</v>
      </c>
      <c r="AV23" s="24" t="s">
        <v>748</v>
      </c>
      <c r="AW23" s="25" t="s">
        <v>913</v>
      </c>
      <c r="AX23" s="74"/>
      <c r="AY23" s="73"/>
      <c r="AZ23" s="26"/>
      <c r="BC23" s="27"/>
      <c r="BF23" s="31"/>
      <c r="BG23" s="31"/>
      <c r="BH23" s="31"/>
      <c r="BI23" s="31"/>
      <c r="BJ23" s="31"/>
      <c r="BK23" s="31"/>
      <c r="BL23" s="31"/>
    </row>
    <row r="24" spans="1:64" s="17" customFormat="1" ht="15.95" customHeight="1">
      <c r="A24" s="16" t="s">
        <v>577</v>
      </c>
      <c r="B24" s="17" t="s">
        <v>570</v>
      </c>
      <c r="C24" s="18" t="s">
        <v>643</v>
      </c>
      <c r="D24" s="15" t="s">
        <v>644</v>
      </c>
      <c r="E24" s="15" t="s">
        <v>645</v>
      </c>
      <c r="F24" s="17" t="s">
        <v>7</v>
      </c>
      <c r="G24" s="17" t="s">
        <v>747</v>
      </c>
      <c r="H24" s="17" t="s">
        <v>12</v>
      </c>
      <c r="I24" s="77">
        <v>43921</v>
      </c>
      <c r="J24" s="17" t="s">
        <v>750</v>
      </c>
      <c r="K24" s="17" t="s">
        <v>748</v>
      </c>
      <c r="L24" s="17" t="s">
        <v>748</v>
      </c>
      <c r="M24" s="17" t="s">
        <v>750</v>
      </c>
      <c r="N24" s="17" t="s">
        <v>748</v>
      </c>
      <c r="O24" s="17" t="s">
        <v>748</v>
      </c>
      <c r="P24" s="17" t="s">
        <v>750</v>
      </c>
      <c r="Q24" s="17" t="s">
        <v>748</v>
      </c>
      <c r="R24" s="17" t="s">
        <v>748</v>
      </c>
      <c r="AN24" s="24" t="s">
        <v>953</v>
      </c>
      <c r="AO24" s="24" t="s">
        <v>951</v>
      </c>
      <c r="AP24" s="17" t="s">
        <v>752</v>
      </c>
      <c r="AQ24" s="17" t="s">
        <v>752</v>
      </c>
      <c r="AR24" s="17" t="s">
        <v>752</v>
      </c>
      <c r="AS24" s="24" t="s">
        <v>750</v>
      </c>
      <c r="AT24" s="24" t="s">
        <v>750</v>
      </c>
      <c r="AU24" s="24" t="s">
        <v>750</v>
      </c>
      <c r="AV24" s="24" t="s">
        <v>748</v>
      </c>
      <c r="AW24" s="25" t="s">
        <v>913</v>
      </c>
      <c r="AX24" s="74"/>
      <c r="AY24" s="73"/>
      <c r="AZ24" s="26"/>
      <c r="BC24" s="27"/>
      <c r="BF24" s="31"/>
      <c r="BG24" s="31"/>
      <c r="BH24" s="31"/>
      <c r="BI24" s="31"/>
      <c r="BJ24" s="31"/>
      <c r="BK24" s="31"/>
      <c r="BL24" s="31"/>
    </row>
    <row r="25" spans="1:64" s="17" customFormat="1" ht="15.95" customHeight="1">
      <c r="A25" s="16" t="s">
        <v>577</v>
      </c>
      <c r="B25" s="17" t="s">
        <v>570</v>
      </c>
      <c r="C25" s="18" t="s">
        <v>646</v>
      </c>
      <c r="D25" s="15" t="s">
        <v>647</v>
      </c>
      <c r="E25" s="15" t="s">
        <v>647</v>
      </c>
      <c r="F25" s="17" t="s">
        <v>5</v>
      </c>
      <c r="G25" s="17" t="s">
        <v>685</v>
      </c>
      <c r="H25" s="17" t="s">
        <v>12</v>
      </c>
      <c r="I25" s="77">
        <v>43921</v>
      </c>
      <c r="K25" s="17">
        <v>69</v>
      </c>
      <c r="L25" s="17">
        <v>49</v>
      </c>
      <c r="M25" s="17">
        <v>47</v>
      </c>
      <c r="AN25" s="24" t="s">
        <v>756</v>
      </c>
      <c r="AO25" s="24" t="s">
        <v>757</v>
      </c>
      <c r="AP25" s="17">
        <v>35</v>
      </c>
      <c r="AQ25" s="78">
        <v>44012</v>
      </c>
      <c r="AR25" s="55" t="s">
        <v>752</v>
      </c>
      <c r="AS25" s="52" t="s">
        <v>748</v>
      </c>
      <c r="AT25" s="52" t="s">
        <v>748</v>
      </c>
      <c r="AU25" s="52" t="s">
        <v>750</v>
      </c>
      <c r="AV25" s="52" t="s">
        <v>750</v>
      </c>
      <c r="AW25" s="25" t="s">
        <v>914</v>
      </c>
      <c r="AX25" s="74"/>
      <c r="AY25" s="73"/>
      <c r="AZ25" s="26"/>
      <c r="BC25" s="27"/>
      <c r="BF25" s="31"/>
      <c r="BG25" s="31"/>
      <c r="BH25" s="31"/>
      <c r="BI25" s="31"/>
      <c r="BJ25" s="31"/>
      <c r="BK25" s="31"/>
      <c r="BL25" s="31"/>
    </row>
    <row r="26" spans="1:64" s="17" customFormat="1" ht="15.95" customHeight="1">
      <c r="A26" s="16" t="s">
        <v>577</v>
      </c>
      <c r="B26" s="17" t="s">
        <v>570</v>
      </c>
      <c r="C26" s="18" t="s">
        <v>648</v>
      </c>
      <c r="D26" s="15" t="s">
        <v>649</v>
      </c>
      <c r="E26" s="15" t="s">
        <v>650</v>
      </c>
      <c r="F26" s="17" t="s">
        <v>5</v>
      </c>
      <c r="G26" s="17" t="s">
        <v>580</v>
      </c>
      <c r="H26" s="17" t="s">
        <v>12</v>
      </c>
      <c r="I26" s="77">
        <v>43921</v>
      </c>
      <c r="J26" s="17">
        <v>4</v>
      </c>
      <c r="K26" s="17">
        <v>4</v>
      </c>
      <c r="L26" s="17">
        <v>4</v>
      </c>
      <c r="M26" s="17">
        <v>4</v>
      </c>
      <c r="N26" s="17">
        <v>4</v>
      </c>
      <c r="O26" s="17">
        <v>4</v>
      </c>
      <c r="P26" s="17">
        <v>3</v>
      </c>
      <c r="Q26" s="17">
        <v>4</v>
      </c>
      <c r="R26" s="17">
        <v>3</v>
      </c>
      <c r="AN26" s="24" t="s">
        <v>756</v>
      </c>
      <c r="AO26" s="24" t="s">
        <v>757</v>
      </c>
      <c r="AP26" s="24" t="s">
        <v>769</v>
      </c>
      <c r="AQ26" s="78">
        <v>44012</v>
      </c>
      <c r="AR26" s="24" t="s">
        <v>752</v>
      </c>
      <c r="AS26" s="24" t="s">
        <v>748</v>
      </c>
      <c r="AT26" s="24" t="s">
        <v>748</v>
      </c>
      <c r="AU26" s="24" t="s">
        <v>750</v>
      </c>
      <c r="AV26" s="24" t="s">
        <v>750</v>
      </c>
      <c r="AW26" s="24" t="s">
        <v>770</v>
      </c>
      <c r="AX26" s="74"/>
      <c r="AY26" s="73"/>
      <c r="AZ26" s="26"/>
      <c r="BC26" s="27"/>
      <c r="BF26" s="31"/>
      <c r="BG26" s="31"/>
      <c r="BH26" s="31"/>
      <c r="BI26" s="31"/>
      <c r="BJ26" s="31"/>
      <c r="BK26" s="31"/>
      <c r="BL26" s="31"/>
    </row>
    <row r="27" spans="1:64" s="17" customFormat="1" ht="15.95" customHeight="1">
      <c r="A27" s="16" t="s">
        <v>577</v>
      </c>
      <c r="B27" s="17" t="s">
        <v>570</v>
      </c>
      <c r="C27" s="18" t="s">
        <v>651</v>
      </c>
      <c r="D27" s="15" t="s">
        <v>652</v>
      </c>
      <c r="E27" s="15" t="s">
        <v>722</v>
      </c>
      <c r="F27" s="17" t="s">
        <v>5</v>
      </c>
      <c r="G27" s="17" t="s">
        <v>580</v>
      </c>
      <c r="H27" s="17" t="s">
        <v>12</v>
      </c>
      <c r="I27" s="77">
        <v>43921</v>
      </c>
      <c r="J27" s="17">
        <v>4</v>
      </c>
      <c r="K27" s="17">
        <v>4</v>
      </c>
      <c r="L27" s="17">
        <v>4</v>
      </c>
      <c r="M27" s="17">
        <v>4</v>
      </c>
      <c r="N27" s="17">
        <v>4</v>
      </c>
      <c r="O27" s="17">
        <v>4</v>
      </c>
      <c r="P27" s="17">
        <v>4</v>
      </c>
      <c r="Q27" s="17">
        <v>4</v>
      </c>
      <c r="R27" s="17">
        <v>4</v>
      </c>
      <c r="AN27" s="24" t="s">
        <v>756</v>
      </c>
      <c r="AO27" s="24" t="s">
        <v>757</v>
      </c>
      <c r="AP27" s="17">
        <v>23</v>
      </c>
      <c r="AQ27" s="78">
        <v>44012</v>
      </c>
      <c r="AR27" t="s">
        <v>840</v>
      </c>
      <c r="AS27" s="24" t="s">
        <v>750</v>
      </c>
      <c r="AT27" s="24" t="s">
        <v>748</v>
      </c>
      <c r="AU27" s="24" t="s">
        <v>750</v>
      </c>
      <c r="AV27" s="24" t="s">
        <v>750</v>
      </c>
      <c r="AW27" s="52" t="s">
        <v>918</v>
      </c>
      <c r="AX27" s="74"/>
      <c r="AY27" s="73"/>
      <c r="AZ27" s="26"/>
      <c r="BC27" s="27"/>
      <c r="BF27" s="31"/>
      <c r="BG27" s="31"/>
      <c r="BH27" s="31"/>
      <c r="BI27" s="31"/>
      <c r="BJ27" s="31"/>
      <c r="BK27" s="31"/>
      <c r="BL27" s="31"/>
    </row>
    <row r="28" spans="1:64" s="17" customFormat="1" ht="15.95" customHeight="1">
      <c r="A28" s="16" t="s">
        <v>577</v>
      </c>
      <c r="B28" s="17" t="s">
        <v>571</v>
      </c>
      <c r="C28" s="18" t="s">
        <v>653</v>
      </c>
      <c r="D28" s="15" t="s">
        <v>654</v>
      </c>
      <c r="E28" s="15" t="s">
        <v>655</v>
      </c>
      <c r="F28" s="17" t="s">
        <v>7</v>
      </c>
      <c r="G28" s="17" t="s">
        <v>747</v>
      </c>
      <c r="H28" s="17" t="s">
        <v>12</v>
      </c>
      <c r="I28" s="77">
        <v>43921</v>
      </c>
      <c r="J28" s="17" t="s">
        <v>748</v>
      </c>
      <c r="K28" s="17" t="s">
        <v>750</v>
      </c>
      <c r="L28" s="17" t="s">
        <v>750</v>
      </c>
      <c r="M28" s="17" t="s">
        <v>750</v>
      </c>
      <c r="N28" s="17" t="s">
        <v>750</v>
      </c>
      <c r="O28" s="17" t="s">
        <v>748</v>
      </c>
      <c r="P28" s="17" t="s">
        <v>748</v>
      </c>
      <c r="Q28" s="17" t="s">
        <v>750</v>
      </c>
      <c r="R28" s="17" t="s">
        <v>750</v>
      </c>
      <c r="AN28" s="24" t="s">
        <v>756</v>
      </c>
      <c r="AO28" s="24" t="s">
        <v>757</v>
      </c>
      <c r="AP28" s="24">
        <v>40</v>
      </c>
      <c r="AQ28" s="78">
        <v>44012</v>
      </c>
      <c r="AR28" t="s">
        <v>859</v>
      </c>
      <c r="AS28" s="52" t="s">
        <v>748</v>
      </c>
      <c r="AT28" s="52" t="s">
        <v>748</v>
      </c>
      <c r="AU28" s="52" t="s">
        <v>750</v>
      </c>
      <c r="AV28" s="52" t="s">
        <v>750</v>
      </c>
      <c r="AW28" s="24" t="s">
        <v>858</v>
      </c>
      <c r="AX28" s="74"/>
      <c r="AY28" s="73"/>
      <c r="AZ28" s="26"/>
      <c r="BC28" s="27"/>
      <c r="BF28" s="31"/>
      <c r="BG28" s="31"/>
      <c r="BH28" s="31"/>
      <c r="BI28" s="31"/>
      <c r="BJ28" s="31"/>
      <c r="BK28" s="31"/>
      <c r="BL28" s="31"/>
    </row>
    <row r="29" spans="1:64" s="17" customFormat="1" ht="15.95" customHeight="1">
      <c r="A29" s="16" t="s">
        <v>577</v>
      </c>
      <c r="B29" s="17" t="s">
        <v>571</v>
      </c>
      <c r="C29" s="18" t="s">
        <v>656</v>
      </c>
      <c r="D29" s="15" t="s">
        <v>657</v>
      </c>
      <c r="E29" s="15" t="s">
        <v>658</v>
      </c>
      <c r="F29" s="17" t="s">
        <v>7</v>
      </c>
      <c r="G29" s="17" t="s">
        <v>747</v>
      </c>
      <c r="H29" s="17" t="s">
        <v>12</v>
      </c>
      <c r="I29" s="77">
        <v>43921</v>
      </c>
      <c r="J29" s="17" t="s">
        <v>748</v>
      </c>
      <c r="K29" s="17" t="s">
        <v>750</v>
      </c>
      <c r="L29" s="17" t="s">
        <v>750</v>
      </c>
      <c r="M29" s="17" t="s">
        <v>750</v>
      </c>
      <c r="N29" s="17" t="s">
        <v>750</v>
      </c>
      <c r="O29" s="17" t="s">
        <v>748</v>
      </c>
      <c r="P29" s="17" t="s">
        <v>748</v>
      </c>
      <c r="Q29" s="17" t="s">
        <v>750</v>
      </c>
      <c r="R29" s="17" t="s">
        <v>750</v>
      </c>
      <c r="AN29" s="24" t="s">
        <v>756</v>
      </c>
      <c r="AO29" s="24" t="s">
        <v>757</v>
      </c>
      <c r="AP29" s="24">
        <v>40</v>
      </c>
      <c r="AQ29" s="78">
        <v>44012</v>
      </c>
      <c r="AR29" t="s">
        <v>859</v>
      </c>
      <c r="AS29" s="52" t="s">
        <v>748</v>
      </c>
      <c r="AT29" s="52" t="s">
        <v>748</v>
      </c>
      <c r="AU29" s="52" t="s">
        <v>750</v>
      </c>
      <c r="AV29" s="52" t="s">
        <v>750</v>
      </c>
      <c r="AW29" s="24" t="s">
        <v>858</v>
      </c>
      <c r="AX29" s="74"/>
      <c r="AY29" s="73"/>
      <c r="AZ29" s="26"/>
      <c r="BC29" s="27"/>
      <c r="BF29" s="31"/>
      <c r="BG29" s="31"/>
      <c r="BH29" s="31"/>
      <c r="BI29" s="31"/>
      <c r="BJ29" s="31"/>
      <c r="BK29" s="31"/>
      <c r="BL29" s="31"/>
    </row>
    <row r="30" spans="1:64" s="17" customFormat="1" ht="15.95" customHeight="1">
      <c r="A30" s="16" t="s">
        <v>577</v>
      </c>
      <c r="B30" s="17" t="s">
        <v>571</v>
      </c>
      <c r="C30" s="18" t="s">
        <v>659</v>
      </c>
      <c r="D30" s="15" t="s">
        <v>660</v>
      </c>
      <c r="E30" s="15" t="s">
        <v>661</v>
      </c>
      <c r="F30" s="17" t="s">
        <v>7</v>
      </c>
      <c r="G30" s="17" t="s">
        <v>747</v>
      </c>
      <c r="H30" s="17" t="s">
        <v>12</v>
      </c>
      <c r="I30" s="77">
        <v>43921</v>
      </c>
      <c r="J30" s="17" t="s">
        <v>752</v>
      </c>
      <c r="K30" s="17" t="s">
        <v>752</v>
      </c>
      <c r="L30" s="17" t="s">
        <v>752</v>
      </c>
      <c r="M30" s="17" t="s">
        <v>752</v>
      </c>
      <c r="N30" s="17" t="s">
        <v>752</v>
      </c>
      <c r="O30" s="17" t="s">
        <v>752</v>
      </c>
      <c r="P30" s="17" t="s">
        <v>752</v>
      </c>
      <c r="Q30" s="17" t="s">
        <v>752</v>
      </c>
      <c r="R30" s="17" t="s">
        <v>752</v>
      </c>
      <c r="AS30" s="24" t="s">
        <v>750</v>
      </c>
      <c r="AT30" s="24" t="s">
        <v>750</v>
      </c>
      <c r="AU30" s="24" t="s">
        <v>750</v>
      </c>
      <c r="AV30" s="24" t="s">
        <v>750</v>
      </c>
      <c r="AW30" s="25"/>
      <c r="AX30" s="74"/>
      <c r="AY30" s="73"/>
      <c r="AZ30" s="26"/>
      <c r="BC30" s="27"/>
      <c r="BF30" s="31"/>
      <c r="BG30" s="31"/>
      <c r="BH30" s="31"/>
      <c r="BI30" s="31"/>
      <c r="BJ30" s="31"/>
      <c r="BK30" s="31"/>
      <c r="BL30" s="31"/>
    </row>
    <row r="31" spans="1:64" s="17" customFormat="1" ht="15.95" customHeight="1">
      <c r="A31" s="16" t="s">
        <v>577</v>
      </c>
      <c r="B31" s="17" t="s">
        <v>571</v>
      </c>
      <c r="C31" s="18" t="s">
        <v>662</v>
      </c>
      <c r="D31" s="15" t="s">
        <v>663</v>
      </c>
      <c r="E31" s="15" t="s">
        <v>664</v>
      </c>
      <c r="F31" s="17" t="s">
        <v>7</v>
      </c>
      <c r="G31" s="17" t="s">
        <v>747</v>
      </c>
      <c r="H31" s="17" t="s">
        <v>12</v>
      </c>
      <c r="I31" s="77">
        <v>43921</v>
      </c>
      <c r="J31" s="17" t="s">
        <v>748</v>
      </c>
      <c r="K31" s="17" t="s">
        <v>748</v>
      </c>
      <c r="L31" s="17" t="s">
        <v>748</v>
      </c>
      <c r="M31" s="17" t="s">
        <v>748</v>
      </c>
      <c r="N31" s="17" t="s">
        <v>750</v>
      </c>
      <c r="O31" s="17" t="s">
        <v>748</v>
      </c>
      <c r="P31" s="17" t="s">
        <v>750</v>
      </c>
      <c r="Q31" s="17" t="s">
        <v>750</v>
      </c>
      <c r="R31" s="17" t="s">
        <v>750</v>
      </c>
      <c r="AN31" s="24" t="s">
        <v>756</v>
      </c>
      <c r="AO31" s="24" t="s">
        <v>757</v>
      </c>
      <c r="AP31" s="17">
        <v>41</v>
      </c>
      <c r="AQ31" s="78">
        <v>44012</v>
      </c>
      <c r="AR31" s="17" t="s">
        <v>752</v>
      </c>
      <c r="AS31" s="52" t="s">
        <v>748</v>
      </c>
      <c r="AT31" s="52" t="s">
        <v>748</v>
      </c>
      <c r="AU31" s="52" t="s">
        <v>750</v>
      </c>
      <c r="AV31" s="52" t="s">
        <v>750</v>
      </c>
      <c r="AW31" s="25" t="s">
        <v>888</v>
      </c>
      <c r="AX31" s="74"/>
      <c r="AY31" s="73"/>
      <c r="AZ31" s="26"/>
      <c r="BC31" s="27"/>
      <c r="BF31" s="31"/>
      <c r="BG31" s="31"/>
      <c r="BH31" s="31"/>
      <c r="BI31" s="31"/>
      <c r="BJ31" s="31"/>
      <c r="BK31" s="31"/>
      <c r="BL31" s="31"/>
    </row>
    <row r="32" spans="1:64" s="101" customFormat="1" ht="15.95" customHeight="1">
      <c r="A32" s="94" t="s">
        <v>8</v>
      </c>
      <c r="B32" s="94" t="s">
        <v>0</v>
      </c>
      <c r="C32" s="94" t="s">
        <v>1</v>
      </c>
      <c r="D32" s="94" t="s">
        <v>3</v>
      </c>
      <c r="E32" s="94" t="s">
        <v>2</v>
      </c>
      <c r="F32" s="20" t="s">
        <v>6</v>
      </c>
      <c r="G32" s="20" t="s">
        <v>4</v>
      </c>
      <c r="H32" s="20" t="s">
        <v>9</v>
      </c>
      <c r="I32" s="20" t="s">
        <v>11</v>
      </c>
      <c r="J32" s="94" t="s">
        <v>875</v>
      </c>
      <c r="K32" s="94" t="s">
        <v>876</v>
      </c>
      <c r="L32" s="94" t="s">
        <v>877</v>
      </c>
      <c r="M32" s="94" t="s">
        <v>878</v>
      </c>
      <c r="N32" s="94" t="s">
        <v>879</v>
      </c>
      <c r="O32" s="94" t="s">
        <v>880</v>
      </c>
      <c r="P32" s="94" t="s">
        <v>881</v>
      </c>
      <c r="Q32" s="94" t="s">
        <v>882</v>
      </c>
      <c r="R32" s="94" t="s">
        <v>883</v>
      </c>
      <c r="S32" s="28"/>
      <c r="T32" s="28"/>
      <c r="U32" s="28"/>
      <c r="V32" s="28"/>
      <c r="W32" s="28"/>
      <c r="X32" s="28"/>
      <c r="Y32" s="28"/>
      <c r="Z32" s="28"/>
      <c r="AA32" s="28" t="s">
        <v>673</v>
      </c>
      <c r="AB32" s="28" t="s">
        <v>674</v>
      </c>
      <c r="AC32" s="28" t="s">
        <v>675</v>
      </c>
      <c r="AD32" s="28" t="s">
        <v>676</v>
      </c>
      <c r="AE32" s="28" t="s">
        <v>677</v>
      </c>
      <c r="AF32" s="28" t="s">
        <v>678</v>
      </c>
      <c r="AG32" s="28" t="s">
        <v>679</v>
      </c>
      <c r="AH32" s="28" t="s">
        <v>680</v>
      </c>
      <c r="AI32" s="28" t="s">
        <v>681</v>
      </c>
      <c r="AJ32" s="28" t="s">
        <v>707</v>
      </c>
      <c r="AK32" s="28" t="s">
        <v>708</v>
      </c>
      <c r="AL32" s="28" t="s">
        <v>709</v>
      </c>
      <c r="AM32" s="28" t="s">
        <v>710</v>
      </c>
      <c r="AN32" s="95" t="s">
        <v>13</v>
      </c>
      <c r="AO32" s="95" t="s">
        <v>14</v>
      </c>
      <c r="AP32" s="95" t="s">
        <v>15</v>
      </c>
      <c r="AQ32" s="95" t="s">
        <v>16</v>
      </c>
      <c r="AR32" s="95" t="s">
        <v>665</v>
      </c>
      <c r="AS32" s="94" t="s">
        <v>18</v>
      </c>
      <c r="AT32" s="94" t="s">
        <v>19</v>
      </c>
      <c r="AU32" s="94" t="s">
        <v>20</v>
      </c>
      <c r="AV32" s="94" t="s">
        <v>21</v>
      </c>
      <c r="AW32" s="96" t="s">
        <v>666</v>
      </c>
      <c r="AX32" s="97" t="s">
        <v>22</v>
      </c>
      <c r="AY32" s="98" t="s">
        <v>23</v>
      </c>
      <c r="AZ32" s="99" t="s">
        <v>24</v>
      </c>
      <c r="BA32" s="99" t="s">
        <v>25</v>
      </c>
      <c r="BB32" s="99" t="s">
        <v>26</v>
      </c>
      <c r="BC32" s="99" t="s">
        <v>27</v>
      </c>
      <c r="BD32" s="99" t="s">
        <v>28</v>
      </c>
      <c r="BE32" s="99" t="s">
        <v>29</v>
      </c>
      <c r="BF32" s="100"/>
      <c r="BG32" s="100"/>
      <c r="BH32" s="100"/>
      <c r="BI32" s="100"/>
      <c r="BJ32" s="100"/>
      <c r="BK32" s="100"/>
      <c r="BL32" s="100"/>
    </row>
    <row r="33" spans="1:55" s="17" customFormat="1" ht="15.95" customHeight="1">
      <c r="A33" s="16" t="s">
        <v>577</v>
      </c>
      <c r="B33" s="17" t="s">
        <v>566</v>
      </c>
      <c r="C33" s="18" t="s">
        <v>583</v>
      </c>
      <c r="D33" s="15" t="s">
        <v>584</v>
      </c>
      <c r="E33" s="15" t="s">
        <v>585</v>
      </c>
      <c r="F33" s="17" t="s">
        <v>7</v>
      </c>
      <c r="G33" s="17" t="s">
        <v>747</v>
      </c>
      <c r="H33" s="17" t="s">
        <v>66</v>
      </c>
      <c r="I33" s="77">
        <v>43555</v>
      </c>
      <c r="J33" s="17" t="s">
        <v>748</v>
      </c>
      <c r="K33" s="17" t="s">
        <v>750</v>
      </c>
      <c r="L33" s="17" t="s">
        <v>750</v>
      </c>
      <c r="M33" s="17" t="s">
        <v>750</v>
      </c>
      <c r="N33" s="17" t="s">
        <v>748</v>
      </c>
      <c r="O33" s="17" t="s">
        <v>748</v>
      </c>
      <c r="P33" s="17" t="s">
        <v>750</v>
      </c>
      <c r="Q33" s="17" t="s">
        <v>750</v>
      </c>
      <c r="R33" s="17" t="s">
        <v>750</v>
      </c>
      <c r="AN33" s="24" t="s">
        <v>796</v>
      </c>
      <c r="AO33" s="24" t="s">
        <v>797</v>
      </c>
      <c r="AP33" s="24">
        <v>35</v>
      </c>
      <c r="AQ33" s="78">
        <v>43596</v>
      </c>
      <c r="AR33" s="55" t="s">
        <v>752</v>
      </c>
      <c r="AS33" s="52" t="s">
        <v>748</v>
      </c>
      <c r="AT33" s="52" t="s">
        <v>748</v>
      </c>
      <c r="AU33" s="52" t="s">
        <v>750</v>
      </c>
      <c r="AV33" s="52" t="s">
        <v>750</v>
      </c>
      <c r="AW33" s="24" t="s">
        <v>857</v>
      </c>
      <c r="AX33" s="74"/>
      <c r="AY33" s="73"/>
      <c r="AZ33" s="26"/>
      <c r="BC33" s="27"/>
    </row>
    <row r="34" spans="1:55" s="17" customFormat="1" ht="15.95" customHeight="1">
      <c r="A34" s="16" t="s">
        <v>577</v>
      </c>
      <c r="B34" s="17" t="s">
        <v>566</v>
      </c>
      <c r="C34" s="18" t="s">
        <v>586</v>
      </c>
      <c r="D34" s="15" t="s">
        <v>587</v>
      </c>
      <c r="E34" s="15" t="s">
        <v>588</v>
      </c>
      <c r="F34" s="17" t="s">
        <v>7</v>
      </c>
      <c r="G34" s="17" t="s">
        <v>747</v>
      </c>
      <c r="H34" s="17" t="s">
        <v>66</v>
      </c>
      <c r="I34" s="77">
        <v>43555</v>
      </c>
      <c r="J34" s="17" t="s">
        <v>750</v>
      </c>
      <c r="K34" s="17" t="s">
        <v>748</v>
      </c>
      <c r="L34" s="17" t="s">
        <v>748</v>
      </c>
      <c r="M34" s="17" t="s">
        <v>750</v>
      </c>
      <c r="N34" s="17" t="s">
        <v>750</v>
      </c>
      <c r="O34" s="17" t="s">
        <v>748</v>
      </c>
      <c r="P34" s="17" t="s">
        <v>748</v>
      </c>
      <c r="Q34" s="17" t="s">
        <v>750</v>
      </c>
      <c r="R34" s="17" t="s">
        <v>750</v>
      </c>
      <c r="AN34" s="24" t="s">
        <v>796</v>
      </c>
      <c r="AO34" s="24" t="s">
        <v>797</v>
      </c>
      <c r="AP34" s="17">
        <v>37</v>
      </c>
      <c r="AQ34" s="78">
        <v>43596</v>
      </c>
      <c r="AR34" s="55" t="s">
        <v>752</v>
      </c>
      <c r="AS34" s="52" t="s">
        <v>748</v>
      </c>
      <c r="AT34" s="52" t="s">
        <v>748</v>
      </c>
      <c r="AU34" s="52" t="s">
        <v>750</v>
      </c>
      <c r="AV34" s="52" t="s">
        <v>750</v>
      </c>
      <c r="AW34" s="25" t="s">
        <v>887</v>
      </c>
      <c r="AX34" s="74"/>
      <c r="AY34" s="73"/>
      <c r="AZ34" s="26"/>
      <c r="BC34" s="27"/>
    </row>
    <row r="35" spans="1:55" s="17" customFormat="1" ht="15.95" customHeight="1">
      <c r="A35" s="16" t="s">
        <v>577</v>
      </c>
      <c r="B35" s="17" t="s">
        <v>567</v>
      </c>
      <c r="C35" s="18" t="s">
        <v>589</v>
      </c>
      <c r="D35" s="15" t="s">
        <v>590</v>
      </c>
      <c r="E35" s="15" t="s">
        <v>591</v>
      </c>
      <c r="F35" s="17" t="s">
        <v>5</v>
      </c>
      <c r="G35" s="13" t="s">
        <v>578</v>
      </c>
      <c r="H35" s="17" t="s">
        <v>66</v>
      </c>
      <c r="I35" s="77">
        <v>43555</v>
      </c>
      <c r="J35" s="17">
        <v>0</v>
      </c>
      <c r="K35" s="17">
        <v>23795000</v>
      </c>
      <c r="L35" s="17">
        <v>15713000</v>
      </c>
      <c r="M35" s="17">
        <v>6182000</v>
      </c>
      <c r="N35" s="17">
        <v>0</v>
      </c>
      <c r="O35" s="17">
        <v>240000</v>
      </c>
      <c r="P35" s="17">
        <v>0</v>
      </c>
      <c r="Q35" s="17">
        <v>0</v>
      </c>
      <c r="R35" s="17">
        <v>0</v>
      </c>
      <c r="AN35" s="24" t="s">
        <v>796</v>
      </c>
      <c r="AO35" s="24" t="s">
        <v>797</v>
      </c>
      <c r="AP35" s="17">
        <v>26</v>
      </c>
      <c r="AQ35" s="78">
        <v>43596</v>
      </c>
      <c r="AR35" s="55" t="s">
        <v>752</v>
      </c>
      <c r="AS35" s="52" t="s">
        <v>748</v>
      </c>
      <c r="AT35" s="52" t="s">
        <v>748</v>
      </c>
      <c r="AU35" s="52" t="s">
        <v>750</v>
      </c>
      <c r="AV35" s="52" t="s">
        <v>750</v>
      </c>
      <c r="AW35" s="25" t="s">
        <v>905</v>
      </c>
      <c r="AX35" s="74"/>
      <c r="AY35" s="73"/>
      <c r="AZ35" s="26"/>
      <c r="BC35" s="27"/>
    </row>
    <row r="36" spans="1:55" s="17" customFormat="1" ht="15.95" customHeight="1">
      <c r="A36" s="16" t="s">
        <v>577</v>
      </c>
      <c r="B36" s="17" t="s">
        <v>567</v>
      </c>
      <c r="C36" s="18" t="s">
        <v>592</v>
      </c>
      <c r="D36" s="15" t="s">
        <v>593</v>
      </c>
      <c r="E36" s="15" t="s">
        <v>594</v>
      </c>
      <c r="F36" s="17" t="s">
        <v>5</v>
      </c>
      <c r="G36" s="13" t="s">
        <v>578</v>
      </c>
      <c r="H36" s="17" t="s">
        <v>66</v>
      </c>
      <c r="I36" s="77">
        <v>43555</v>
      </c>
      <c r="J36" s="17">
        <v>330000</v>
      </c>
      <c r="K36" s="17">
        <v>18020000</v>
      </c>
      <c r="L36" s="17">
        <v>18020000</v>
      </c>
      <c r="M36" s="17">
        <v>9009000</v>
      </c>
      <c r="N36" s="17">
        <v>330000</v>
      </c>
      <c r="O36" s="17">
        <v>0</v>
      </c>
      <c r="P36" s="17">
        <v>180000</v>
      </c>
      <c r="Q36" s="17">
        <v>180000</v>
      </c>
      <c r="R36" s="17">
        <v>0</v>
      </c>
      <c r="AN36" s="24" t="s">
        <v>796</v>
      </c>
      <c r="AO36" s="24" t="s">
        <v>797</v>
      </c>
      <c r="AP36" s="64">
        <v>26</v>
      </c>
      <c r="AQ36" s="78">
        <v>43596</v>
      </c>
      <c r="AR36" s="24" t="s">
        <v>752</v>
      </c>
      <c r="AS36" s="24" t="s">
        <v>748</v>
      </c>
      <c r="AT36" s="24" t="s">
        <v>748</v>
      </c>
      <c r="AU36" s="24" t="s">
        <v>750</v>
      </c>
      <c r="AV36" s="24" t="s">
        <v>750</v>
      </c>
      <c r="AW36" s="24" t="s">
        <v>908</v>
      </c>
      <c r="AX36" s="74"/>
      <c r="AY36" s="73"/>
      <c r="AZ36" s="26"/>
      <c r="BC36" s="27"/>
    </row>
    <row r="37" spans="1:55" s="17" customFormat="1" ht="15.95" customHeight="1">
      <c r="A37" s="16" t="s">
        <v>577</v>
      </c>
      <c r="B37" s="17" t="s">
        <v>567</v>
      </c>
      <c r="C37" s="18" t="s">
        <v>595</v>
      </c>
      <c r="D37" s="15" t="s">
        <v>596</v>
      </c>
      <c r="E37" s="15" t="s">
        <v>597</v>
      </c>
      <c r="F37" s="17" t="s">
        <v>5</v>
      </c>
      <c r="G37" s="13" t="s">
        <v>578</v>
      </c>
      <c r="H37" s="17" t="s">
        <v>66</v>
      </c>
      <c r="I37" s="77">
        <v>43555</v>
      </c>
      <c r="J37" s="17">
        <v>0</v>
      </c>
      <c r="K37" s="17">
        <v>0</v>
      </c>
      <c r="L37" s="17">
        <v>0</v>
      </c>
      <c r="M37" s="17">
        <v>0</v>
      </c>
      <c r="N37" s="17">
        <v>0</v>
      </c>
      <c r="O37" s="17">
        <v>0</v>
      </c>
      <c r="P37" s="17">
        <v>0</v>
      </c>
      <c r="Q37" s="17">
        <v>0</v>
      </c>
      <c r="R37" s="17">
        <v>0</v>
      </c>
      <c r="AN37" s="24" t="s">
        <v>796</v>
      </c>
      <c r="AO37" s="24" t="s">
        <v>797</v>
      </c>
      <c r="AP37" s="64">
        <v>26</v>
      </c>
      <c r="AQ37" s="78">
        <v>43596</v>
      </c>
      <c r="AR37" s="24" t="s">
        <v>752</v>
      </c>
      <c r="AS37" s="24" t="s">
        <v>748</v>
      </c>
      <c r="AT37" s="24" t="s">
        <v>748</v>
      </c>
      <c r="AU37" s="24" t="s">
        <v>750</v>
      </c>
      <c r="AV37" s="24" t="s">
        <v>750</v>
      </c>
      <c r="AW37" s="24" t="s">
        <v>908</v>
      </c>
      <c r="AX37" s="74"/>
      <c r="AY37" s="73"/>
      <c r="AZ37" s="26"/>
      <c r="BC37" s="27"/>
    </row>
    <row r="38" spans="1:55" s="17" customFormat="1" ht="15.95" customHeight="1">
      <c r="A38" s="16" t="s">
        <v>577</v>
      </c>
      <c r="B38" s="17" t="s">
        <v>567</v>
      </c>
      <c r="C38" s="18" t="s">
        <v>598</v>
      </c>
      <c r="D38" s="15" t="s">
        <v>599</v>
      </c>
      <c r="E38" s="15" t="s">
        <v>600</v>
      </c>
      <c r="F38" s="17" t="s">
        <v>5</v>
      </c>
      <c r="G38" s="13" t="s">
        <v>578</v>
      </c>
      <c r="H38" s="17" t="s">
        <v>66</v>
      </c>
      <c r="I38" s="77">
        <v>43555</v>
      </c>
      <c r="J38" s="17">
        <v>0</v>
      </c>
      <c r="K38" s="17">
        <v>0</v>
      </c>
      <c r="L38" s="17">
        <v>0</v>
      </c>
      <c r="M38" s="17">
        <v>0</v>
      </c>
      <c r="N38" s="17">
        <v>0</v>
      </c>
      <c r="O38" s="17">
        <v>0</v>
      </c>
      <c r="P38" s="17">
        <v>0</v>
      </c>
      <c r="Q38" s="17">
        <v>0</v>
      </c>
      <c r="R38" s="17">
        <v>0</v>
      </c>
      <c r="AN38" s="24" t="s">
        <v>796</v>
      </c>
      <c r="AO38" s="24" t="s">
        <v>797</v>
      </c>
      <c r="AP38" s="64">
        <v>26</v>
      </c>
      <c r="AQ38" s="78">
        <v>43596</v>
      </c>
      <c r="AR38" s="24" t="s">
        <v>752</v>
      </c>
      <c r="AS38" s="24" t="s">
        <v>748</v>
      </c>
      <c r="AT38" s="24" t="s">
        <v>748</v>
      </c>
      <c r="AU38" s="24" t="s">
        <v>750</v>
      </c>
      <c r="AV38" s="24" t="s">
        <v>750</v>
      </c>
      <c r="AW38" s="24" t="s">
        <v>908</v>
      </c>
      <c r="AX38" s="74"/>
      <c r="AY38" s="73"/>
      <c r="AZ38" s="26"/>
      <c r="BC38" s="27"/>
    </row>
    <row r="39" spans="1:55" s="17" customFormat="1" ht="15.95" customHeight="1">
      <c r="A39" s="16" t="s">
        <v>577</v>
      </c>
      <c r="B39" s="17" t="s">
        <v>567</v>
      </c>
      <c r="C39" s="18" t="s">
        <v>601</v>
      </c>
      <c r="D39" s="15" t="s">
        <v>602</v>
      </c>
      <c r="E39" s="15" t="s">
        <v>718</v>
      </c>
      <c r="F39" s="17" t="s">
        <v>5</v>
      </c>
      <c r="G39" s="13" t="s">
        <v>578</v>
      </c>
      <c r="H39" s="17" t="s">
        <v>66</v>
      </c>
      <c r="I39" s="77">
        <v>43555</v>
      </c>
      <c r="AS39" s="24" t="s">
        <v>750</v>
      </c>
      <c r="AT39" s="24" t="s">
        <v>750</v>
      </c>
      <c r="AU39" s="24" t="s">
        <v>750</v>
      </c>
      <c r="AV39" s="24" t="s">
        <v>750</v>
      </c>
      <c r="AW39" s="25"/>
      <c r="AX39" s="74"/>
      <c r="AY39" s="73"/>
      <c r="AZ39" s="26"/>
      <c r="BC39" s="27"/>
    </row>
    <row r="40" spans="1:55" s="17" customFormat="1" ht="15.95" customHeight="1">
      <c r="A40" s="16" t="s">
        <v>577</v>
      </c>
      <c r="B40" s="17" t="s">
        <v>567</v>
      </c>
      <c r="C40" s="18" t="s">
        <v>603</v>
      </c>
      <c r="D40" s="15" t="s">
        <v>604</v>
      </c>
      <c r="E40" s="15" t="s">
        <v>719</v>
      </c>
      <c r="F40" s="17" t="s">
        <v>5</v>
      </c>
      <c r="G40" s="13" t="s">
        <v>578</v>
      </c>
      <c r="H40" s="17" t="s">
        <v>66</v>
      </c>
      <c r="I40" s="77">
        <v>43555</v>
      </c>
      <c r="J40" s="17">
        <v>930000</v>
      </c>
      <c r="K40" s="17">
        <v>41815000</v>
      </c>
      <c r="L40" s="17">
        <v>33733000</v>
      </c>
      <c r="M40" s="17">
        <v>15191000</v>
      </c>
      <c r="N40" s="17">
        <v>700000</v>
      </c>
      <c r="O40" s="17">
        <v>0</v>
      </c>
      <c r="P40" s="17">
        <v>580000</v>
      </c>
      <c r="Q40" s="17">
        <v>580000</v>
      </c>
      <c r="R40" s="17">
        <v>0</v>
      </c>
      <c r="AN40" s="24" t="s">
        <v>796</v>
      </c>
      <c r="AO40" s="24" t="s">
        <v>797</v>
      </c>
      <c r="AP40" s="64">
        <v>26</v>
      </c>
      <c r="AQ40" s="78">
        <v>43596</v>
      </c>
      <c r="AR40" s="24" t="s">
        <v>752</v>
      </c>
      <c r="AS40" s="24" t="s">
        <v>748</v>
      </c>
      <c r="AT40" s="24" t="s">
        <v>748</v>
      </c>
      <c r="AU40" s="24" t="s">
        <v>750</v>
      </c>
      <c r="AV40" s="24" t="s">
        <v>750</v>
      </c>
      <c r="AW40" s="24" t="s">
        <v>908</v>
      </c>
      <c r="AX40" s="74"/>
      <c r="AY40" s="73"/>
      <c r="AZ40" s="26"/>
      <c r="BC40" s="27"/>
    </row>
    <row r="41" spans="1:55" s="17" customFormat="1" ht="15.95" customHeight="1">
      <c r="A41" s="16" t="s">
        <v>577</v>
      </c>
      <c r="B41" s="17" t="s">
        <v>568</v>
      </c>
      <c r="C41" s="18" t="s">
        <v>605</v>
      </c>
      <c r="D41" s="15" t="s">
        <v>606</v>
      </c>
      <c r="E41" s="15" t="s">
        <v>607</v>
      </c>
      <c r="F41" s="17" t="s">
        <v>7</v>
      </c>
      <c r="G41" s="17" t="s">
        <v>747</v>
      </c>
      <c r="H41" s="17" t="s">
        <v>66</v>
      </c>
      <c r="I41" s="77">
        <v>43555</v>
      </c>
      <c r="J41" s="17" t="s">
        <v>752</v>
      </c>
      <c r="K41" s="17" t="s">
        <v>752</v>
      </c>
      <c r="L41" s="17" t="s">
        <v>752</v>
      </c>
      <c r="M41" s="17" t="s">
        <v>752</v>
      </c>
      <c r="N41" s="17" t="s">
        <v>752</v>
      </c>
      <c r="O41" s="17" t="s">
        <v>752</v>
      </c>
      <c r="P41" s="17" t="s">
        <v>752</v>
      </c>
      <c r="Q41" s="17" t="s">
        <v>752</v>
      </c>
      <c r="R41" s="17" t="s">
        <v>752</v>
      </c>
      <c r="AS41" s="24" t="s">
        <v>750</v>
      </c>
      <c r="AT41" s="24" t="s">
        <v>750</v>
      </c>
      <c r="AU41" s="24" t="s">
        <v>750</v>
      </c>
      <c r="AV41" s="24" t="s">
        <v>750</v>
      </c>
      <c r="AW41" s="25"/>
      <c r="AX41" s="74"/>
      <c r="AY41" s="73"/>
      <c r="AZ41" s="26"/>
      <c r="BC41" s="27"/>
    </row>
    <row r="42" spans="1:55" s="17" customFormat="1" ht="15.95" customHeight="1">
      <c r="A42" s="16" t="s">
        <v>577</v>
      </c>
      <c r="B42" s="17" t="s">
        <v>568</v>
      </c>
      <c r="C42" s="18" t="s">
        <v>608</v>
      </c>
      <c r="D42" s="15" t="s">
        <v>609</v>
      </c>
      <c r="E42" s="15" t="s">
        <v>610</v>
      </c>
      <c r="F42" s="17" t="s">
        <v>7</v>
      </c>
      <c r="G42" s="17" t="s">
        <v>682</v>
      </c>
      <c r="H42" s="17" t="s">
        <v>66</v>
      </c>
      <c r="I42" s="77">
        <v>43555</v>
      </c>
      <c r="J42" s="17" t="s">
        <v>678</v>
      </c>
      <c r="K42" s="17" t="s">
        <v>678</v>
      </c>
      <c r="L42" s="17" t="s">
        <v>678</v>
      </c>
      <c r="M42" s="17" t="s">
        <v>671</v>
      </c>
      <c r="N42" s="17" t="s">
        <v>678</v>
      </c>
      <c r="O42" s="17" t="s">
        <v>678</v>
      </c>
      <c r="P42" s="17" t="s">
        <v>678</v>
      </c>
      <c r="Q42" s="17" t="s">
        <v>678</v>
      </c>
      <c r="R42" s="17" t="s">
        <v>671</v>
      </c>
      <c r="AN42" s="24" t="s">
        <v>796</v>
      </c>
      <c r="AO42" s="24" t="s">
        <v>797</v>
      </c>
      <c r="AP42" s="17">
        <v>11</v>
      </c>
      <c r="AQ42" s="78">
        <v>43596</v>
      </c>
      <c r="AR42" t="s">
        <v>891</v>
      </c>
      <c r="AS42" s="52" t="s">
        <v>750</v>
      </c>
      <c r="AT42" s="52" t="s">
        <v>748</v>
      </c>
      <c r="AU42" s="52" t="s">
        <v>750</v>
      </c>
      <c r="AV42" s="52" t="s">
        <v>750</v>
      </c>
      <c r="AW42" s="52" t="s">
        <v>918</v>
      </c>
      <c r="AX42" s="74"/>
      <c r="AY42" s="73"/>
      <c r="AZ42" s="26"/>
      <c r="BC42" s="27"/>
    </row>
    <row r="43" spans="1:55" s="17" customFormat="1" ht="15.95" customHeight="1">
      <c r="A43" s="16" t="s">
        <v>577</v>
      </c>
      <c r="B43" s="17" t="s">
        <v>569</v>
      </c>
      <c r="C43" s="18" t="s">
        <v>611</v>
      </c>
      <c r="D43" s="15" t="s">
        <v>612</v>
      </c>
      <c r="E43" s="15" t="s">
        <v>613</v>
      </c>
      <c r="F43" s="17" t="s">
        <v>7</v>
      </c>
      <c r="G43" s="17" t="s">
        <v>747</v>
      </c>
      <c r="H43" s="17" t="s">
        <v>66</v>
      </c>
      <c r="I43" s="77">
        <v>43555</v>
      </c>
      <c r="J43" s="17" t="s">
        <v>748</v>
      </c>
      <c r="K43" s="17" t="s">
        <v>750</v>
      </c>
      <c r="L43" s="17" t="s">
        <v>750</v>
      </c>
      <c r="M43" s="17" t="s">
        <v>750</v>
      </c>
      <c r="N43" s="17" t="s">
        <v>748</v>
      </c>
      <c r="O43" s="17" t="s">
        <v>750</v>
      </c>
      <c r="P43" s="17" t="s">
        <v>748</v>
      </c>
      <c r="Q43" s="17" t="s">
        <v>748</v>
      </c>
      <c r="R43" s="17" t="s">
        <v>750</v>
      </c>
      <c r="AN43" s="24" t="s">
        <v>796</v>
      </c>
      <c r="AO43" s="24" t="s">
        <v>797</v>
      </c>
      <c r="AP43" s="17">
        <v>29</v>
      </c>
      <c r="AQ43" s="78">
        <v>43596</v>
      </c>
      <c r="AR43" s="17" t="s">
        <v>752</v>
      </c>
      <c r="AS43" s="52" t="s">
        <v>748</v>
      </c>
      <c r="AT43" s="52" t="s">
        <v>748</v>
      </c>
      <c r="AU43" s="52" t="s">
        <v>750</v>
      </c>
      <c r="AV43" s="52" t="s">
        <v>750</v>
      </c>
      <c r="AW43" s="25" t="s">
        <v>894</v>
      </c>
      <c r="AX43" s="74"/>
      <c r="AY43" s="73"/>
      <c r="AZ43" s="26"/>
      <c r="BC43" s="27"/>
    </row>
    <row r="44" spans="1:55" s="17" customFormat="1" ht="15.95" customHeight="1">
      <c r="A44" s="16" t="s">
        <v>577</v>
      </c>
      <c r="B44" s="17" t="s">
        <v>569</v>
      </c>
      <c r="C44" s="18" t="s">
        <v>614</v>
      </c>
      <c r="D44" s="15" t="s">
        <v>615</v>
      </c>
      <c r="E44" s="15" t="s">
        <v>616</v>
      </c>
      <c r="F44" s="17" t="s">
        <v>7</v>
      </c>
      <c r="G44" s="17" t="s">
        <v>747</v>
      </c>
      <c r="H44" s="17" t="s">
        <v>66</v>
      </c>
      <c r="I44" s="77">
        <v>43555</v>
      </c>
      <c r="J44" s="17" t="s">
        <v>748</v>
      </c>
      <c r="K44" s="17" t="s">
        <v>750</v>
      </c>
      <c r="L44" s="17" t="s">
        <v>750</v>
      </c>
      <c r="M44" s="17" t="s">
        <v>750</v>
      </c>
      <c r="N44" s="17" t="s">
        <v>748</v>
      </c>
      <c r="O44" s="17" t="s">
        <v>748</v>
      </c>
      <c r="P44" s="17" t="s">
        <v>748</v>
      </c>
      <c r="Q44" s="17" t="s">
        <v>748</v>
      </c>
      <c r="R44" s="17" t="s">
        <v>748</v>
      </c>
      <c r="AN44" s="24" t="s">
        <v>796</v>
      </c>
      <c r="AO44" s="24" t="s">
        <v>797</v>
      </c>
      <c r="AP44" s="17">
        <v>29</v>
      </c>
      <c r="AQ44" s="78">
        <v>43596</v>
      </c>
      <c r="AR44" s="17" t="s">
        <v>752</v>
      </c>
      <c r="AS44" s="52" t="s">
        <v>748</v>
      </c>
      <c r="AT44" s="52" t="s">
        <v>748</v>
      </c>
      <c r="AU44" s="52" t="s">
        <v>750</v>
      </c>
      <c r="AV44" s="52" t="s">
        <v>750</v>
      </c>
      <c r="AW44" s="25" t="s">
        <v>894</v>
      </c>
      <c r="AX44" s="74"/>
      <c r="AY44" s="73"/>
      <c r="AZ44" s="26"/>
      <c r="BC44" s="27"/>
    </row>
    <row r="45" spans="1:55" s="17" customFormat="1" ht="15.95" customHeight="1">
      <c r="A45" s="16" t="s">
        <v>577</v>
      </c>
      <c r="B45" s="17" t="s">
        <v>569</v>
      </c>
      <c r="C45" s="18" t="s">
        <v>617</v>
      </c>
      <c r="D45" s="15" t="s">
        <v>618</v>
      </c>
      <c r="E45" s="15" t="s">
        <v>619</v>
      </c>
      <c r="F45" s="17" t="s">
        <v>7</v>
      </c>
      <c r="G45" s="17" t="s">
        <v>747</v>
      </c>
      <c r="H45" s="17" t="s">
        <v>66</v>
      </c>
      <c r="I45" s="77">
        <v>43555</v>
      </c>
      <c r="J45" s="17" t="s">
        <v>750</v>
      </c>
      <c r="K45" s="17" t="s">
        <v>748</v>
      </c>
      <c r="L45" s="17" t="s">
        <v>748</v>
      </c>
      <c r="M45" s="17" t="s">
        <v>748</v>
      </c>
      <c r="N45" s="17" t="s">
        <v>750</v>
      </c>
      <c r="O45" s="17" t="s">
        <v>750</v>
      </c>
      <c r="P45" s="17" t="s">
        <v>750</v>
      </c>
      <c r="Q45" s="17" t="s">
        <v>750</v>
      </c>
      <c r="R45" s="17" t="s">
        <v>750</v>
      </c>
      <c r="AN45" s="24" t="s">
        <v>796</v>
      </c>
      <c r="AO45" s="24" t="s">
        <v>797</v>
      </c>
      <c r="AP45" s="17">
        <v>23</v>
      </c>
      <c r="AQ45" s="78">
        <v>43596</v>
      </c>
      <c r="AR45" s="24" t="s">
        <v>752</v>
      </c>
      <c r="AS45" s="24" t="s">
        <v>748</v>
      </c>
      <c r="AT45" s="24" t="s">
        <v>748</v>
      </c>
      <c r="AU45" s="24" t="s">
        <v>750</v>
      </c>
      <c r="AV45" s="24" t="s">
        <v>750</v>
      </c>
      <c r="AW45" s="25" t="s">
        <v>896</v>
      </c>
      <c r="AX45" s="74"/>
      <c r="AY45" s="73"/>
      <c r="AZ45" s="26"/>
      <c r="BC45" s="27"/>
    </row>
    <row r="46" spans="1:55" s="17" customFormat="1" ht="15.95" customHeight="1">
      <c r="A46" s="16" t="s">
        <v>577</v>
      </c>
      <c r="B46" s="17" t="s">
        <v>569</v>
      </c>
      <c r="C46" s="18" t="s">
        <v>620</v>
      </c>
      <c r="D46" s="15" t="s">
        <v>621</v>
      </c>
      <c r="E46" s="15" t="s">
        <v>622</v>
      </c>
      <c r="F46" s="17" t="s">
        <v>7</v>
      </c>
      <c r="G46" s="17" t="s">
        <v>747</v>
      </c>
      <c r="H46" s="17" t="s">
        <v>66</v>
      </c>
      <c r="I46" s="77">
        <v>43555</v>
      </c>
      <c r="J46" s="17" t="s">
        <v>750</v>
      </c>
      <c r="K46" s="17" t="s">
        <v>748</v>
      </c>
      <c r="L46" s="17" t="s">
        <v>748</v>
      </c>
      <c r="M46" s="17" t="s">
        <v>748</v>
      </c>
      <c r="N46" s="17" t="s">
        <v>750</v>
      </c>
      <c r="O46" s="17" t="s">
        <v>750</v>
      </c>
      <c r="P46" s="17" t="s">
        <v>750</v>
      </c>
      <c r="Q46" s="17" t="s">
        <v>750</v>
      </c>
      <c r="R46" s="17" t="s">
        <v>750</v>
      </c>
      <c r="AN46" s="24" t="s">
        <v>796</v>
      </c>
      <c r="AO46" s="24" t="s">
        <v>797</v>
      </c>
      <c r="AP46" s="17">
        <v>29</v>
      </c>
      <c r="AQ46" s="78">
        <v>43596</v>
      </c>
      <c r="AR46" s="17" t="s">
        <v>752</v>
      </c>
      <c r="AS46" s="52" t="s">
        <v>748</v>
      </c>
      <c r="AT46" s="52" t="s">
        <v>748</v>
      </c>
      <c r="AU46" s="52" t="s">
        <v>750</v>
      </c>
      <c r="AV46" s="52" t="s">
        <v>750</v>
      </c>
      <c r="AW46" s="25" t="s">
        <v>894</v>
      </c>
      <c r="AX46" s="74"/>
      <c r="AY46" s="73"/>
      <c r="AZ46" s="26"/>
      <c r="BC46" s="27"/>
    </row>
    <row r="47" spans="1:55" s="17" customFormat="1" ht="15.95" customHeight="1">
      <c r="A47" s="16" t="s">
        <v>577</v>
      </c>
      <c r="B47" s="17" t="s">
        <v>569</v>
      </c>
      <c r="C47" s="18" t="s">
        <v>623</v>
      </c>
      <c r="D47" s="15" t="s">
        <v>624</v>
      </c>
      <c r="E47" s="15" t="s">
        <v>720</v>
      </c>
      <c r="F47" s="17" t="s">
        <v>7</v>
      </c>
      <c r="G47" s="17" t="s">
        <v>747</v>
      </c>
      <c r="H47" s="17" t="s">
        <v>66</v>
      </c>
      <c r="I47" s="77">
        <v>43555</v>
      </c>
      <c r="J47" s="17" t="s">
        <v>752</v>
      </c>
      <c r="K47" s="17" t="s">
        <v>752</v>
      </c>
      <c r="L47" s="17" t="s">
        <v>752</v>
      </c>
      <c r="M47" s="17" t="s">
        <v>752</v>
      </c>
      <c r="N47" s="17" t="s">
        <v>752</v>
      </c>
      <c r="O47" s="17" t="s">
        <v>752</v>
      </c>
      <c r="P47" s="17" t="s">
        <v>752</v>
      </c>
      <c r="Q47" s="17" t="s">
        <v>752</v>
      </c>
      <c r="R47" s="17" t="s">
        <v>752</v>
      </c>
      <c r="AS47" s="24" t="s">
        <v>750</v>
      </c>
      <c r="AT47" s="24" t="s">
        <v>750</v>
      </c>
      <c r="AU47" s="24" t="s">
        <v>750</v>
      </c>
      <c r="AV47" s="24" t="s">
        <v>750</v>
      </c>
      <c r="AW47" s="25"/>
      <c r="AX47" s="74"/>
      <c r="AY47" s="73"/>
      <c r="AZ47" s="26"/>
      <c r="BC47" s="27"/>
    </row>
    <row r="48" spans="1:55" s="17" customFormat="1" ht="15.95" customHeight="1">
      <c r="A48" s="16" t="s">
        <v>577</v>
      </c>
      <c r="B48" s="17" t="s">
        <v>569</v>
      </c>
      <c r="C48" s="18" t="s">
        <v>625</v>
      </c>
      <c r="D48" s="15" t="s">
        <v>626</v>
      </c>
      <c r="E48" s="15" t="s">
        <v>627</v>
      </c>
      <c r="F48" s="17" t="s">
        <v>683</v>
      </c>
      <c r="G48" s="17" t="s">
        <v>733</v>
      </c>
      <c r="H48" s="17" t="s">
        <v>66</v>
      </c>
      <c r="I48" s="77">
        <v>43555</v>
      </c>
      <c r="J48" s="79">
        <v>34636</v>
      </c>
      <c r="K48" s="79">
        <v>34607</v>
      </c>
      <c r="L48" s="79">
        <v>32784</v>
      </c>
      <c r="M48" s="79">
        <v>40318</v>
      </c>
      <c r="N48" s="79">
        <v>39381</v>
      </c>
      <c r="O48" s="79">
        <v>38164</v>
      </c>
      <c r="P48" s="79">
        <v>42832</v>
      </c>
      <c r="Q48" s="79">
        <v>43136</v>
      </c>
      <c r="R48" s="79">
        <v>43556</v>
      </c>
      <c r="S48" s="19"/>
      <c r="T48" s="19"/>
      <c r="U48" s="19"/>
      <c r="V48" s="19"/>
      <c r="W48" s="19"/>
      <c r="X48" s="19"/>
      <c r="Y48" s="19"/>
      <c r="Z48" s="19"/>
      <c r="AA48" s="19"/>
      <c r="AB48" s="19"/>
      <c r="AC48" s="19"/>
      <c r="AD48" s="19"/>
      <c r="AE48" s="19"/>
      <c r="AF48" s="19"/>
      <c r="AG48" s="19"/>
      <c r="AH48" s="19"/>
      <c r="AI48" s="19"/>
      <c r="AJ48" s="19"/>
      <c r="AK48" s="19"/>
      <c r="AL48" s="19"/>
      <c r="AM48" s="19"/>
      <c r="AN48" s="24" t="s">
        <v>756</v>
      </c>
      <c r="AO48" s="24" t="s">
        <v>757</v>
      </c>
      <c r="AP48" s="17">
        <v>46</v>
      </c>
      <c r="AQ48" s="78">
        <v>44012</v>
      </c>
      <c r="AR48" s="55" t="s">
        <v>752</v>
      </c>
      <c r="AS48" s="52" t="s">
        <v>748</v>
      </c>
      <c r="AT48" s="52" t="s">
        <v>748</v>
      </c>
      <c r="AU48" s="52" t="s">
        <v>750</v>
      </c>
      <c r="AV48" s="52" t="s">
        <v>750</v>
      </c>
      <c r="AW48" s="25" t="s">
        <v>912</v>
      </c>
      <c r="AX48" s="74"/>
      <c r="AY48" s="73"/>
      <c r="AZ48" s="26"/>
      <c r="BC48" s="27"/>
    </row>
    <row r="49" spans="1:68" s="17" customFormat="1" ht="15.95" customHeight="1">
      <c r="A49" s="16" t="s">
        <v>577</v>
      </c>
      <c r="B49" s="17" t="s">
        <v>569</v>
      </c>
      <c r="C49" s="18" t="s">
        <v>628</v>
      </c>
      <c r="D49" s="15" t="s">
        <v>629</v>
      </c>
      <c r="E49" s="15" t="s">
        <v>630</v>
      </c>
      <c r="F49" s="17" t="s">
        <v>683</v>
      </c>
      <c r="G49" s="17" t="s">
        <v>734</v>
      </c>
      <c r="H49" s="17" t="s">
        <v>66</v>
      </c>
      <c r="I49" s="77">
        <v>43555</v>
      </c>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S49" s="24" t="s">
        <v>750</v>
      </c>
      <c r="AT49" s="24" t="s">
        <v>750</v>
      </c>
      <c r="AU49" s="24" t="s">
        <v>750</v>
      </c>
      <c r="AV49" s="24" t="s">
        <v>750</v>
      </c>
      <c r="AW49" s="25"/>
      <c r="AX49" s="74"/>
      <c r="AY49" s="73"/>
      <c r="AZ49" s="26"/>
      <c r="BC49" s="27"/>
    </row>
    <row r="50" spans="1:68" s="17" customFormat="1" ht="15.95" customHeight="1">
      <c r="A50" s="16" t="s">
        <v>577</v>
      </c>
      <c r="B50" s="17" t="s">
        <v>569</v>
      </c>
      <c r="C50" s="18" t="s">
        <v>631</v>
      </c>
      <c r="D50" s="15" t="s">
        <v>632</v>
      </c>
      <c r="E50" s="15" t="s">
        <v>721</v>
      </c>
      <c r="F50" s="17" t="s">
        <v>5</v>
      </c>
      <c r="G50" s="17" t="s">
        <v>684</v>
      </c>
      <c r="H50" s="17" t="s">
        <v>66</v>
      </c>
      <c r="I50" s="77">
        <v>43555</v>
      </c>
      <c r="J50" s="17">
        <v>3</v>
      </c>
      <c r="K50" s="17">
        <v>2</v>
      </c>
      <c r="L50" s="17">
        <v>1</v>
      </c>
      <c r="M50" s="17">
        <v>1</v>
      </c>
      <c r="N50" s="17">
        <v>2</v>
      </c>
      <c r="O50" s="17">
        <v>3</v>
      </c>
      <c r="P50" s="17">
        <v>3</v>
      </c>
      <c r="Q50" s="17">
        <v>6</v>
      </c>
      <c r="R50" s="17">
        <v>0</v>
      </c>
      <c r="AN50" s="24" t="s">
        <v>796</v>
      </c>
      <c r="AO50" s="24" t="s">
        <v>797</v>
      </c>
      <c r="AP50" s="24">
        <v>34</v>
      </c>
      <c r="AQ50" s="78">
        <v>43596</v>
      </c>
      <c r="AR50" s="24" t="s">
        <v>752</v>
      </c>
      <c r="AS50" s="24" t="s">
        <v>748</v>
      </c>
      <c r="AT50" s="24" t="s">
        <v>748</v>
      </c>
      <c r="AU50" s="24" t="s">
        <v>750</v>
      </c>
      <c r="AV50" s="24" t="s">
        <v>750</v>
      </c>
      <c r="AW50" s="24" t="s">
        <v>885</v>
      </c>
      <c r="AX50" s="74"/>
      <c r="AY50" s="73"/>
      <c r="AZ50" s="26"/>
      <c r="BC50" s="27"/>
    </row>
    <row r="51" spans="1:68" s="17" customFormat="1" ht="15.95" customHeight="1">
      <c r="A51" s="16" t="s">
        <v>577</v>
      </c>
      <c r="B51" s="17" t="s">
        <v>569</v>
      </c>
      <c r="C51" s="18" t="s">
        <v>633</v>
      </c>
      <c r="D51" s="15" t="s">
        <v>634</v>
      </c>
      <c r="E51" s="15" t="s">
        <v>635</v>
      </c>
      <c r="F51" s="17" t="s">
        <v>5</v>
      </c>
      <c r="G51" s="17" t="s">
        <v>579</v>
      </c>
      <c r="H51" s="17" t="s">
        <v>66</v>
      </c>
      <c r="I51" s="77">
        <v>43555</v>
      </c>
      <c r="J51" s="81">
        <v>12000</v>
      </c>
      <c r="K51" t="s">
        <v>902</v>
      </c>
      <c r="L51" t="s">
        <v>901</v>
      </c>
      <c r="M51" t="s">
        <v>903</v>
      </c>
      <c r="N51" s="17">
        <v>0</v>
      </c>
      <c r="O51" s="81">
        <v>13400</v>
      </c>
      <c r="P51" s="17">
        <v>0</v>
      </c>
      <c r="Q51" s="17">
        <v>0</v>
      </c>
      <c r="R51" s="17">
        <v>0</v>
      </c>
      <c r="AN51" s="24" t="s">
        <v>796</v>
      </c>
      <c r="AO51" s="24" t="s">
        <v>797</v>
      </c>
      <c r="AP51" s="17" t="s">
        <v>900</v>
      </c>
      <c r="AQ51" s="78">
        <v>43596</v>
      </c>
      <c r="AR51" s="17" t="s">
        <v>752</v>
      </c>
      <c r="AS51" s="52" t="s">
        <v>748</v>
      </c>
      <c r="AT51" s="52" t="s">
        <v>748</v>
      </c>
      <c r="AU51" s="52" t="s">
        <v>750</v>
      </c>
      <c r="AV51" s="52" t="s">
        <v>750</v>
      </c>
      <c r="AW51" s="25" t="s">
        <v>899</v>
      </c>
      <c r="AX51" s="74"/>
      <c r="AY51" s="73"/>
      <c r="AZ51" s="26"/>
      <c r="BC51" s="27"/>
    </row>
    <row r="52" spans="1:68" s="17" customFormat="1" ht="15.95" customHeight="1">
      <c r="A52" s="16" t="s">
        <v>577</v>
      </c>
      <c r="B52" s="17" t="s">
        <v>570</v>
      </c>
      <c r="C52" s="18" t="s">
        <v>636</v>
      </c>
      <c r="D52" s="15" t="s">
        <v>637</v>
      </c>
      <c r="E52" s="15" t="s">
        <v>637</v>
      </c>
      <c r="F52" s="17" t="s">
        <v>7</v>
      </c>
      <c r="G52" s="17" t="s">
        <v>747</v>
      </c>
      <c r="H52" s="17" t="s">
        <v>66</v>
      </c>
      <c r="I52" s="77">
        <v>43555</v>
      </c>
      <c r="J52" s="17" t="s">
        <v>752</v>
      </c>
      <c r="K52" s="17" t="s">
        <v>748</v>
      </c>
      <c r="L52" s="17" t="s">
        <v>748</v>
      </c>
      <c r="M52" s="17" t="s">
        <v>748</v>
      </c>
      <c r="N52" s="17" t="s">
        <v>748</v>
      </c>
      <c r="O52" s="17" t="s">
        <v>748</v>
      </c>
      <c r="P52" s="17" t="s">
        <v>748</v>
      </c>
      <c r="Q52" s="17" t="s">
        <v>748</v>
      </c>
      <c r="R52" s="17" t="s">
        <v>748</v>
      </c>
      <c r="AN52" s="24" t="s">
        <v>952</v>
      </c>
      <c r="AO52" s="24" t="s">
        <v>951</v>
      </c>
      <c r="AP52" s="17" t="s">
        <v>752</v>
      </c>
      <c r="AQ52" s="17" t="s">
        <v>752</v>
      </c>
      <c r="AR52" s="17" t="s">
        <v>752</v>
      </c>
      <c r="AS52" s="24" t="s">
        <v>750</v>
      </c>
      <c r="AT52" s="24" t="s">
        <v>750</v>
      </c>
      <c r="AU52" s="24" t="s">
        <v>750</v>
      </c>
      <c r="AV52" s="24" t="s">
        <v>748</v>
      </c>
      <c r="AW52" s="25" t="s">
        <v>913</v>
      </c>
      <c r="AX52" s="74"/>
      <c r="AY52" s="73"/>
      <c r="AZ52" s="26"/>
      <c r="BC52" s="27"/>
    </row>
    <row r="53" spans="1:68" s="17" customFormat="1" ht="15.95" customHeight="1">
      <c r="A53" s="16" t="s">
        <v>577</v>
      </c>
      <c r="B53" s="17" t="s">
        <v>570</v>
      </c>
      <c r="C53" s="18" t="s">
        <v>638</v>
      </c>
      <c r="D53" s="15" t="s">
        <v>639</v>
      </c>
      <c r="E53" s="15" t="s">
        <v>639</v>
      </c>
      <c r="F53" s="17" t="s">
        <v>7</v>
      </c>
      <c r="G53" s="17" t="s">
        <v>747</v>
      </c>
      <c r="H53" s="17" t="s">
        <v>66</v>
      </c>
      <c r="I53" s="77">
        <v>43555</v>
      </c>
      <c r="J53" s="17" t="s">
        <v>748</v>
      </c>
      <c r="K53" s="17" t="s">
        <v>748</v>
      </c>
      <c r="L53" s="17" t="s">
        <v>748</v>
      </c>
      <c r="M53" s="17" t="s">
        <v>748</v>
      </c>
      <c r="N53" s="17" t="s">
        <v>748</v>
      </c>
      <c r="O53" s="17" t="s">
        <v>748</v>
      </c>
      <c r="P53" s="17" t="s">
        <v>748</v>
      </c>
      <c r="Q53" s="17" t="s">
        <v>748</v>
      </c>
      <c r="R53" s="17" t="s">
        <v>748</v>
      </c>
      <c r="AN53" s="24" t="s">
        <v>796</v>
      </c>
      <c r="AO53" s="24" t="s">
        <v>797</v>
      </c>
      <c r="AP53" s="17">
        <v>11</v>
      </c>
      <c r="AQ53" s="78">
        <v>43596</v>
      </c>
      <c r="AR53" t="s">
        <v>891</v>
      </c>
      <c r="AS53" s="52" t="s">
        <v>750</v>
      </c>
      <c r="AT53" s="52" t="s">
        <v>748</v>
      </c>
      <c r="AU53" s="52" t="s">
        <v>750</v>
      </c>
      <c r="AV53" s="52" t="s">
        <v>750</v>
      </c>
      <c r="AW53" s="52" t="s">
        <v>918</v>
      </c>
      <c r="AX53" s="74"/>
      <c r="AY53" s="73"/>
      <c r="AZ53" s="26"/>
      <c r="BC53" s="27"/>
    </row>
    <row r="54" spans="1:68" s="17" customFormat="1" ht="15.95" customHeight="1">
      <c r="A54" s="16" t="s">
        <v>577</v>
      </c>
      <c r="B54" s="17" t="s">
        <v>570</v>
      </c>
      <c r="C54" s="18" t="s">
        <v>640</v>
      </c>
      <c r="D54" s="15" t="s">
        <v>641</v>
      </c>
      <c r="E54" s="15" t="s">
        <v>642</v>
      </c>
      <c r="F54" s="17" t="s">
        <v>7</v>
      </c>
      <c r="G54" s="17" t="s">
        <v>747</v>
      </c>
      <c r="H54" s="17" t="s">
        <v>66</v>
      </c>
      <c r="I54" s="77">
        <v>43555</v>
      </c>
      <c r="J54" s="17" t="s">
        <v>750</v>
      </c>
      <c r="K54" s="17" t="s">
        <v>748</v>
      </c>
      <c r="L54" s="17" t="s">
        <v>750</v>
      </c>
      <c r="M54" s="17" t="s">
        <v>748</v>
      </c>
      <c r="N54" s="17" t="s">
        <v>750</v>
      </c>
      <c r="O54" s="17" t="s">
        <v>748</v>
      </c>
      <c r="P54" s="17" t="s">
        <v>750</v>
      </c>
      <c r="Q54" s="17" t="s">
        <v>748</v>
      </c>
      <c r="R54" s="17" t="s">
        <v>750</v>
      </c>
      <c r="AN54" s="24" t="s">
        <v>952</v>
      </c>
      <c r="AO54" s="24" t="s">
        <v>951</v>
      </c>
      <c r="AP54" s="17" t="s">
        <v>752</v>
      </c>
      <c r="AQ54" s="17" t="s">
        <v>752</v>
      </c>
      <c r="AR54" s="17" t="s">
        <v>752</v>
      </c>
      <c r="AS54" s="24" t="s">
        <v>750</v>
      </c>
      <c r="AT54" s="24" t="s">
        <v>750</v>
      </c>
      <c r="AU54" s="24" t="s">
        <v>750</v>
      </c>
      <c r="AV54" s="24" t="s">
        <v>748</v>
      </c>
      <c r="AW54" s="25" t="s">
        <v>913</v>
      </c>
      <c r="AX54" s="74"/>
      <c r="AY54" s="73"/>
      <c r="AZ54" s="26"/>
      <c r="BC54" s="27"/>
    </row>
    <row r="55" spans="1:68" s="17" customFormat="1" ht="15.95" customHeight="1">
      <c r="A55" s="16" t="s">
        <v>577</v>
      </c>
      <c r="B55" s="17" t="s">
        <v>570</v>
      </c>
      <c r="C55" s="18" t="s">
        <v>643</v>
      </c>
      <c r="D55" s="15" t="s">
        <v>644</v>
      </c>
      <c r="E55" s="15" t="s">
        <v>645</v>
      </c>
      <c r="F55" s="17" t="s">
        <v>7</v>
      </c>
      <c r="G55" s="17" t="s">
        <v>747</v>
      </c>
      <c r="H55" s="17" t="s">
        <v>66</v>
      </c>
      <c r="I55" s="77">
        <v>43555</v>
      </c>
      <c r="J55" s="17" t="s">
        <v>750</v>
      </c>
      <c r="K55" s="17" t="s">
        <v>748</v>
      </c>
      <c r="L55" s="17" t="s">
        <v>748</v>
      </c>
      <c r="M55" s="17" t="s">
        <v>750</v>
      </c>
      <c r="N55" s="17" t="s">
        <v>748</v>
      </c>
      <c r="O55" s="17" t="s">
        <v>748</v>
      </c>
      <c r="P55" s="17" t="s">
        <v>750</v>
      </c>
      <c r="Q55" s="17" t="s">
        <v>748</v>
      </c>
      <c r="R55" s="17" t="s">
        <v>748</v>
      </c>
      <c r="AN55" s="24" t="s">
        <v>952</v>
      </c>
      <c r="AO55" s="24" t="s">
        <v>951</v>
      </c>
      <c r="AP55" s="17" t="s">
        <v>752</v>
      </c>
      <c r="AQ55" s="17" t="s">
        <v>752</v>
      </c>
      <c r="AR55" s="17" t="s">
        <v>752</v>
      </c>
      <c r="AS55" s="24" t="s">
        <v>750</v>
      </c>
      <c r="AT55" s="24" t="s">
        <v>750</v>
      </c>
      <c r="AU55" s="24" t="s">
        <v>750</v>
      </c>
      <c r="AV55" s="24" t="s">
        <v>748</v>
      </c>
      <c r="AW55" s="25" t="s">
        <v>913</v>
      </c>
      <c r="AX55" s="74"/>
      <c r="AY55" s="73"/>
      <c r="AZ55" s="26"/>
      <c r="BC55" s="27"/>
    </row>
    <row r="56" spans="1:68" s="17" customFormat="1" ht="15.95" customHeight="1">
      <c r="A56" s="16" t="s">
        <v>577</v>
      </c>
      <c r="B56" s="17" t="s">
        <v>570</v>
      </c>
      <c r="C56" s="18" t="s">
        <v>646</v>
      </c>
      <c r="D56" s="15" t="s">
        <v>647</v>
      </c>
      <c r="E56" s="15" t="s">
        <v>647</v>
      </c>
      <c r="F56" s="17" t="s">
        <v>5</v>
      </c>
      <c r="G56" s="17" t="s">
        <v>685</v>
      </c>
      <c r="H56" s="17" t="s">
        <v>66</v>
      </c>
      <c r="I56" s="77">
        <v>43555</v>
      </c>
      <c r="K56" s="17">
        <v>69</v>
      </c>
      <c r="L56" s="17">
        <v>48</v>
      </c>
      <c r="M56" s="17">
        <v>45</v>
      </c>
      <c r="AN56" s="24" t="s">
        <v>796</v>
      </c>
      <c r="AO56" s="24" t="s">
        <v>797</v>
      </c>
      <c r="AP56" s="17">
        <v>30</v>
      </c>
      <c r="AQ56" s="78">
        <v>43596</v>
      </c>
      <c r="AR56" s="55" t="s">
        <v>752</v>
      </c>
      <c r="AS56" s="52" t="s">
        <v>748</v>
      </c>
      <c r="AT56" s="52" t="s">
        <v>748</v>
      </c>
      <c r="AU56" s="52" t="s">
        <v>750</v>
      </c>
      <c r="AV56" s="52" t="s">
        <v>750</v>
      </c>
      <c r="AW56" s="25" t="s">
        <v>915</v>
      </c>
      <c r="AX56" s="74"/>
      <c r="AY56" s="73"/>
      <c r="AZ56" s="26"/>
      <c r="BC56" s="27"/>
    </row>
    <row r="57" spans="1:68" s="17" customFormat="1" ht="15.95" customHeight="1">
      <c r="A57" s="16" t="s">
        <v>577</v>
      </c>
      <c r="B57" s="17" t="s">
        <v>570</v>
      </c>
      <c r="C57" s="18" t="s">
        <v>648</v>
      </c>
      <c r="D57" s="15" t="s">
        <v>649</v>
      </c>
      <c r="E57" s="15" t="s">
        <v>650</v>
      </c>
      <c r="F57" s="17" t="s">
        <v>5</v>
      </c>
      <c r="G57" s="17" t="s">
        <v>580</v>
      </c>
      <c r="H57" s="17" t="s">
        <v>66</v>
      </c>
      <c r="I57" s="77">
        <v>43555</v>
      </c>
      <c r="J57" s="17">
        <v>6</v>
      </c>
      <c r="K57" s="17">
        <v>6</v>
      </c>
      <c r="L57" s="17">
        <v>5</v>
      </c>
      <c r="M57" s="17">
        <v>6</v>
      </c>
      <c r="N57" s="17">
        <v>5</v>
      </c>
      <c r="O57" s="17">
        <v>5</v>
      </c>
      <c r="P57" s="17">
        <v>5</v>
      </c>
      <c r="Q57" s="17">
        <v>5</v>
      </c>
      <c r="R57" s="17">
        <v>0</v>
      </c>
      <c r="AN57" s="24" t="s">
        <v>796</v>
      </c>
      <c r="AO57" s="24" t="s">
        <v>797</v>
      </c>
      <c r="AP57" s="24">
        <v>34</v>
      </c>
      <c r="AQ57" s="78">
        <v>43596</v>
      </c>
      <c r="AR57" s="24" t="s">
        <v>752</v>
      </c>
      <c r="AS57" s="24" t="s">
        <v>748</v>
      </c>
      <c r="AT57" s="24" t="s">
        <v>748</v>
      </c>
      <c r="AU57" s="24" t="s">
        <v>750</v>
      </c>
      <c r="AV57" s="24" t="s">
        <v>750</v>
      </c>
      <c r="AW57" s="24" t="s">
        <v>885</v>
      </c>
      <c r="AX57" s="74"/>
      <c r="AY57" s="73"/>
      <c r="AZ57" s="26"/>
      <c r="BC57" s="27"/>
    </row>
    <row r="58" spans="1:68" s="17" customFormat="1" ht="15.95" customHeight="1">
      <c r="A58" s="16" t="s">
        <v>577</v>
      </c>
      <c r="B58" s="17" t="s">
        <v>570</v>
      </c>
      <c r="C58" s="18" t="s">
        <v>651</v>
      </c>
      <c r="D58" s="15" t="s">
        <v>652</v>
      </c>
      <c r="E58" s="15" t="s">
        <v>722</v>
      </c>
      <c r="F58" s="17" t="s">
        <v>5</v>
      </c>
      <c r="G58" s="17" t="s">
        <v>580</v>
      </c>
      <c r="H58" s="17" t="s">
        <v>66</v>
      </c>
      <c r="I58" s="77">
        <v>43555</v>
      </c>
      <c r="J58" s="17">
        <v>6</v>
      </c>
      <c r="K58" s="17">
        <v>6</v>
      </c>
      <c r="L58" s="17">
        <v>6</v>
      </c>
      <c r="M58" s="17">
        <v>6</v>
      </c>
      <c r="N58" s="17">
        <v>6</v>
      </c>
      <c r="O58" s="17">
        <v>6</v>
      </c>
      <c r="P58" s="17">
        <v>6</v>
      </c>
      <c r="Q58" s="17">
        <v>6</v>
      </c>
      <c r="R58" s="17">
        <v>6</v>
      </c>
      <c r="AN58" s="24" t="s">
        <v>796</v>
      </c>
      <c r="AO58" s="24" t="s">
        <v>797</v>
      </c>
      <c r="AP58" s="17">
        <v>19</v>
      </c>
      <c r="AQ58" s="78">
        <v>43596</v>
      </c>
      <c r="AR58" t="s">
        <v>892</v>
      </c>
      <c r="AS58" s="24" t="s">
        <v>750</v>
      </c>
      <c r="AT58" s="24" t="s">
        <v>748</v>
      </c>
      <c r="AU58" s="24" t="s">
        <v>750</v>
      </c>
      <c r="AV58" s="24" t="s">
        <v>750</v>
      </c>
      <c r="AW58" s="52" t="s">
        <v>918</v>
      </c>
      <c r="AX58" s="74"/>
      <c r="AY58" s="73"/>
      <c r="AZ58" s="26"/>
      <c r="BC58" s="27"/>
    </row>
    <row r="59" spans="1:68" s="17" customFormat="1" ht="15.95" customHeight="1">
      <c r="A59" s="16" t="s">
        <v>577</v>
      </c>
      <c r="B59" s="17" t="s">
        <v>571</v>
      </c>
      <c r="C59" s="18" t="s">
        <v>653</v>
      </c>
      <c r="D59" s="15" t="s">
        <v>654</v>
      </c>
      <c r="E59" s="15" t="s">
        <v>655</v>
      </c>
      <c r="F59" s="17" t="s">
        <v>7</v>
      </c>
      <c r="G59" s="17" t="s">
        <v>747</v>
      </c>
      <c r="H59" s="17" t="s">
        <v>66</v>
      </c>
      <c r="I59" s="77">
        <v>43555</v>
      </c>
      <c r="J59" s="17" t="s">
        <v>748</v>
      </c>
      <c r="K59" s="17" t="s">
        <v>750</v>
      </c>
      <c r="L59" s="17" t="s">
        <v>750</v>
      </c>
      <c r="M59" s="17" t="s">
        <v>750</v>
      </c>
      <c r="N59" s="17" t="s">
        <v>750</v>
      </c>
      <c r="O59" s="17" t="s">
        <v>748</v>
      </c>
      <c r="P59" s="17" t="s">
        <v>748</v>
      </c>
      <c r="Q59" s="17" t="s">
        <v>750</v>
      </c>
      <c r="R59" s="17" t="s">
        <v>750</v>
      </c>
      <c r="AN59" s="24" t="s">
        <v>796</v>
      </c>
      <c r="AO59" s="24" t="s">
        <v>797</v>
      </c>
      <c r="AP59" s="24">
        <v>36</v>
      </c>
      <c r="AQ59" s="78">
        <v>43596</v>
      </c>
      <c r="AR59" s="55" t="s">
        <v>860</v>
      </c>
      <c r="AS59" s="52" t="s">
        <v>748</v>
      </c>
      <c r="AT59" s="52" t="s">
        <v>748</v>
      </c>
      <c r="AU59" s="52" t="s">
        <v>750</v>
      </c>
      <c r="AV59" s="52" t="s">
        <v>750</v>
      </c>
      <c r="AW59" s="24" t="s">
        <v>861</v>
      </c>
      <c r="AX59" s="74"/>
      <c r="AY59" s="73"/>
      <c r="AZ59" s="26"/>
      <c r="BC59" s="27"/>
    </row>
    <row r="60" spans="1:68" s="17" customFormat="1" ht="15.95" customHeight="1">
      <c r="A60" s="16" t="s">
        <v>577</v>
      </c>
      <c r="B60" s="17" t="s">
        <v>571</v>
      </c>
      <c r="C60" s="18" t="s">
        <v>656</v>
      </c>
      <c r="D60" s="15" t="s">
        <v>657</v>
      </c>
      <c r="E60" s="15" t="s">
        <v>658</v>
      </c>
      <c r="F60" s="17" t="s">
        <v>7</v>
      </c>
      <c r="G60" s="17" t="s">
        <v>747</v>
      </c>
      <c r="H60" s="17" t="s">
        <v>66</v>
      </c>
      <c r="I60" s="77">
        <v>43555</v>
      </c>
      <c r="J60" s="17" t="s">
        <v>748</v>
      </c>
      <c r="K60" s="17" t="s">
        <v>750</v>
      </c>
      <c r="L60" s="17" t="s">
        <v>750</v>
      </c>
      <c r="M60" s="17" t="s">
        <v>750</v>
      </c>
      <c r="N60" s="17" t="s">
        <v>750</v>
      </c>
      <c r="O60" s="17" t="s">
        <v>748</v>
      </c>
      <c r="P60" s="17" t="s">
        <v>748</v>
      </c>
      <c r="Q60" s="17" t="s">
        <v>750</v>
      </c>
      <c r="R60" s="17" t="s">
        <v>750</v>
      </c>
      <c r="AN60" s="24" t="s">
        <v>796</v>
      </c>
      <c r="AO60" s="24" t="s">
        <v>797</v>
      </c>
      <c r="AP60" s="24">
        <v>36</v>
      </c>
      <c r="AQ60" s="78">
        <v>43596</v>
      </c>
      <c r="AR60" s="55" t="s">
        <v>860</v>
      </c>
      <c r="AS60" s="52" t="s">
        <v>748</v>
      </c>
      <c r="AT60" s="52" t="s">
        <v>748</v>
      </c>
      <c r="AU60" s="52" t="s">
        <v>750</v>
      </c>
      <c r="AV60" s="52" t="s">
        <v>750</v>
      </c>
      <c r="AW60" s="24" t="s">
        <v>861</v>
      </c>
      <c r="AX60" s="74"/>
      <c r="AY60" s="73"/>
      <c r="AZ60" s="26"/>
      <c r="BC60" s="27"/>
    </row>
    <row r="61" spans="1:68" s="17" customFormat="1" ht="15.95" customHeight="1">
      <c r="A61" s="16" t="s">
        <v>577</v>
      </c>
      <c r="B61" s="17" t="s">
        <v>571</v>
      </c>
      <c r="C61" s="18" t="s">
        <v>659</v>
      </c>
      <c r="D61" s="15" t="s">
        <v>660</v>
      </c>
      <c r="E61" s="15" t="s">
        <v>661</v>
      </c>
      <c r="F61" s="17" t="s">
        <v>7</v>
      </c>
      <c r="G61" s="17" t="s">
        <v>747</v>
      </c>
      <c r="H61" s="17" t="s">
        <v>66</v>
      </c>
      <c r="I61" s="77">
        <v>43555</v>
      </c>
      <c r="J61" s="17" t="s">
        <v>752</v>
      </c>
      <c r="K61" s="17" t="s">
        <v>752</v>
      </c>
      <c r="L61" s="17" t="s">
        <v>752</v>
      </c>
      <c r="M61" s="17" t="s">
        <v>752</v>
      </c>
      <c r="N61" s="17" t="s">
        <v>752</v>
      </c>
      <c r="O61" s="17" t="s">
        <v>752</v>
      </c>
      <c r="P61" s="17" t="s">
        <v>752</v>
      </c>
      <c r="Q61" s="17" t="s">
        <v>752</v>
      </c>
      <c r="R61" s="17" t="s">
        <v>752</v>
      </c>
      <c r="AS61" s="24" t="s">
        <v>750</v>
      </c>
      <c r="AT61" s="24" t="s">
        <v>750</v>
      </c>
      <c r="AU61" s="24" t="s">
        <v>750</v>
      </c>
      <c r="AV61" s="24" t="s">
        <v>750</v>
      </c>
      <c r="AW61" s="25"/>
      <c r="AX61" s="74"/>
      <c r="AY61" s="73"/>
      <c r="AZ61" s="26"/>
      <c r="BC61" s="27"/>
      <c r="BN61"/>
      <c r="BO61"/>
      <c r="BP61"/>
    </row>
    <row r="62" spans="1:68" s="17" customFormat="1" ht="15.95" customHeight="1">
      <c r="A62" s="16" t="s">
        <v>577</v>
      </c>
      <c r="B62" s="17" t="s">
        <v>571</v>
      </c>
      <c r="C62" s="18" t="s">
        <v>662</v>
      </c>
      <c r="D62" s="15" t="s">
        <v>663</v>
      </c>
      <c r="E62" s="15" t="s">
        <v>664</v>
      </c>
      <c r="F62" s="17" t="s">
        <v>7</v>
      </c>
      <c r="G62" s="17" t="s">
        <v>747</v>
      </c>
      <c r="H62" s="17" t="s">
        <v>66</v>
      </c>
      <c r="I62" s="77">
        <v>43555</v>
      </c>
      <c r="J62" s="17" t="s">
        <v>750</v>
      </c>
      <c r="K62" s="17" t="s">
        <v>748</v>
      </c>
      <c r="L62" s="17" t="s">
        <v>748</v>
      </c>
      <c r="M62" s="17" t="s">
        <v>750</v>
      </c>
      <c r="N62" s="17" t="s">
        <v>750</v>
      </c>
      <c r="O62" s="17" t="s">
        <v>748</v>
      </c>
      <c r="P62" s="17" t="s">
        <v>750</v>
      </c>
      <c r="Q62" s="17" t="s">
        <v>750</v>
      </c>
      <c r="R62" s="17" t="s">
        <v>750</v>
      </c>
      <c r="AN62" s="24" t="s">
        <v>796</v>
      </c>
      <c r="AO62" s="24" t="s">
        <v>797</v>
      </c>
      <c r="AP62" s="17">
        <v>36</v>
      </c>
      <c r="AQ62" s="78">
        <v>43596</v>
      </c>
      <c r="AR62" s="55" t="s">
        <v>752</v>
      </c>
      <c r="AS62" s="52" t="s">
        <v>748</v>
      </c>
      <c r="AT62" s="52" t="s">
        <v>748</v>
      </c>
      <c r="AU62" s="52" t="s">
        <v>750</v>
      </c>
      <c r="AV62" s="52" t="s">
        <v>750</v>
      </c>
      <c r="AW62" s="25" t="s">
        <v>889</v>
      </c>
      <c r="AX62" s="74"/>
      <c r="AY62" s="73"/>
      <c r="AZ62" s="26"/>
      <c r="BC62" s="27"/>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O19 J4:AM9 J56:AM58 J25:AM27 O50 J19:M19 N19:N20 P19:AM20 J50:M50 N50:N51 P50:AM51 J35:AM40">
      <formula1>-99999999</formula1>
    </dataValidation>
    <dataValidation type="date" operator="greaterThanOrEqual" allowBlank="1" showInputMessage="1" showErrorMessage="1" sqref="J18:R18 S17:AM18 S48:AM49 J49:R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10:AM10 J21:AM24 J59:AM62 J33:AM34 J41:AM41 J12:AM16 J43:AM47 J28:AM31 J52:AM55">
      <formula1>"Yes, No,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C7" sqref="C7"/>
    </sheetView>
  </sheetViews>
  <sheetFormatPr defaultColWidth="10.75" defaultRowHeight="15.95" customHeight="1"/>
  <cols>
    <col min="1" max="1" width="18.25" customWidth="1"/>
    <col min="2" max="2" width="12.875" customWidth="1"/>
    <col min="4" max="4" width="17.375" customWidth="1"/>
    <col min="5" max="5" width="14.375" customWidth="1"/>
    <col min="6" max="6" width="13.625" customWidth="1"/>
    <col min="7" max="7" width="12.75" customWidth="1"/>
    <col min="9" max="9" width="15.5" customWidth="1"/>
    <col min="11" max="11" width="10.75" customWidth="1"/>
    <col min="12" max="18" width="12.5" customWidth="1"/>
    <col min="19" max="29" width="10.75" customWidth="1"/>
    <col min="30" max="30" width="23.25" customWidth="1"/>
    <col min="32" max="32" width="10.25" customWidth="1"/>
    <col min="33" max="33" width="12.875" customWidth="1"/>
    <col min="34" max="34" width="11.75" customWidth="1"/>
    <col min="35" max="35" width="4.875" customWidth="1"/>
    <col min="36" max="36" width="6.25" customWidth="1"/>
    <col min="37" max="37" width="5.75" customWidth="1"/>
    <col min="38" max="38" width="6.5" customWidth="1"/>
    <col min="39" max="39" width="14.5" customWidth="1"/>
    <col min="40" max="40" width="27.75" customWidth="1"/>
    <col min="41" max="41" width="16.125" style="76"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113" customFormat="1" ht="60" customHeight="1">
      <c r="A1" s="29" t="s">
        <v>8</v>
      </c>
      <c r="B1" s="29" t="s">
        <v>0</v>
      </c>
      <c r="C1" s="29" t="s">
        <v>1</v>
      </c>
      <c r="D1" s="29" t="s">
        <v>3</v>
      </c>
      <c r="E1" s="29" t="s">
        <v>2</v>
      </c>
      <c r="F1" s="29" t="s">
        <v>6</v>
      </c>
      <c r="G1" s="29" t="s">
        <v>4</v>
      </c>
      <c r="H1" s="102" t="s">
        <v>9</v>
      </c>
      <c r="I1" s="29" t="s">
        <v>11</v>
      </c>
      <c r="J1" s="29" t="s">
        <v>884</v>
      </c>
      <c r="K1" s="29" t="s">
        <v>667</v>
      </c>
      <c r="L1" s="29" t="s">
        <v>668</v>
      </c>
      <c r="M1" s="29" t="s">
        <v>669</v>
      </c>
      <c r="N1" s="29" t="s">
        <v>670</v>
      </c>
      <c r="O1" s="29" t="s">
        <v>671</v>
      </c>
      <c r="P1" s="29" t="s">
        <v>672</v>
      </c>
      <c r="Q1" s="29" t="s">
        <v>673</v>
      </c>
      <c r="R1" s="29" t="s">
        <v>674</v>
      </c>
      <c r="S1" s="29" t="s">
        <v>675</v>
      </c>
      <c r="T1" s="29" t="s">
        <v>676</v>
      </c>
      <c r="U1" s="29" t="s">
        <v>677</v>
      </c>
      <c r="V1" s="29" t="s">
        <v>678</v>
      </c>
      <c r="W1" s="29" t="s">
        <v>679</v>
      </c>
      <c r="X1" s="29" t="s">
        <v>680</v>
      </c>
      <c r="Y1" s="29" t="s">
        <v>681</v>
      </c>
      <c r="Z1" s="29" t="s">
        <v>707</v>
      </c>
      <c r="AA1" s="29" t="s">
        <v>708</v>
      </c>
      <c r="AB1" s="29" t="s">
        <v>709</v>
      </c>
      <c r="AC1" s="29" t="s">
        <v>710</v>
      </c>
      <c r="AD1" s="95" t="s">
        <v>13</v>
      </c>
      <c r="AE1" s="95" t="s">
        <v>14</v>
      </c>
      <c r="AF1" s="95" t="s">
        <v>15</v>
      </c>
      <c r="AG1" s="95" t="s">
        <v>16</v>
      </c>
      <c r="AH1" s="95" t="s">
        <v>17</v>
      </c>
      <c r="AI1" s="94" t="s">
        <v>18</v>
      </c>
      <c r="AJ1" s="94" t="s">
        <v>19</v>
      </c>
      <c r="AK1" s="94" t="s">
        <v>20</v>
      </c>
      <c r="AL1" s="94" t="s">
        <v>745</v>
      </c>
      <c r="AM1" s="94" t="s">
        <v>666</v>
      </c>
      <c r="AN1" s="103" t="s">
        <v>22</v>
      </c>
      <c r="AO1" s="104" t="s">
        <v>23</v>
      </c>
      <c r="AP1" s="105" t="s">
        <v>24</v>
      </c>
      <c r="AQ1" s="105" t="s">
        <v>25</v>
      </c>
      <c r="AR1" s="105" t="s">
        <v>26</v>
      </c>
      <c r="AS1" s="99" t="s">
        <v>27</v>
      </c>
      <c r="AT1" s="99" t="s">
        <v>28</v>
      </c>
      <c r="AU1" s="99" t="s">
        <v>29</v>
      </c>
      <c r="AV1" s="106" t="s">
        <v>686</v>
      </c>
      <c r="AW1" s="90"/>
      <c r="AX1" s="90"/>
      <c r="AY1" s="91" t="s">
        <v>743</v>
      </c>
      <c r="AZ1" s="91">
        <v>20</v>
      </c>
      <c r="BA1" s="106"/>
      <c r="BB1" s="106"/>
      <c r="BC1" s="127" t="s">
        <v>744</v>
      </c>
      <c r="BD1" s="127"/>
      <c r="BE1" s="127"/>
    </row>
    <row r="2" spans="1:58" ht="15.95" customHeight="1">
      <c r="A2" s="16" t="s">
        <v>577</v>
      </c>
      <c r="B2" s="14" t="s">
        <v>574</v>
      </c>
      <c r="C2" s="30" t="s">
        <v>687</v>
      </c>
      <c r="D2" s="14" t="s">
        <v>688</v>
      </c>
      <c r="E2" s="14" t="s">
        <v>723</v>
      </c>
      <c r="F2" s="14" t="s">
        <v>5</v>
      </c>
      <c r="G2" s="13" t="s">
        <v>578</v>
      </c>
      <c r="H2" s="17" t="s">
        <v>12</v>
      </c>
      <c r="I2" s="77">
        <v>43921</v>
      </c>
      <c r="J2" s="17">
        <v>3924000</v>
      </c>
      <c r="K2" s="17"/>
      <c r="L2" s="17"/>
      <c r="M2" s="17"/>
      <c r="N2" s="17"/>
      <c r="O2" s="17"/>
      <c r="P2" s="17"/>
      <c r="Q2" s="17"/>
      <c r="R2" s="17"/>
      <c r="S2" s="17"/>
      <c r="T2" s="17"/>
      <c r="U2" s="17"/>
      <c r="V2" s="17"/>
      <c r="W2" s="17"/>
      <c r="X2" s="17"/>
      <c r="Y2" s="17"/>
      <c r="Z2" s="17"/>
      <c r="AA2" s="17"/>
      <c r="AB2" s="17"/>
      <c r="AC2" s="17"/>
      <c r="AD2" s="24" t="s">
        <v>756</v>
      </c>
      <c r="AE2" s="24" t="s">
        <v>757</v>
      </c>
      <c r="AF2" s="17">
        <v>31</v>
      </c>
      <c r="AG2" s="78">
        <v>44012</v>
      </c>
      <c r="AH2" s="24" t="s">
        <v>752</v>
      </c>
      <c r="AI2" s="24" t="s">
        <v>748</v>
      </c>
      <c r="AJ2" s="24" t="s">
        <v>748</v>
      </c>
      <c r="AK2" s="24" t="s">
        <v>750</v>
      </c>
      <c r="AL2" s="24" t="s">
        <v>750</v>
      </c>
      <c r="AM2" s="17" t="s">
        <v>909</v>
      </c>
      <c r="AN2" s="25"/>
      <c r="AO2" s="71" t="s">
        <v>748</v>
      </c>
      <c r="AP2" s="26"/>
      <c r="AQ2" s="17"/>
      <c r="AR2" s="17"/>
      <c r="AS2" s="27"/>
      <c r="AT2" s="17"/>
      <c r="AU2" s="17"/>
      <c r="AV2" s="17"/>
      <c r="AW2" s="32"/>
      <c r="AX2" s="33" t="s">
        <v>735</v>
      </c>
      <c r="AY2" s="33"/>
      <c r="AZ2" s="34"/>
      <c r="BA2" s="17"/>
      <c r="BB2" s="17"/>
      <c r="BC2" s="4" t="s">
        <v>34</v>
      </c>
      <c r="BD2" s="4" t="s">
        <v>35</v>
      </c>
      <c r="BE2" s="4" t="s">
        <v>36</v>
      </c>
    </row>
    <row r="3" spans="1:58" ht="15.95" customHeight="1" thickBot="1">
      <c r="A3" s="16" t="s">
        <v>577</v>
      </c>
      <c r="B3" s="14" t="s">
        <v>574</v>
      </c>
      <c r="C3" s="30" t="s">
        <v>689</v>
      </c>
      <c r="D3" s="14" t="s">
        <v>690</v>
      </c>
      <c r="E3" s="14" t="s">
        <v>724</v>
      </c>
      <c r="F3" s="14" t="s">
        <v>5</v>
      </c>
      <c r="G3" s="13" t="s">
        <v>578</v>
      </c>
      <c r="H3" s="17" t="s">
        <v>12</v>
      </c>
      <c r="I3" s="77">
        <v>43921</v>
      </c>
      <c r="J3" s="17"/>
      <c r="K3" s="17"/>
      <c r="L3" s="17"/>
      <c r="M3" s="17"/>
      <c r="N3" s="17"/>
      <c r="O3" s="17"/>
      <c r="P3" s="17"/>
      <c r="Q3" s="17"/>
      <c r="R3" s="17"/>
      <c r="S3" s="17"/>
      <c r="T3" s="17"/>
      <c r="U3" s="17"/>
      <c r="V3" s="17"/>
      <c r="W3" s="17"/>
      <c r="X3" s="17"/>
      <c r="Y3" s="17"/>
      <c r="Z3" s="17"/>
      <c r="AA3" s="17"/>
      <c r="AB3" s="17"/>
      <c r="AC3" s="17"/>
      <c r="AD3" s="17"/>
      <c r="AE3" s="17"/>
      <c r="AF3" s="17"/>
      <c r="AG3" s="17"/>
      <c r="AH3" s="17"/>
      <c r="AI3" s="24" t="s">
        <v>750</v>
      </c>
      <c r="AJ3" s="24" t="s">
        <v>750</v>
      </c>
      <c r="AK3" s="24" t="s">
        <v>750</v>
      </c>
      <c r="AL3" s="24" t="s">
        <v>750</v>
      </c>
      <c r="AM3" s="17"/>
      <c r="AN3" s="25"/>
      <c r="AO3" s="71" t="s">
        <v>748</v>
      </c>
      <c r="AP3" s="26"/>
      <c r="AQ3" s="17"/>
      <c r="AR3" s="17"/>
      <c r="AS3" s="27"/>
      <c r="AT3" s="17"/>
      <c r="AU3" s="17"/>
      <c r="AV3" s="17"/>
      <c r="AW3" s="35"/>
      <c r="AX3" s="35"/>
      <c r="BA3" s="17"/>
      <c r="BB3" s="17"/>
      <c r="BC3" s="4" t="s">
        <v>34</v>
      </c>
      <c r="BD3" s="5" t="s">
        <v>37</v>
      </c>
      <c r="BE3" s="6" t="s">
        <v>38</v>
      </c>
    </row>
    <row r="4" spans="1:58" ht="15.95" customHeight="1" thickBot="1">
      <c r="A4" s="16" t="s">
        <v>577</v>
      </c>
      <c r="B4" s="14" t="s">
        <v>574</v>
      </c>
      <c r="C4" s="30" t="s">
        <v>691</v>
      </c>
      <c r="D4" s="14" t="s">
        <v>692</v>
      </c>
      <c r="E4" s="14" t="s">
        <v>725</v>
      </c>
      <c r="F4" s="14" t="s">
        <v>5</v>
      </c>
      <c r="G4" s="13" t="s">
        <v>578</v>
      </c>
      <c r="H4" s="17" t="s">
        <v>12</v>
      </c>
      <c r="I4" s="77">
        <v>43921</v>
      </c>
      <c r="J4" s="17">
        <v>0</v>
      </c>
      <c r="K4" s="17"/>
      <c r="L4" s="17"/>
      <c r="M4" s="17"/>
      <c r="N4" s="17"/>
      <c r="O4" s="17"/>
      <c r="P4" s="17"/>
      <c r="Q4" s="17"/>
      <c r="R4" s="17"/>
      <c r="S4" s="17"/>
      <c r="T4" s="17"/>
      <c r="U4" s="17"/>
      <c r="V4" s="17"/>
      <c r="W4" s="17"/>
      <c r="X4" s="17"/>
      <c r="Y4" s="17"/>
      <c r="Z4" s="17"/>
      <c r="AA4" s="17"/>
      <c r="AB4" s="17"/>
      <c r="AC4" s="17"/>
      <c r="AD4" s="24" t="s">
        <v>756</v>
      </c>
      <c r="AE4" s="24" t="s">
        <v>757</v>
      </c>
      <c r="AF4" s="17">
        <v>31</v>
      </c>
      <c r="AG4" s="78">
        <v>44012</v>
      </c>
      <c r="AH4" s="24" t="s">
        <v>752</v>
      </c>
      <c r="AI4" s="24" t="s">
        <v>748</v>
      </c>
      <c r="AJ4" s="24" t="s">
        <v>748</v>
      </c>
      <c r="AK4" s="24" t="s">
        <v>750</v>
      </c>
      <c r="AL4" s="24" t="s">
        <v>750</v>
      </c>
      <c r="AM4" s="17" t="s">
        <v>909</v>
      </c>
      <c r="AN4" s="25"/>
      <c r="AO4" s="71" t="s">
        <v>748</v>
      </c>
      <c r="AP4" s="26"/>
      <c r="AQ4" s="17"/>
      <c r="AR4" s="17"/>
      <c r="AS4" s="27"/>
      <c r="AT4" s="17"/>
      <c r="AU4" s="17"/>
      <c r="AV4" s="17"/>
      <c r="AW4" s="36" t="s">
        <v>736</v>
      </c>
      <c r="AX4" s="36" t="s">
        <v>737</v>
      </c>
      <c r="AY4" s="36" t="s">
        <v>738</v>
      </c>
      <c r="AZ4" s="36" t="s">
        <v>739</v>
      </c>
      <c r="BA4" s="17"/>
      <c r="BB4" s="17"/>
      <c r="BC4" s="4" t="s">
        <v>34</v>
      </c>
      <c r="BD4" s="6" t="s">
        <v>39</v>
      </c>
      <c r="BE4" s="6" t="s">
        <v>40</v>
      </c>
    </row>
    <row r="5" spans="1:58" ht="15.95" customHeight="1">
      <c r="A5" s="16" t="s">
        <v>577</v>
      </c>
      <c r="B5" s="14" t="s">
        <v>574</v>
      </c>
      <c r="C5" s="30" t="s">
        <v>693</v>
      </c>
      <c r="D5" s="14" t="s">
        <v>694</v>
      </c>
      <c r="E5" s="14" t="s">
        <v>726</v>
      </c>
      <c r="F5" s="14" t="s">
        <v>5</v>
      </c>
      <c r="G5" s="13" t="s">
        <v>578</v>
      </c>
      <c r="H5" s="17" t="s">
        <v>12</v>
      </c>
      <c r="I5" s="77">
        <v>43921</v>
      </c>
      <c r="J5" s="17">
        <v>0</v>
      </c>
      <c r="K5" s="17"/>
      <c r="L5" s="17"/>
      <c r="M5" s="17"/>
      <c r="N5" s="17"/>
      <c r="O5" s="17"/>
      <c r="P5" s="17"/>
      <c r="Q5" s="17"/>
      <c r="R5" s="17"/>
      <c r="S5" s="17"/>
      <c r="T5" s="17"/>
      <c r="U5" s="17"/>
      <c r="V5" s="17"/>
      <c r="W5" s="17"/>
      <c r="X5" s="17"/>
      <c r="Y5" s="17"/>
      <c r="Z5" s="17"/>
      <c r="AA5" s="17"/>
      <c r="AB5" s="17"/>
      <c r="AC5" s="17"/>
      <c r="AD5" s="24" t="s">
        <v>756</v>
      </c>
      <c r="AE5" s="24" t="s">
        <v>757</v>
      </c>
      <c r="AF5" s="17">
        <v>31</v>
      </c>
      <c r="AG5" s="78">
        <v>44012</v>
      </c>
      <c r="AH5" s="24" t="s">
        <v>752</v>
      </c>
      <c r="AI5" s="24" t="s">
        <v>748</v>
      </c>
      <c r="AJ5" s="24" t="s">
        <v>748</v>
      </c>
      <c r="AK5" s="24" t="s">
        <v>750</v>
      </c>
      <c r="AL5" s="24" t="s">
        <v>750</v>
      </c>
      <c r="AM5" s="17" t="s">
        <v>909</v>
      </c>
      <c r="AN5" s="25"/>
      <c r="AO5" s="71" t="s">
        <v>748</v>
      </c>
      <c r="AP5" s="26"/>
      <c r="AQ5" s="17"/>
      <c r="AR5" s="17"/>
      <c r="AS5" s="27"/>
      <c r="AT5" s="17"/>
      <c r="AU5" s="17"/>
      <c r="AV5" s="17"/>
      <c r="AW5" s="37" t="s">
        <v>35</v>
      </c>
      <c r="AX5" s="38">
        <f>COUNTIF(AP:AP,AW5)</f>
        <v>0</v>
      </c>
      <c r="AY5" s="39">
        <f>AX5/$AZ$1</f>
        <v>0</v>
      </c>
      <c r="AZ5" s="40" t="e">
        <f>COUNTIFS(AS:AS, "Error accepted", AP:AP,AW5)/$AX$16</f>
        <v>#DIV/0!</v>
      </c>
      <c r="BA5" s="17"/>
      <c r="BB5" s="17"/>
      <c r="BC5" s="4" t="s">
        <v>34</v>
      </c>
      <c r="BD5" s="6" t="s">
        <v>41</v>
      </c>
      <c r="BE5" s="6" t="s">
        <v>42</v>
      </c>
    </row>
    <row r="6" spans="1:58" ht="15.95" customHeight="1">
      <c r="A6" s="16" t="s">
        <v>577</v>
      </c>
      <c r="B6" s="14" t="s">
        <v>574</v>
      </c>
      <c r="C6" s="30" t="s">
        <v>695</v>
      </c>
      <c r="D6" s="14" t="s">
        <v>696</v>
      </c>
      <c r="E6" s="14" t="s">
        <v>727</v>
      </c>
      <c r="F6" s="14" t="s">
        <v>5</v>
      </c>
      <c r="G6" s="13" t="s">
        <v>578</v>
      </c>
      <c r="H6" s="17" t="s">
        <v>12</v>
      </c>
      <c r="I6" s="77">
        <v>43921</v>
      </c>
      <c r="J6" s="17">
        <v>3924000</v>
      </c>
      <c r="K6" s="17"/>
      <c r="L6" s="17"/>
      <c r="M6" s="17"/>
      <c r="N6" s="17"/>
      <c r="O6" s="17"/>
      <c r="P6" s="17"/>
      <c r="Q6" s="17"/>
      <c r="R6" s="17"/>
      <c r="S6" s="17"/>
      <c r="T6" s="17"/>
      <c r="U6" s="17"/>
      <c r="V6" s="17"/>
      <c r="W6" s="17"/>
      <c r="X6" s="17"/>
      <c r="Y6" s="17"/>
      <c r="Z6" s="17"/>
      <c r="AA6" s="17"/>
      <c r="AB6" s="17"/>
      <c r="AC6" s="17"/>
      <c r="AD6" s="24" t="s">
        <v>756</v>
      </c>
      <c r="AE6" s="128" t="s">
        <v>757</v>
      </c>
      <c r="AF6" s="17">
        <v>31</v>
      </c>
      <c r="AG6" s="78">
        <v>44012</v>
      </c>
      <c r="AH6" s="24" t="s">
        <v>752</v>
      </c>
      <c r="AI6" s="24" t="s">
        <v>748</v>
      </c>
      <c r="AJ6" s="24" t="s">
        <v>748</v>
      </c>
      <c r="AK6" s="24" t="s">
        <v>750</v>
      </c>
      <c r="AL6" s="24" t="s">
        <v>750</v>
      </c>
      <c r="AM6" s="17" t="s">
        <v>909</v>
      </c>
      <c r="AN6" s="25"/>
      <c r="AO6" s="71" t="s">
        <v>748</v>
      </c>
      <c r="AP6" s="26"/>
      <c r="AQ6" s="17"/>
      <c r="AR6" s="17"/>
      <c r="AS6" s="27"/>
      <c r="AT6" s="17"/>
      <c r="AU6" s="17"/>
      <c r="AV6" s="17"/>
      <c r="AW6" s="37" t="s">
        <v>37</v>
      </c>
      <c r="AX6" s="38">
        <f>COUNTIF(AP2:AP62,AW6)</f>
        <v>0</v>
      </c>
      <c r="AY6" s="39">
        <f>AX6/$AZ$1</f>
        <v>0</v>
      </c>
      <c r="AZ6" s="40" t="e">
        <f t="shared" ref="AZ6:AZ15" si="0">COUNTIFS(AS:AS, "Error accepted", AP:AP,AW6)/$AX$16</f>
        <v>#DIV/0!</v>
      </c>
      <c r="BA6" s="17"/>
      <c r="BB6" s="17"/>
      <c r="BC6" s="4" t="s">
        <v>34</v>
      </c>
      <c r="BD6" s="6" t="s">
        <v>43</v>
      </c>
      <c r="BE6" s="6" t="s">
        <v>44</v>
      </c>
    </row>
    <row r="7" spans="1:58" ht="15.95" customHeight="1">
      <c r="A7" s="16" t="s">
        <v>577</v>
      </c>
      <c r="B7" s="14" t="s">
        <v>575</v>
      </c>
      <c r="C7" s="30" t="s">
        <v>697</v>
      </c>
      <c r="D7" s="14" t="s">
        <v>698</v>
      </c>
      <c r="E7" s="14" t="s">
        <v>728</v>
      </c>
      <c r="F7" s="14" t="s">
        <v>7</v>
      </c>
      <c r="G7" s="17" t="s">
        <v>747</v>
      </c>
      <c r="H7" s="17" t="s">
        <v>12</v>
      </c>
      <c r="I7" s="77">
        <v>43921</v>
      </c>
      <c r="J7" s="17" t="s">
        <v>752</v>
      </c>
      <c r="K7" s="17"/>
      <c r="L7" s="17"/>
      <c r="M7" s="17"/>
      <c r="N7" s="17"/>
      <c r="O7" s="17"/>
      <c r="P7" s="17"/>
      <c r="Q7" s="17"/>
      <c r="R7" s="17"/>
      <c r="S7" s="17"/>
      <c r="T7" s="17"/>
      <c r="U7" s="17"/>
      <c r="V7" s="17"/>
      <c r="W7" s="17"/>
      <c r="X7" s="17"/>
      <c r="Y7" s="17"/>
      <c r="Z7" s="17"/>
      <c r="AA7" s="17"/>
      <c r="AB7" s="17"/>
      <c r="AC7" s="17"/>
      <c r="AD7" s="17"/>
      <c r="AE7" s="17"/>
      <c r="AF7" s="17"/>
      <c r="AG7" s="17"/>
      <c r="AH7" s="17"/>
      <c r="AI7" s="24" t="s">
        <v>750</v>
      </c>
      <c r="AJ7" s="24" t="s">
        <v>750</v>
      </c>
      <c r="AK7" s="24" t="s">
        <v>750</v>
      </c>
      <c r="AL7" s="24" t="s">
        <v>750</v>
      </c>
      <c r="AM7" s="17"/>
      <c r="AN7" s="25"/>
      <c r="AO7" s="71" t="s">
        <v>748</v>
      </c>
      <c r="AP7" s="26"/>
      <c r="AQ7" s="17"/>
      <c r="AR7" s="17"/>
      <c r="AS7" s="27"/>
      <c r="AT7" s="17"/>
      <c r="AU7" s="17"/>
      <c r="AV7" s="17"/>
      <c r="AW7" s="37" t="s">
        <v>39</v>
      </c>
      <c r="AX7" s="38">
        <f>COUNTIF(AP:AP,AW7)</f>
        <v>0</v>
      </c>
      <c r="AY7" s="39">
        <f>AX7/$AZ$1</f>
        <v>0</v>
      </c>
      <c r="AZ7" s="40" t="e">
        <f t="shared" si="0"/>
        <v>#DIV/0!</v>
      </c>
      <c r="BA7" s="17"/>
      <c r="BB7" s="17"/>
      <c r="BC7" s="4" t="s">
        <v>34</v>
      </c>
      <c r="BD7" s="6" t="s">
        <v>45</v>
      </c>
      <c r="BE7" s="6" t="s">
        <v>46</v>
      </c>
    </row>
    <row r="8" spans="1:58" ht="15.95" customHeight="1">
      <c r="A8" s="16" t="s">
        <v>577</v>
      </c>
      <c r="B8" s="14" t="s">
        <v>575</v>
      </c>
      <c r="C8" s="30" t="s">
        <v>699</v>
      </c>
      <c r="D8" s="14" t="s">
        <v>700</v>
      </c>
      <c r="E8" s="14" t="s">
        <v>729</v>
      </c>
      <c r="F8" s="14" t="s">
        <v>7</v>
      </c>
      <c r="G8" s="17" t="s">
        <v>747</v>
      </c>
      <c r="H8" s="17" t="s">
        <v>12</v>
      </c>
      <c r="I8" s="77">
        <v>43921</v>
      </c>
      <c r="J8" s="17" t="s">
        <v>748</v>
      </c>
      <c r="K8" s="17"/>
      <c r="L8" s="17"/>
      <c r="M8" s="17"/>
      <c r="N8" s="17"/>
      <c r="O8" s="17"/>
      <c r="P8" s="17"/>
      <c r="Q8" s="17"/>
      <c r="R8" s="17"/>
      <c r="S8" s="17"/>
      <c r="T8" s="17"/>
      <c r="U8" s="17"/>
      <c r="V8" s="17"/>
      <c r="W8" s="17"/>
      <c r="X8" s="17"/>
      <c r="Y8" s="17"/>
      <c r="Z8" s="17"/>
      <c r="AA8" s="17"/>
      <c r="AB8" s="17"/>
      <c r="AC8" s="17"/>
      <c r="AD8" s="24" t="s">
        <v>756</v>
      </c>
      <c r="AE8" s="24" t="s">
        <v>757</v>
      </c>
      <c r="AF8" s="17">
        <v>23</v>
      </c>
      <c r="AG8" s="78">
        <v>44012</v>
      </c>
      <c r="AH8" t="s">
        <v>911</v>
      </c>
      <c r="AI8" s="24" t="s">
        <v>750</v>
      </c>
      <c r="AJ8" s="24" t="s">
        <v>748</v>
      </c>
      <c r="AK8" s="24" t="s">
        <v>750</v>
      </c>
      <c r="AL8" s="24" t="s">
        <v>750</v>
      </c>
      <c r="AM8" s="52" t="s">
        <v>918</v>
      </c>
      <c r="AN8" s="25"/>
      <c r="AO8" s="71" t="s">
        <v>748</v>
      </c>
      <c r="AP8" s="26"/>
      <c r="AQ8" s="17"/>
      <c r="AR8" s="17"/>
      <c r="AS8" s="27"/>
      <c r="AT8" s="17"/>
      <c r="AU8" s="17"/>
      <c r="AV8" s="17"/>
      <c r="AW8" s="37" t="s">
        <v>41</v>
      </c>
      <c r="AX8" s="38">
        <f>COUNTIF(AP:AP,AW8)</f>
        <v>0</v>
      </c>
      <c r="AY8" s="39">
        <f t="shared" ref="AY8:AY15" si="1">AX8/$AZ$1</f>
        <v>0</v>
      </c>
      <c r="AZ8" s="40" t="e">
        <f t="shared" si="0"/>
        <v>#DIV/0!</v>
      </c>
      <c r="BA8" s="17"/>
      <c r="BB8" s="17"/>
      <c r="BC8" s="4" t="s">
        <v>34</v>
      </c>
      <c r="BD8" s="6" t="s">
        <v>47</v>
      </c>
      <c r="BE8" s="6" t="s">
        <v>48</v>
      </c>
    </row>
    <row r="9" spans="1:58" ht="15.95" customHeight="1">
      <c r="A9" s="16" t="s">
        <v>577</v>
      </c>
      <c r="B9" s="14" t="s">
        <v>575</v>
      </c>
      <c r="C9" s="30" t="s">
        <v>701</v>
      </c>
      <c r="D9" s="14" t="s">
        <v>702</v>
      </c>
      <c r="E9" s="14" t="s">
        <v>730</v>
      </c>
      <c r="F9" s="14" t="s">
        <v>5</v>
      </c>
      <c r="G9" s="17" t="s">
        <v>685</v>
      </c>
      <c r="H9" s="17" t="s">
        <v>12</v>
      </c>
      <c r="I9" s="77">
        <v>43921</v>
      </c>
      <c r="J9" s="17"/>
      <c r="K9" s="17"/>
      <c r="L9" s="17"/>
      <c r="M9" s="17"/>
      <c r="N9" s="17"/>
      <c r="O9" s="17"/>
      <c r="P9" s="17"/>
      <c r="Q9" s="17"/>
      <c r="R9" s="17"/>
      <c r="S9" s="17"/>
      <c r="T9" s="17"/>
      <c r="U9" s="17"/>
      <c r="V9" s="17"/>
      <c r="W9" s="17"/>
      <c r="X9" s="17"/>
      <c r="Y9" s="17"/>
      <c r="Z9" s="17"/>
      <c r="AA9" s="17"/>
      <c r="AB9" s="17"/>
      <c r="AC9" s="17"/>
      <c r="AD9" s="17"/>
      <c r="AE9" s="17"/>
      <c r="AF9" s="17"/>
      <c r="AG9" s="17"/>
      <c r="AH9" s="17"/>
      <c r="AI9" s="24" t="s">
        <v>750</v>
      </c>
      <c r="AJ9" s="24" t="s">
        <v>750</v>
      </c>
      <c r="AK9" s="24" t="s">
        <v>750</v>
      </c>
      <c r="AL9" s="24" t="s">
        <v>750</v>
      </c>
      <c r="AM9" s="17"/>
      <c r="AN9" s="25"/>
      <c r="AO9" s="71" t="s">
        <v>748</v>
      </c>
      <c r="AP9" s="26"/>
      <c r="AQ9" s="17"/>
      <c r="AR9" s="17"/>
      <c r="AS9" s="27"/>
      <c r="AT9" s="17"/>
      <c r="AU9" s="17"/>
      <c r="AV9" s="17"/>
      <c r="AW9" s="37" t="s">
        <v>43</v>
      </c>
      <c r="AX9" s="38">
        <f t="shared" ref="AX9:AX15" si="2">COUNTIF(AP:AP,AW9)</f>
        <v>0</v>
      </c>
      <c r="AY9" s="39">
        <f t="shared" si="1"/>
        <v>0</v>
      </c>
      <c r="AZ9" s="40" t="e">
        <f t="shared" si="0"/>
        <v>#DIV/0!</v>
      </c>
      <c r="BA9" s="17"/>
      <c r="BB9" s="17"/>
      <c r="BC9" s="6" t="s">
        <v>49</v>
      </c>
      <c r="BD9" s="6" t="s">
        <v>50</v>
      </c>
      <c r="BE9" s="6" t="s">
        <v>51</v>
      </c>
    </row>
    <row r="10" spans="1:58" ht="15.95" customHeight="1">
      <c r="A10" s="16" t="s">
        <v>577</v>
      </c>
      <c r="B10" s="14" t="s">
        <v>575</v>
      </c>
      <c r="C10" s="30" t="s">
        <v>703</v>
      </c>
      <c r="D10" s="14" t="s">
        <v>704</v>
      </c>
      <c r="E10" s="14" t="s">
        <v>731</v>
      </c>
      <c r="F10" s="15" t="s">
        <v>7</v>
      </c>
      <c r="G10" s="14" t="s">
        <v>682</v>
      </c>
      <c r="H10" s="17" t="s">
        <v>12</v>
      </c>
      <c r="I10" s="77">
        <v>43921</v>
      </c>
      <c r="J10" s="17" t="s">
        <v>678</v>
      </c>
      <c r="K10" s="17"/>
      <c r="L10" s="17"/>
      <c r="M10" s="17"/>
      <c r="N10" s="17"/>
      <c r="O10" s="17"/>
      <c r="P10" s="17"/>
      <c r="Q10" s="17"/>
      <c r="R10" s="17"/>
      <c r="S10" s="17"/>
      <c r="T10" s="17"/>
      <c r="U10" s="17"/>
      <c r="V10" s="17"/>
      <c r="W10" s="17"/>
      <c r="X10" s="17"/>
      <c r="Y10" s="17"/>
      <c r="Z10" s="17"/>
      <c r="AA10" s="17"/>
      <c r="AB10" s="17"/>
      <c r="AC10" s="17"/>
      <c r="AD10" s="24" t="s">
        <v>756</v>
      </c>
      <c r="AE10" s="24" t="s">
        <v>757</v>
      </c>
      <c r="AF10" s="17">
        <v>23</v>
      </c>
      <c r="AG10" s="78">
        <v>44012</v>
      </c>
      <c r="AH10" t="s">
        <v>911</v>
      </c>
      <c r="AI10" s="24" t="s">
        <v>750</v>
      </c>
      <c r="AJ10" s="24" t="s">
        <v>748</v>
      </c>
      <c r="AK10" s="24" t="s">
        <v>750</v>
      </c>
      <c r="AL10" s="24" t="s">
        <v>750</v>
      </c>
      <c r="AM10" s="52" t="s">
        <v>918</v>
      </c>
      <c r="AN10" s="25"/>
      <c r="AO10" s="71" t="s">
        <v>748</v>
      </c>
      <c r="AP10" s="26"/>
      <c r="AQ10" s="17"/>
      <c r="AR10" s="17"/>
      <c r="AS10" s="27"/>
      <c r="AT10" s="17"/>
      <c r="AU10" s="17"/>
      <c r="AV10" s="17"/>
      <c r="AW10" s="37" t="s">
        <v>45</v>
      </c>
      <c r="AX10" s="38">
        <f t="shared" si="2"/>
        <v>0</v>
      </c>
      <c r="AY10" s="39">
        <f t="shared" si="1"/>
        <v>0</v>
      </c>
      <c r="AZ10" s="40" t="e">
        <f t="shared" si="0"/>
        <v>#DIV/0!</v>
      </c>
      <c r="BA10" s="17"/>
      <c r="BB10" s="17"/>
      <c r="BC10" s="6" t="s">
        <v>49</v>
      </c>
      <c r="BD10" s="6" t="s">
        <v>52</v>
      </c>
      <c r="BE10" s="6" t="s">
        <v>53</v>
      </c>
    </row>
    <row r="11" spans="1:58" ht="15.95" customHeight="1">
      <c r="A11" s="16" t="s">
        <v>577</v>
      </c>
      <c r="B11" s="14" t="s">
        <v>575</v>
      </c>
      <c r="C11" s="30" t="s">
        <v>705</v>
      </c>
      <c r="D11" s="14" t="s">
        <v>706</v>
      </c>
      <c r="E11" s="14" t="s">
        <v>732</v>
      </c>
      <c r="F11" s="14" t="s">
        <v>5</v>
      </c>
      <c r="G11" s="31" t="s">
        <v>579</v>
      </c>
      <c r="H11" s="17" t="s">
        <v>12</v>
      </c>
      <c r="I11" s="77">
        <v>43921</v>
      </c>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24" t="s">
        <v>750</v>
      </c>
      <c r="AJ11" s="24" t="s">
        <v>750</v>
      </c>
      <c r="AK11" s="24" t="s">
        <v>750</v>
      </c>
      <c r="AL11" s="24" t="s">
        <v>750</v>
      </c>
      <c r="AM11" s="17"/>
      <c r="AN11" s="25"/>
      <c r="AO11" s="71" t="s">
        <v>748</v>
      </c>
      <c r="AP11" s="26"/>
      <c r="AQ11" s="17"/>
      <c r="AR11" s="17"/>
      <c r="AS11" s="27"/>
      <c r="AT11" s="17"/>
      <c r="AU11" s="17"/>
      <c r="AV11" s="17"/>
      <c r="AW11" s="37" t="s">
        <v>47</v>
      </c>
      <c r="AX11" s="38">
        <f t="shared" si="2"/>
        <v>0</v>
      </c>
      <c r="AY11" s="39">
        <f t="shared" si="1"/>
        <v>0</v>
      </c>
      <c r="AZ11" s="40" t="e">
        <f t="shared" si="0"/>
        <v>#DIV/0!</v>
      </c>
      <c r="BA11" s="17"/>
      <c r="BB11" s="17"/>
      <c r="BC11" s="6" t="s">
        <v>49</v>
      </c>
      <c r="BD11" s="6" t="s">
        <v>54</v>
      </c>
      <c r="BE11" s="6" t="s">
        <v>55</v>
      </c>
    </row>
    <row r="12" spans="1:58" s="113" customFormat="1" ht="15.95" customHeight="1">
      <c r="A12" s="29" t="s">
        <v>8</v>
      </c>
      <c r="B12" s="29" t="s">
        <v>0</v>
      </c>
      <c r="C12" s="29" t="s">
        <v>1</v>
      </c>
      <c r="D12" s="29" t="s">
        <v>3</v>
      </c>
      <c r="E12" s="29" t="s">
        <v>2</v>
      </c>
      <c r="F12" s="29" t="s">
        <v>6</v>
      </c>
      <c r="G12" s="29" t="s">
        <v>4</v>
      </c>
      <c r="H12" s="102" t="s">
        <v>9</v>
      </c>
      <c r="I12" s="29" t="s">
        <v>11</v>
      </c>
      <c r="J12" s="29" t="s">
        <v>884</v>
      </c>
      <c r="K12" s="29" t="s">
        <v>667</v>
      </c>
      <c r="L12" s="29" t="s">
        <v>668</v>
      </c>
      <c r="M12" s="29" t="s">
        <v>669</v>
      </c>
      <c r="N12" s="29" t="s">
        <v>670</v>
      </c>
      <c r="O12" s="29" t="s">
        <v>671</v>
      </c>
      <c r="P12" s="29" t="s">
        <v>672</v>
      </c>
      <c r="Q12" s="29" t="s">
        <v>673</v>
      </c>
      <c r="R12" s="29" t="s">
        <v>674</v>
      </c>
      <c r="S12" s="29" t="s">
        <v>675</v>
      </c>
      <c r="T12" s="29" t="s">
        <v>676</v>
      </c>
      <c r="U12" s="29" t="s">
        <v>677</v>
      </c>
      <c r="V12" s="29" t="s">
        <v>678</v>
      </c>
      <c r="W12" s="29" t="s">
        <v>679</v>
      </c>
      <c r="X12" s="29" t="s">
        <v>680</v>
      </c>
      <c r="Y12" s="29" t="s">
        <v>681</v>
      </c>
      <c r="Z12" s="29" t="s">
        <v>707</v>
      </c>
      <c r="AA12" s="29" t="s">
        <v>708</v>
      </c>
      <c r="AB12" s="29" t="s">
        <v>709</v>
      </c>
      <c r="AC12" s="29" t="s">
        <v>710</v>
      </c>
      <c r="AD12" s="95" t="s">
        <v>13</v>
      </c>
      <c r="AE12" s="95" t="s">
        <v>14</v>
      </c>
      <c r="AF12" s="95" t="s">
        <v>15</v>
      </c>
      <c r="AG12" s="95" t="s">
        <v>16</v>
      </c>
      <c r="AH12" s="95" t="s">
        <v>17</v>
      </c>
      <c r="AI12" s="94" t="s">
        <v>18</v>
      </c>
      <c r="AJ12" s="94" t="s">
        <v>19</v>
      </c>
      <c r="AK12" s="94" t="s">
        <v>20</v>
      </c>
      <c r="AL12" s="94" t="s">
        <v>21</v>
      </c>
      <c r="AM12" s="94" t="s">
        <v>666</v>
      </c>
      <c r="AN12" s="103" t="s">
        <v>22</v>
      </c>
      <c r="AO12" s="104" t="s">
        <v>23</v>
      </c>
      <c r="AP12" s="105" t="s">
        <v>24</v>
      </c>
      <c r="AQ12" s="105" t="s">
        <v>25</v>
      </c>
      <c r="AR12" s="105" t="s">
        <v>26</v>
      </c>
      <c r="AS12" s="99" t="s">
        <v>27</v>
      </c>
      <c r="AT12" s="99" t="s">
        <v>28</v>
      </c>
      <c r="AU12" s="99" t="s">
        <v>29</v>
      </c>
      <c r="AV12" s="106" t="s">
        <v>686</v>
      </c>
      <c r="AW12" s="107" t="s">
        <v>50</v>
      </c>
      <c r="AX12" s="108">
        <f t="shared" si="2"/>
        <v>0</v>
      </c>
      <c r="AY12" s="109">
        <f t="shared" si="1"/>
        <v>0</v>
      </c>
      <c r="AZ12" s="110" t="e">
        <f t="shared" si="0"/>
        <v>#DIV/0!</v>
      </c>
      <c r="BA12" s="106"/>
      <c r="BB12" s="106"/>
      <c r="BC12" s="111" t="s">
        <v>49</v>
      </c>
      <c r="BD12" s="111" t="s">
        <v>56</v>
      </c>
      <c r="BE12" s="111" t="s">
        <v>57</v>
      </c>
      <c r="BF12" s="112"/>
    </row>
    <row r="13" spans="1:58" ht="15.95" customHeight="1">
      <c r="A13" s="16" t="s">
        <v>577</v>
      </c>
      <c r="B13" s="14" t="s">
        <v>574</v>
      </c>
      <c r="C13" s="30" t="s">
        <v>687</v>
      </c>
      <c r="D13" s="14" t="s">
        <v>688</v>
      </c>
      <c r="E13" s="14" t="s">
        <v>723</v>
      </c>
      <c r="F13" s="14" t="s">
        <v>5</v>
      </c>
      <c r="G13" s="13" t="s">
        <v>578</v>
      </c>
      <c r="H13" s="17" t="s">
        <v>66</v>
      </c>
      <c r="I13" s="77">
        <v>43555</v>
      </c>
      <c r="J13" s="17">
        <v>3719000</v>
      </c>
      <c r="K13" s="17"/>
      <c r="L13" s="17"/>
      <c r="M13" s="17"/>
      <c r="N13" s="17"/>
      <c r="O13" s="17"/>
      <c r="P13" s="17"/>
      <c r="Q13" s="17"/>
      <c r="R13" s="17"/>
      <c r="S13" s="17"/>
      <c r="T13" s="17"/>
      <c r="U13" s="17"/>
      <c r="V13" s="17"/>
      <c r="W13" s="17"/>
      <c r="X13" s="17"/>
      <c r="Y13" s="17"/>
      <c r="Z13" s="17"/>
      <c r="AA13" s="17"/>
      <c r="AB13" s="17"/>
      <c r="AC13" s="17"/>
      <c r="AD13" s="24" t="s">
        <v>796</v>
      </c>
      <c r="AE13" s="24" t="s">
        <v>797</v>
      </c>
      <c r="AF13" s="17">
        <v>27</v>
      </c>
      <c r="AG13" s="78">
        <v>43596</v>
      </c>
      <c r="AH13" s="24" t="s">
        <v>752</v>
      </c>
      <c r="AI13" s="24" t="s">
        <v>748</v>
      </c>
      <c r="AJ13" s="24" t="s">
        <v>748</v>
      </c>
      <c r="AK13" s="24" t="s">
        <v>750</v>
      </c>
      <c r="AL13" s="24" t="s">
        <v>750</v>
      </c>
      <c r="AM13" s="17" t="s">
        <v>910</v>
      </c>
      <c r="AN13" s="25"/>
      <c r="AO13" s="71"/>
      <c r="AP13" s="26"/>
      <c r="AQ13" s="17"/>
      <c r="AR13" s="17"/>
      <c r="AS13" s="27"/>
      <c r="AT13" s="17"/>
      <c r="AU13" s="17"/>
      <c r="AV13" s="17"/>
      <c r="AW13" s="37" t="s">
        <v>52</v>
      </c>
      <c r="AX13" s="38">
        <f t="shared" si="2"/>
        <v>0</v>
      </c>
      <c r="AY13" s="39">
        <f t="shared" si="1"/>
        <v>0</v>
      </c>
      <c r="AZ13" s="40" t="e">
        <f t="shared" si="0"/>
        <v>#DIV/0!</v>
      </c>
      <c r="BA13" s="17"/>
      <c r="BB13" s="17"/>
      <c r="BC13" s="17"/>
      <c r="BD13" s="17"/>
      <c r="BE13" s="17"/>
    </row>
    <row r="14" spans="1:58" ht="15.95" customHeight="1">
      <c r="A14" s="16" t="s">
        <v>577</v>
      </c>
      <c r="B14" s="14" t="s">
        <v>574</v>
      </c>
      <c r="C14" s="30" t="s">
        <v>689</v>
      </c>
      <c r="D14" s="14" t="s">
        <v>690</v>
      </c>
      <c r="E14" s="14" t="s">
        <v>724</v>
      </c>
      <c r="F14" s="14" t="s">
        <v>5</v>
      </c>
      <c r="G14" s="13" t="s">
        <v>578</v>
      </c>
      <c r="H14" s="17" t="s">
        <v>66</v>
      </c>
      <c r="I14" s="77">
        <v>43555</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24" t="s">
        <v>750</v>
      </c>
      <c r="AJ14" s="24" t="s">
        <v>750</v>
      </c>
      <c r="AK14" s="24" t="s">
        <v>750</v>
      </c>
      <c r="AL14" s="24" t="s">
        <v>750</v>
      </c>
      <c r="AM14" s="17"/>
      <c r="AN14" s="25"/>
      <c r="AO14" s="71"/>
      <c r="AP14" s="26"/>
      <c r="AQ14" s="17"/>
      <c r="AR14" s="17"/>
      <c r="AS14" s="27"/>
      <c r="AT14" s="17"/>
      <c r="AU14" s="17"/>
      <c r="AV14" s="17"/>
      <c r="AW14" s="37" t="s">
        <v>54</v>
      </c>
      <c r="AX14" s="38">
        <f t="shared" si="2"/>
        <v>0</v>
      </c>
      <c r="AY14" s="39">
        <f t="shared" si="1"/>
        <v>0</v>
      </c>
      <c r="AZ14" s="40" t="e">
        <f t="shared" si="0"/>
        <v>#DIV/0!</v>
      </c>
      <c r="BA14" s="17"/>
      <c r="BB14" s="17"/>
      <c r="BC14" s="17"/>
      <c r="BD14" s="17"/>
      <c r="BE14" s="17"/>
    </row>
    <row r="15" spans="1:58" ht="15.95" customHeight="1" thickBot="1">
      <c r="A15" s="16" t="s">
        <v>577</v>
      </c>
      <c r="B15" s="14" t="s">
        <v>574</v>
      </c>
      <c r="C15" s="30" t="s">
        <v>691</v>
      </c>
      <c r="D15" s="14" t="s">
        <v>692</v>
      </c>
      <c r="E15" s="14" t="s">
        <v>725</v>
      </c>
      <c r="F15" s="14" t="s">
        <v>5</v>
      </c>
      <c r="G15" s="13" t="s">
        <v>578</v>
      </c>
      <c r="H15" s="17" t="s">
        <v>66</v>
      </c>
      <c r="I15" s="77">
        <v>43555</v>
      </c>
      <c r="J15" s="17">
        <v>0</v>
      </c>
      <c r="K15" s="17"/>
      <c r="L15" s="17"/>
      <c r="M15" s="17"/>
      <c r="N15" s="17"/>
      <c r="O15" s="17"/>
      <c r="P15" s="17"/>
      <c r="Q15" s="17"/>
      <c r="R15" s="17"/>
      <c r="S15" s="17"/>
      <c r="T15" s="17"/>
      <c r="U15" s="17"/>
      <c r="V15" s="17"/>
      <c r="W15" s="17"/>
      <c r="X15" s="17"/>
      <c r="Y15" s="17"/>
      <c r="Z15" s="17"/>
      <c r="AA15" s="17"/>
      <c r="AB15" s="17"/>
      <c r="AC15" s="17"/>
      <c r="AD15" s="24" t="s">
        <v>796</v>
      </c>
      <c r="AE15" s="24" t="s">
        <v>797</v>
      </c>
      <c r="AF15" s="17">
        <v>27</v>
      </c>
      <c r="AG15" s="78">
        <v>43596</v>
      </c>
      <c r="AH15" s="24" t="s">
        <v>752</v>
      </c>
      <c r="AI15" s="24" t="s">
        <v>748</v>
      </c>
      <c r="AJ15" s="24" t="s">
        <v>748</v>
      </c>
      <c r="AK15" s="24" t="s">
        <v>750</v>
      </c>
      <c r="AL15" s="24" t="s">
        <v>750</v>
      </c>
      <c r="AM15" s="17" t="s">
        <v>910</v>
      </c>
      <c r="AN15" s="25"/>
      <c r="AO15" s="71"/>
      <c r="AP15" s="26"/>
      <c r="AQ15" s="17"/>
      <c r="AR15" s="17"/>
      <c r="AS15" s="27"/>
      <c r="AT15" s="17"/>
      <c r="AU15" s="17"/>
      <c r="AV15" s="17"/>
      <c r="AW15" s="37" t="s">
        <v>56</v>
      </c>
      <c r="AX15" s="38">
        <f t="shared" si="2"/>
        <v>0</v>
      </c>
      <c r="AY15" s="39">
        <f t="shared" si="1"/>
        <v>0</v>
      </c>
      <c r="AZ15" s="40" t="e">
        <f t="shared" si="0"/>
        <v>#DIV/0!</v>
      </c>
      <c r="BA15" s="17"/>
      <c r="BB15" s="17"/>
      <c r="BC15" s="17"/>
      <c r="BD15" s="17"/>
      <c r="BE15" s="17"/>
    </row>
    <row r="16" spans="1:58" ht="15.95" customHeight="1" thickBot="1">
      <c r="A16" s="16" t="s">
        <v>577</v>
      </c>
      <c r="B16" s="14" t="s">
        <v>574</v>
      </c>
      <c r="C16" s="30" t="s">
        <v>693</v>
      </c>
      <c r="D16" s="14" t="s">
        <v>694</v>
      </c>
      <c r="E16" s="14" t="s">
        <v>726</v>
      </c>
      <c r="F16" s="14" t="s">
        <v>5</v>
      </c>
      <c r="G16" s="13" t="s">
        <v>578</v>
      </c>
      <c r="H16" s="17" t="s">
        <v>66</v>
      </c>
      <c r="I16" s="77">
        <v>43555</v>
      </c>
      <c r="J16" s="17">
        <v>0</v>
      </c>
      <c r="K16" s="17"/>
      <c r="L16" s="17"/>
      <c r="M16" s="17"/>
      <c r="N16" s="17"/>
      <c r="O16" s="17"/>
      <c r="P16" s="17"/>
      <c r="Q16" s="17"/>
      <c r="R16" s="17"/>
      <c r="S16" s="17"/>
      <c r="T16" s="17"/>
      <c r="U16" s="17"/>
      <c r="V16" s="17"/>
      <c r="W16" s="17"/>
      <c r="X16" s="17"/>
      <c r="Y16" s="17"/>
      <c r="Z16" s="17"/>
      <c r="AA16" s="17"/>
      <c r="AB16" s="17"/>
      <c r="AC16" s="17"/>
      <c r="AD16" s="24" t="s">
        <v>796</v>
      </c>
      <c r="AE16" s="24" t="s">
        <v>797</v>
      </c>
      <c r="AF16" s="17">
        <v>27</v>
      </c>
      <c r="AG16" s="78">
        <v>43596</v>
      </c>
      <c r="AH16" s="24" t="s">
        <v>752</v>
      </c>
      <c r="AI16" s="24" t="s">
        <v>748</v>
      </c>
      <c r="AJ16" s="24" t="s">
        <v>748</v>
      </c>
      <c r="AK16" s="24" t="s">
        <v>750</v>
      </c>
      <c r="AL16" s="24" t="s">
        <v>750</v>
      </c>
      <c r="AM16" s="17" t="s">
        <v>910</v>
      </c>
      <c r="AN16" s="25"/>
      <c r="AO16" s="71"/>
      <c r="AP16" s="26"/>
      <c r="AQ16" s="17"/>
      <c r="AR16" s="17"/>
      <c r="AS16" s="27"/>
      <c r="AT16" s="17"/>
      <c r="AU16" s="17"/>
      <c r="AV16" s="17"/>
      <c r="AW16" s="41" t="s">
        <v>740</v>
      </c>
      <c r="AX16" s="41">
        <f>SUM(AX5:AX15)</f>
        <v>0</v>
      </c>
      <c r="AY16" s="42">
        <f>SUM(AY5:AY15)</f>
        <v>0</v>
      </c>
      <c r="AZ16" s="42" t="e">
        <f>SUM(AZ5:AZ15)</f>
        <v>#DIV/0!</v>
      </c>
      <c r="BA16" s="17"/>
      <c r="BB16" s="17"/>
      <c r="BC16" s="17"/>
      <c r="BD16" s="17"/>
      <c r="BE16" s="17"/>
    </row>
    <row r="17" spans="1:57" ht="15.95" customHeight="1" thickBot="1">
      <c r="A17" s="16" t="s">
        <v>577</v>
      </c>
      <c r="B17" s="14" t="s">
        <v>574</v>
      </c>
      <c r="C17" s="30" t="s">
        <v>695</v>
      </c>
      <c r="D17" s="14" t="s">
        <v>696</v>
      </c>
      <c r="E17" s="14" t="s">
        <v>727</v>
      </c>
      <c r="F17" s="14" t="s">
        <v>5</v>
      </c>
      <c r="G17" s="13" t="s">
        <v>578</v>
      </c>
      <c r="H17" s="17" t="s">
        <v>66</v>
      </c>
      <c r="I17" s="77">
        <v>43555</v>
      </c>
      <c r="J17" s="17">
        <v>3719000</v>
      </c>
      <c r="K17" s="17"/>
      <c r="L17" s="17"/>
      <c r="M17" s="17"/>
      <c r="N17" s="17"/>
      <c r="O17" s="17"/>
      <c r="P17" s="17"/>
      <c r="Q17" s="17"/>
      <c r="R17" s="17"/>
      <c r="S17" s="17"/>
      <c r="T17" s="17"/>
      <c r="U17" s="17"/>
      <c r="V17" s="17"/>
      <c r="W17" s="17"/>
      <c r="X17" s="17"/>
      <c r="Y17" s="17"/>
      <c r="Z17" s="17"/>
      <c r="AA17" s="17"/>
      <c r="AB17" s="17"/>
      <c r="AC17" s="17"/>
      <c r="AD17" s="24" t="s">
        <v>796</v>
      </c>
      <c r="AE17" s="24" t="s">
        <v>797</v>
      </c>
      <c r="AF17" s="17">
        <v>27</v>
      </c>
      <c r="AG17" s="78">
        <v>43596</v>
      </c>
      <c r="AH17" s="24" t="s">
        <v>752</v>
      </c>
      <c r="AI17" s="24" t="s">
        <v>748</v>
      </c>
      <c r="AJ17" s="24" t="s">
        <v>748</v>
      </c>
      <c r="AK17" s="24" t="s">
        <v>750</v>
      </c>
      <c r="AL17" s="24" t="s">
        <v>750</v>
      </c>
      <c r="AM17" s="17" t="s">
        <v>910</v>
      </c>
      <c r="AN17" s="25"/>
      <c r="AO17" s="71"/>
      <c r="AP17" s="26"/>
      <c r="AQ17" s="17"/>
      <c r="AR17" s="17"/>
      <c r="AS17" s="27"/>
      <c r="AT17" s="17"/>
      <c r="AU17" s="17"/>
      <c r="AV17" s="17"/>
      <c r="AW17" s="36" t="s">
        <v>741</v>
      </c>
      <c r="AX17" s="43">
        <f>1-AY16</f>
        <v>1</v>
      </c>
      <c r="AY17" s="36" t="s">
        <v>742</v>
      </c>
      <c r="AZ17" s="43" t="e">
        <f>1-AZ16</f>
        <v>#DIV/0!</v>
      </c>
      <c r="BA17" s="17"/>
      <c r="BB17" s="17"/>
      <c r="BC17" s="17"/>
      <c r="BD17" s="17"/>
      <c r="BE17" s="17"/>
    </row>
    <row r="18" spans="1:57" ht="15.95" customHeight="1">
      <c r="A18" s="16" t="s">
        <v>577</v>
      </c>
      <c r="B18" s="14" t="s">
        <v>575</v>
      </c>
      <c r="C18" s="30" t="s">
        <v>697</v>
      </c>
      <c r="D18" s="14" t="s">
        <v>698</v>
      </c>
      <c r="E18" s="14" t="s">
        <v>728</v>
      </c>
      <c r="F18" s="14" t="s">
        <v>7</v>
      </c>
      <c r="G18" s="17" t="s">
        <v>747</v>
      </c>
      <c r="H18" s="17" t="s">
        <v>66</v>
      </c>
      <c r="I18" s="77">
        <v>43555</v>
      </c>
      <c r="J18" s="17" t="s">
        <v>752</v>
      </c>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24" t="s">
        <v>750</v>
      </c>
      <c r="AJ18" s="24" t="s">
        <v>750</v>
      </c>
      <c r="AK18" s="24" t="s">
        <v>750</v>
      </c>
      <c r="AL18" s="24" t="s">
        <v>750</v>
      </c>
      <c r="AM18" s="17"/>
      <c r="AN18" s="25"/>
      <c r="AO18" s="71"/>
      <c r="AP18" s="26"/>
      <c r="AQ18" s="17"/>
      <c r="AR18" s="17"/>
      <c r="AS18" s="27"/>
      <c r="AT18" s="17"/>
      <c r="AU18" s="17"/>
      <c r="AV18" s="17"/>
      <c r="AW18" s="17"/>
      <c r="AX18" s="17"/>
      <c r="AY18" s="17"/>
      <c r="AZ18" s="17"/>
      <c r="BA18" s="17"/>
      <c r="BB18" s="17"/>
      <c r="BC18" s="17"/>
      <c r="BD18" s="17"/>
      <c r="BE18" s="17"/>
    </row>
    <row r="19" spans="1:57" ht="15.95" customHeight="1">
      <c r="A19" s="16" t="s">
        <v>577</v>
      </c>
      <c r="B19" s="14" t="s">
        <v>575</v>
      </c>
      <c r="C19" s="30" t="s">
        <v>699</v>
      </c>
      <c r="D19" s="14" t="s">
        <v>700</v>
      </c>
      <c r="E19" s="14" t="s">
        <v>729</v>
      </c>
      <c r="F19" s="14" t="s">
        <v>7</v>
      </c>
      <c r="G19" s="17" t="s">
        <v>747</v>
      </c>
      <c r="H19" s="17" t="s">
        <v>66</v>
      </c>
      <c r="I19" s="77">
        <v>43555</v>
      </c>
      <c r="J19" s="17" t="s">
        <v>748</v>
      </c>
      <c r="K19" s="17"/>
      <c r="L19" s="17"/>
      <c r="M19" s="17"/>
      <c r="N19" s="17"/>
      <c r="O19" s="17"/>
      <c r="P19" s="17"/>
      <c r="Q19" s="17"/>
      <c r="R19" s="17"/>
      <c r="S19" s="17"/>
      <c r="T19" s="17"/>
      <c r="U19" s="17"/>
      <c r="V19" s="17"/>
      <c r="W19" s="17"/>
      <c r="X19" s="17"/>
      <c r="Y19" s="17"/>
      <c r="Z19" s="17"/>
      <c r="AA19" s="17"/>
      <c r="AB19" s="17"/>
      <c r="AC19" s="17"/>
      <c r="AD19" s="24" t="s">
        <v>796</v>
      </c>
      <c r="AE19" s="24" t="s">
        <v>797</v>
      </c>
      <c r="AF19" s="17">
        <v>27</v>
      </c>
      <c r="AG19" s="78">
        <v>43596</v>
      </c>
      <c r="AH19" s="24" t="s">
        <v>752</v>
      </c>
      <c r="AI19" s="24" t="s">
        <v>748</v>
      </c>
      <c r="AJ19" s="24" t="s">
        <v>748</v>
      </c>
      <c r="AK19" s="24" t="s">
        <v>750</v>
      </c>
      <c r="AL19" s="24" t="s">
        <v>750</v>
      </c>
      <c r="AM19" s="17" t="s">
        <v>910</v>
      </c>
      <c r="AN19" s="25"/>
      <c r="AO19" s="71"/>
      <c r="AP19" s="26"/>
      <c r="AQ19" s="17"/>
      <c r="AR19" s="17"/>
      <c r="AS19" s="27"/>
      <c r="AT19" s="17"/>
      <c r="AU19" s="17"/>
      <c r="AV19" s="17"/>
      <c r="AW19" s="17"/>
      <c r="AX19" s="17"/>
      <c r="AY19" s="17"/>
      <c r="AZ19" s="17"/>
      <c r="BA19" s="17"/>
      <c r="BB19" s="17"/>
      <c r="BC19" s="17"/>
      <c r="BD19" s="17"/>
      <c r="BE19" s="17"/>
    </row>
    <row r="20" spans="1:57" ht="15.95" customHeight="1">
      <c r="A20" s="16" t="s">
        <v>577</v>
      </c>
      <c r="B20" s="14" t="s">
        <v>575</v>
      </c>
      <c r="C20" s="30" t="s">
        <v>701</v>
      </c>
      <c r="D20" s="14" t="s">
        <v>702</v>
      </c>
      <c r="E20" s="14" t="s">
        <v>730</v>
      </c>
      <c r="F20" s="14" t="s">
        <v>5</v>
      </c>
      <c r="G20" s="17" t="s">
        <v>685</v>
      </c>
      <c r="H20" s="17" t="s">
        <v>66</v>
      </c>
      <c r="I20" s="77">
        <v>43555</v>
      </c>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24" t="s">
        <v>750</v>
      </c>
      <c r="AJ20" s="24" t="s">
        <v>750</v>
      </c>
      <c r="AK20" s="24" t="s">
        <v>750</v>
      </c>
      <c r="AL20" s="24" t="s">
        <v>750</v>
      </c>
      <c r="AM20" s="17"/>
      <c r="AN20" s="25"/>
      <c r="AO20" s="71"/>
      <c r="AP20" s="26"/>
      <c r="AQ20" s="17"/>
      <c r="AR20" s="17"/>
      <c r="AS20" s="27"/>
      <c r="AT20" s="17"/>
      <c r="AU20" s="17"/>
      <c r="AV20" s="17"/>
      <c r="AW20" s="17"/>
      <c r="AX20" s="17"/>
      <c r="AY20" s="17"/>
      <c r="AZ20" s="17"/>
      <c r="BA20" s="17"/>
      <c r="BB20" s="17"/>
      <c r="BC20" s="17"/>
      <c r="BD20" s="17"/>
      <c r="BE20" s="17"/>
    </row>
    <row r="21" spans="1:57" ht="15.95" customHeight="1">
      <c r="A21" s="16" t="s">
        <v>577</v>
      </c>
      <c r="B21" s="14" t="s">
        <v>575</v>
      </c>
      <c r="C21" s="30" t="s">
        <v>703</v>
      </c>
      <c r="D21" s="14" t="s">
        <v>704</v>
      </c>
      <c r="E21" s="14" t="s">
        <v>731</v>
      </c>
      <c r="F21" s="15" t="s">
        <v>7</v>
      </c>
      <c r="G21" s="14" t="s">
        <v>682</v>
      </c>
      <c r="H21" s="17" t="s">
        <v>66</v>
      </c>
      <c r="I21" s="77">
        <v>43555</v>
      </c>
      <c r="J21" s="17" t="s">
        <v>678</v>
      </c>
      <c r="K21" s="17"/>
      <c r="L21" s="17"/>
      <c r="M21" s="17"/>
      <c r="N21" s="17"/>
      <c r="O21" s="17"/>
      <c r="P21" s="17"/>
      <c r="Q21" s="17"/>
      <c r="R21" s="17"/>
      <c r="S21" s="17"/>
      <c r="T21" s="17"/>
      <c r="U21" s="17"/>
      <c r="V21" s="17"/>
      <c r="W21" s="17"/>
      <c r="X21" s="17"/>
      <c r="Y21" s="17"/>
      <c r="Z21" s="17"/>
      <c r="AA21" s="17"/>
      <c r="AB21" s="17"/>
      <c r="AC21" s="17"/>
      <c r="AD21" s="24" t="s">
        <v>796</v>
      </c>
      <c r="AE21" s="24" t="s">
        <v>797</v>
      </c>
      <c r="AF21" s="17">
        <v>27</v>
      </c>
      <c r="AG21" s="78">
        <v>43596</v>
      </c>
      <c r="AH21" s="24" t="s">
        <v>752</v>
      </c>
      <c r="AI21" s="24" t="s">
        <v>748</v>
      </c>
      <c r="AJ21" s="24" t="s">
        <v>748</v>
      </c>
      <c r="AK21" s="24" t="s">
        <v>750</v>
      </c>
      <c r="AL21" s="24" t="s">
        <v>750</v>
      </c>
      <c r="AM21" s="17" t="s">
        <v>910</v>
      </c>
      <c r="AN21" s="25"/>
      <c r="AO21" s="71"/>
      <c r="AP21" s="26"/>
      <c r="AQ21" s="17"/>
      <c r="AR21" s="17"/>
      <c r="AS21" s="27"/>
      <c r="AT21" s="17"/>
      <c r="AU21" s="17"/>
      <c r="AV21" s="17"/>
      <c r="AW21" s="17"/>
      <c r="AX21" s="17"/>
      <c r="AY21" s="17"/>
      <c r="AZ21" s="17"/>
      <c r="BA21" s="17"/>
      <c r="BB21" s="17"/>
      <c r="BC21" s="17"/>
      <c r="BD21" s="17"/>
      <c r="BE21" s="17"/>
    </row>
    <row r="22" spans="1:57" ht="15.95" customHeight="1">
      <c r="A22" s="16" t="s">
        <v>577</v>
      </c>
      <c r="B22" s="14" t="s">
        <v>575</v>
      </c>
      <c r="C22" s="30" t="s">
        <v>705</v>
      </c>
      <c r="D22" s="14" t="s">
        <v>706</v>
      </c>
      <c r="E22" s="14" t="s">
        <v>732</v>
      </c>
      <c r="F22" s="14" t="s">
        <v>5</v>
      </c>
      <c r="G22" s="31" t="s">
        <v>579</v>
      </c>
      <c r="H22" s="17" t="s">
        <v>66</v>
      </c>
      <c r="I22" s="77">
        <v>43555</v>
      </c>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24" t="s">
        <v>750</v>
      </c>
      <c r="AJ22" s="24" t="s">
        <v>750</v>
      </c>
      <c r="AK22" s="24" t="s">
        <v>750</v>
      </c>
      <c r="AL22" s="24" t="s">
        <v>750</v>
      </c>
      <c r="AM22" s="17"/>
      <c r="AN22" s="25"/>
      <c r="AO22" s="71"/>
      <c r="AP22" s="26"/>
      <c r="AQ22" s="17"/>
      <c r="AR22" s="17"/>
      <c r="AS22" s="27"/>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2021-04-15T00:30:54Z</dcterms:modified>
</cp:coreProperties>
</file>