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2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6"/>
  <workbookPr/>
  <mc:AlternateContent xmlns:mc="http://schemas.openxmlformats.org/markup-compatibility/2006">
    <mc:Choice Requires="x15">
      <x15ac:absPath xmlns:x15ac="http://schemas.microsoft.com/office/spreadsheetml/2010/11/ac" url="https://vikramsolar0-my.sharepoint.com/personal/naveen_chamaria_vikramsolar_com/Documents/"/>
    </mc:Choice>
  </mc:AlternateContent>
  <xr:revisionPtr revIDLastSave="1850" documentId="13_ncr:1_{FA10C959-8CED-4789-9566-99862FBF39BF}" xr6:coauthVersionLast="47" xr6:coauthVersionMax="47" xr10:uidLastSave="{770CD4BC-F157-46ED-8160-F9D904FD9FB9}"/>
  <bookViews>
    <workbookView xWindow="-110" yWindow="-110" windowWidth="19420" windowHeight="10300" firstSheet="3" activeTab="8" xr2:uid="{B3214F99-ED3C-4E77-AA9D-96AFA19CF590}"/>
  </bookViews>
  <sheets>
    <sheet name="Material Tests Map" sheetId="4" state="hidden" r:id="rId1"/>
    <sheet name="Ref" sheetId="8" state="hidden" r:id="rId2"/>
    <sheet name="Shrinkage" sheetId="17" r:id="rId3"/>
    <sheet name="Test Data" sheetId="5" r:id="rId4"/>
    <sheet name="Adhesion" sheetId="18" r:id="rId5"/>
    <sheet name="Tensile Strength" sheetId="11" r:id="rId6"/>
    <sheet name="GSM" sheetId="12" r:id="rId7"/>
    <sheet name="Resistance" sheetId="13" r:id="rId8"/>
    <sheet name="SKINFREE" sheetId="14" r:id="rId9"/>
    <sheet name="VISCOCITY" sheetId="19" r:id="rId10"/>
    <sheet name="CURING DEPTH" sheetId="15" r:id="rId11"/>
    <sheet name="BYPASS DIODE TEST" sheetId="16" r:id="rId12"/>
    <sheet name="Standard test times" sheetId="6" state="hidden" r:id="rId13"/>
  </sheets>
  <definedNames>
    <definedName name="ENCAPTYPE">Ref!$K$2:$K$1048576</definedName>
    <definedName name="ExternalData_1" localSheetId="0" hidden="1">'Material Tests Map'!$A$1:$B$20</definedName>
    <definedName name="ExternalData_1" localSheetId="12" hidden="1">'Standard test times'!$A$1:$B$15</definedName>
    <definedName name="ExternalData_1" localSheetId="3" hidden="1">'Test Data'!$A$1:$H$93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2" l="1"/>
  <c r="I13" i="12"/>
  <c r="I2" i="12"/>
  <c r="I3" i="12"/>
  <c r="I4" i="12"/>
  <c r="I5" i="12"/>
  <c r="I6" i="12"/>
  <c r="I7" i="12"/>
  <c r="I8" i="12"/>
  <c r="I9" i="12"/>
  <c r="I10" i="12"/>
  <c r="I11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<sst xmlns="http://schemas.openxmlformats.org/spreadsheetml/2006/main" count="802" uniqueCount="257">
  <si>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</si>
  <si>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</si>
  <si>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</si>
  <si>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</si>
  <si>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</si>
  <si>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</si>
  <si>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</si>
  <si>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</si>
  <si>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</si>
  <si>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</si>
  <si>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</si>
  <si>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</si>
  <si>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</si>
  <si>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</si>
  <si>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</si>
  <si>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</si>
  <si>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</si>
  <si>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</si>
  <si>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</si>
  <si>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</si>
  <si>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</si>
  <si>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</si>
  <si>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</si>
  <si>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</si>
  <si>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RM Type</t>
  </si>
  <si>
    <t>Test Type</t>
  </si>
  <si>
    <t>Vendor Names</t>
  </si>
  <si>
    <t>Test Results</t>
  </si>
  <si>
    <t>Status</t>
  </si>
  <si>
    <t>ENCAPSULANT TYPE</t>
  </si>
  <si>
    <t>TYPE</t>
  </si>
  <si>
    <t>Pass</t>
  </si>
  <si>
    <t>Completed</t>
  </si>
  <si>
    <t>FRONT EPE</t>
  </si>
  <si>
    <t>OLD : 420 to 480</t>
  </si>
  <si>
    <t>Pending</t>
  </si>
  <si>
    <t>In Progress</t>
  </si>
  <si>
    <t>BACK EVA</t>
  </si>
  <si>
    <t>NEW: 380 to 440</t>
  </si>
  <si>
    <t>Fail</t>
  </si>
  <si>
    <t>Failed</t>
  </si>
  <si>
    <t>GLASS</t>
  </si>
  <si>
    <t>FRAME</t>
  </si>
  <si>
    <t>WHITE SEALANT</t>
  </si>
  <si>
    <t>VENDOR NAME</t>
  </si>
  <si>
    <t xml:space="preserve">                                                                                              WITHOUT HEAT</t>
  </si>
  <si>
    <t xml:space="preserve">                                                                                     WITH HEAT </t>
  </si>
  <si>
    <t>TD1</t>
  </si>
  <si>
    <t>TD2</t>
  </si>
  <si>
    <t>MD1</t>
  </si>
  <si>
    <t>MD2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</si>
  <si>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</si>
  <si>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</si>
  <si>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</si>
  <si>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</si>
  <si>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</si>
  <si>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</si>
  <si>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</si>
  <si>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</si>
  <si>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</si>
  <si>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</si>
  <si>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Hangzhou First</t>
  </si>
  <si>
    <t>VISHKHA</t>
  </si>
  <si>
    <t>RAYBO</t>
  </si>
  <si>
    <t>sheetsol</t>
  </si>
  <si>
    <t>p first</t>
  </si>
  <si>
    <t>GRN GENERATION TIME</t>
  </si>
  <si>
    <t>TEST START DATE AND TIME</t>
  </si>
  <si>
    <t>TEST END DATE AND TIME</t>
  </si>
  <si>
    <t>TEST RESULT</t>
  </si>
  <si>
    <t>STATUS</t>
  </si>
  <si>
    <t>HIUV</t>
  </si>
  <si>
    <t>SUNBEZ</t>
  </si>
  <si>
    <t>Fasto</t>
  </si>
  <si>
    <t>Tesa 4134</t>
  </si>
  <si>
    <t>Hutian</t>
  </si>
  <si>
    <t>CAHORS 30A PRE PCT</t>
  </si>
  <si>
    <t xml:space="preserve">Tag ID Solutions </t>
  </si>
  <si>
    <t>diode uktr</t>
  </si>
  <si>
    <t>FANCY FITTING</t>
  </si>
  <si>
    <t>UKTR 30A</t>
  </si>
  <si>
    <t>UKTR30U</t>
  </si>
  <si>
    <t>SUNTER</t>
  </si>
  <si>
    <t>UKTR</t>
  </si>
  <si>
    <t>ZJRH</t>
  </si>
  <si>
    <t>VEMOULD30A</t>
  </si>
  <si>
    <t>VEMOULD25A</t>
  </si>
  <si>
    <t>SINOTECH30A</t>
  </si>
  <si>
    <t>BBETTER</t>
  </si>
  <si>
    <t>SINOTECH</t>
  </si>
  <si>
    <t>QC SOLAR</t>
  </si>
  <si>
    <t>QC SOLAR VITNAM</t>
  </si>
  <si>
    <t>ZERUNE</t>
  </si>
  <si>
    <t>SSEPL</t>
  </si>
  <si>
    <t>QC SOLAR SMART JB</t>
  </si>
  <si>
    <t>VISHAKHA</t>
  </si>
  <si>
    <t>RAYBO EPE/EVA</t>
  </si>
  <si>
    <t>BARCODE X 50*15</t>
  </si>
  <si>
    <t>VishakhaEPE /EVA</t>
  </si>
  <si>
    <t>Wetown INTC</t>
  </si>
  <si>
    <t>Cybrid Raybo EPE/EVA</t>
  </si>
  <si>
    <t>QC Vietnam</t>
  </si>
  <si>
    <t>QC 30A LINE TRIAL</t>
  </si>
  <si>
    <t>ZERUN</t>
  </si>
  <si>
    <t>LINE  EPE/EVA</t>
  </si>
  <si>
    <t>CYBRIGHT /CYMAX</t>
  </si>
  <si>
    <t>CYBRID/ RAYBO</t>
  </si>
  <si>
    <t>PRODUCTION FIRST</t>
  </si>
  <si>
    <t>CAHORS</t>
  </si>
  <si>
    <t xml:space="preserve">P UKTR </t>
  </si>
  <si>
    <t>QC SOLAR CHINA</t>
  </si>
  <si>
    <t>UKTR B D</t>
  </si>
  <si>
    <t>LINE UKTR</t>
  </si>
  <si>
    <t>SHEETSOL</t>
  </si>
  <si>
    <t>ENERLITE</t>
  </si>
  <si>
    <t>DHASH 2000V</t>
  </si>
  <si>
    <t>JMTHY</t>
  </si>
  <si>
    <t>UKTR25 back BD</t>
  </si>
  <si>
    <t>UKTR 25A Front BD</t>
  </si>
  <si>
    <t xml:space="preserve">UKTR 4545 30U </t>
  </si>
  <si>
    <t>UKTR  3045 30A FBD</t>
  </si>
  <si>
    <t>UKTR 3045 30A BBD</t>
  </si>
  <si>
    <t>UKTR CON 4545 30U</t>
  </si>
  <si>
    <t>VIDYA0.24/6MM/4MM</t>
  </si>
  <si>
    <t>VALEO0.24/6mm/4mm</t>
  </si>
  <si>
    <t>LINE JUREN0.24/6/4m</t>
  </si>
  <si>
    <t>FASTO4:1</t>
  </si>
  <si>
    <t>FASTO6:1</t>
  </si>
  <si>
    <t xml:space="preserve">                                                                                                                           PRE PCT</t>
  </si>
  <si>
    <t xml:space="preserve">                            POST PCT</t>
  </si>
  <si>
    <t xml:space="preserve">                                                          GLASS to ENCAPSULANT</t>
  </si>
  <si>
    <t xml:space="preserve">                                                         BACKSHEET to ENCAPSULANT</t>
  </si>
  <si>
    <t>FIRST PRODUCTION</t>
  </si>
  <si>
    <t>NORMAL GLASS220.220</t>
  </si>
  <si>
    <t>BREAK</t>
  </si>
  <si>
    <t>CHANGE IN ELONGATION %</t>
  </si>
  <si>
    <t>BBETTER EPE MD</t>
  </si>
  <si>
    <t>VISHAKHA EPE MD</t>
  </si>
  <si>
    <t>CYBRIGHT EPE MD</t>
  </si>
  <si>
    <t>RAYBO EPE MD</t>
  </si>
  <si>
    <t>FIRST PRO EPE MD</t>
  </si>
  <si>
    <t>BBETTER EVA MD</t>
  </si>
  <si>
    <t>VISHAKHA EVA MD</t>
  </si>
  <si>
    <t>CYBRIGHT EVA MD</t>
  </si>
  <si>
    <t>RAYBO EVA MD</t>
  </si>
  <si>
    <t>FIRST PRO EVA MD</t>
  </si>
  <si>
    <t>SHEETSOL EPE MD</t>
  </si>
  <si>
    <t>SHEETSOL  EPE TD</t>
  </si>
  <si>
    <t>SHEETSOL EVA MD</t>
  </si>
  <si>
    <t>SHEETSOL  EVA TD</t>
  </si>
  <si>
    <t>Type</t>
  </si>
  <si>
    <t xml:space="preserve">min value 1 </t>
  </si>
  <si>
    <t>min value 2</t>
  </si>
  <si>
    <t>min value 3</t>
  </si>
  <si>
    <t>min value 4</t>
  </si>
  <si>
    <t>min value 5</t>
  </si>
  <si>
    <t>Mean</t>
  </si>
  <si>
    <t>VISHKHA EPE</t>
  </si>
  <si>
    <t>VISHKHA EVA</t>
  </si>
  <si>
    <t>RAYBO EPE</t>
  </si>
  <si>
    <t xml:space="preserve">RAYBO EVA </t>
  </si>
  <si>
    <t>P FIRST EPE</t>
  </si>
  <si>
    <t>P FIRST EVA</t>
  </si>
  <si>
    <t>SHEETSOL EPE</t>
  </si>
  <si>
    <t>SHEETSOL EVA</t>
  </si>
  <si>
    <t>ENERLITE EPE</t>
  </si>
  <si>
    <t>ENERLITE EVA</t>
  </si>
  <si>
    <t xml:space="preserve">BOM </t>
  </si>
  <si>
    <t>MEASURED VALUE</t>
  </si>
  <si>
    <t>INTERCONNECT RIBBON</t>
  </si>
  <si>
    <t>WETOWN 0.24MM</t>
  </si>
  <si>
    <t>0.421Ω</t>
  </si>
  <si>
    <t>BUS RIBBON</t>
  </si>
  <si>
    <t>WETOWN 5MM</t>
  </si>
  <si>
    <t>.009Ω</t>
  </si>
  <si>
    <t>vidya 0.24mm</t>
  </si>
  <si>
    <t>0.457Ω</t>
  </si>
  <si>
    <t>vidya4mm</t>
  </si>
  <si>
    <t>13.79Ω</t>
  </si>
  <si>
    <t>vidya6mm</t>
  </si>
  <si>
    <t>9.24Ω</t>
  </si>
  <si>
    <t>valeo 0.24mm</t>
  </si>
  <si>
    <t>0.472Ω</t>
  </si>
  <si>
    <t>valeo4mm</t>
  </si>
  <si>
    <t>15.7Ω</t>
  </si>
  <si>
    <t>valeo6mm</t>
  </si>
  <si>
    <t>10.1Ω</t>
  </si>
  <si>
    <t>START TIME</t>
  </si>
  <si>
    <t>END TIME</t>
  </si>
  <si>
    <t>FASTO POTTING</t>
  </si>
  <si>
    <t>FASTO 4:1</t>
  </si>
  <si>
    <t>FASTO 6:1</t>
  </si>
  <si>
    <t>TONSON 4:1</t>
  </si>
  <si>
    <t>TONSON 6:1</t>
  </si>
  <si>
    <t>SPEED (RPM)</t>
  </si>
  <si>
    <t>TEST RESULT (MPa-s)</t>
  </si>
  <si>
    <t>TIME</t>
  </si>
  <si>
    <t>DEPTH</t>
  </si>
  <si>
    <t>AVG. MAX TEMPERATURE OF DIODE(Tj) IN ON state</t>
  </si>
  <si>
    <t>Avg. Vd (Pre PCT)</t>
  </si>
  <si>
    <t>Avg. Id (Pre PCT)</t>
  </si>
  <si>
    <t>Avg. Vd (Post PCT)</t>
  </si>
  <si>
    <t>Avg. Id (Post PCT)</t>
  </si>
  <si>
    <t>RESISTANCE(Pre PCT)</t>
  </si>
  <si>
    <t>RESISTANCE(Post PCT)</t>
  </si>
  <si>
    <t>CAHORS 30A</t>
  </si>
  <si>
    <t>262mV</t>
  </si>
  <si>
    <t>331 µA</t>
  </si>
  <si>
    <t>UKTR BD IEL</t>
  </si>
  <si>
    <t>UKTR 20A MJB</t>
  </si>
  <si>
    <t>176 µA</t>
  </si>
  <si>
    <t>249 µA</t>
  </si>
  <si>
    <t>UKTR30A</t>
  </si>
  <si>
    <t>267mV</t>
  </si>
  <si>
    <t>197  µA</t>
  </si>
  <si>
    <t>301mV</t>
  </si>
  <si>
    <t>277µA</t>
  </si>
  <si>
    <t>270mV</t>
  </si>
  <si>
    <t>237µA</t>
  </si>
  <si>
    <t>271MV</t>
  </si>
  <si>
    <t>252mV</t>
  </si>
  <si>
    <t>325µA</t>
  </si>
  <si>
    <t>155µA</t>
  </si>
  <si>
    <t>268MV</t>
  </si>
  <si>
    <t xml:space="preserve">QC SOLAR CHINA </t>
  </si>
  <si>
    <t>302mV</t>
  </si>
  <si>
    <t>178µA</t>
  </si>
  <si>
    <t>272MV</t>
  </si>
  <si>
    <t>257mV</t>
  </si>
  <si>
    <t>227µA</t>
  </si>
  <si>
    <t xml:space="preserve">QC SOLAR SMART </t>
  </si>
  <si>
    <t>243mV</t>
  </si>
  <si>
    <t>357µA</t>
  </si>
  <si>
    <t>VEMOULD20A</t>
  </si>
  <si>
    <t>285mV</t>
  </si>
  <si>
    <t>158µA</t>
  </si>
  <si>
    <t>247mV</t>
  </si>
  <si>
    <t>314µA</t>
  </si>
  <si>
    <t>288mV</t>
  </si>
  <si>
    <t>162µA</t>
  </si>
  <si>
    <t>315MV</t>
  </si>
  <si>
    <t>255mV</t>
  </si>
  <si>
    <t>275µA</t>
  </si>
  <si>
    <t>261MV</t>
  </si>
  <si>
    <t>UKTR BD 2000L</t>
  </si>
  <si>
    <t>349VBD/265VBY</t>
  </si>
  <si>
    <t>256IBY/322IBD</t>
  </si>
  <si>
    <t>341VBD/269VBY</t>
  </si>
  <si>
    <t>UKTR BD 7500L</t>
  </si>
  <si>
    <t>345VBD/264VBY</t>
  </si>
  <si>
    <t>205IBY/318IBD</t>
  </si>
  <si>
    <t>259MV</t>
  </si>
  <si>
    <t>492µA</t>
  </si>
  <si>
    <t>QC  SOLAR</t>
  </si>
  <si>
    <t>VBD52MV/VBY28MV</t>
  </si>
  <si>
    <t>IBY2.0/IBD1.2</t>
  </si>
  <si>
    <t>STANDARD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</si>
</sst>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0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rgb="FF000000"/>
      <name val="Aptos Narrow"/>
    </font>
    <font>
      <sz val="11"/>
      <color rgb="FF000000"/>
      <name val="Aptos Narrow"/>
      <scheme val="minor"/>
    </font>
    <font>
      <b/>
      <sz val="11"/>
      <color theme="1"/>
      <name val="Aptos Narrow"/>
      <family val="2"/>
      <charset val="1"/>
    </font>
    <font>
      <b/>
      <sz val="11"/>
      <color rgb="FF000000"/>
      <name val="Aptos Narrow"/>
      <family val="2"/>
      <scheme val="minor"/>
    </font>
    <font>
      <b/>
      <sz val="10"/>
      <color rgb="FF000000"/>
      <name val="Arial"/>
    </font>
    <font>
      <b/>
      <sz val="11"/>
      <color rgb="FF000000"/>
      <name val="Aptos Narrow"/>
      <charset val="1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medium">
        <color rgb="FF000000"/>
      </right>
      <top style="thin">
        <color theme="9"/>
      </top>
      <bottom/>
      <diagonal/>
    </border>
    <border>
      <left style="thin">
        <color theme="6"/>
      </left>
      <right style="thin">
        <color rgb="FF000000"/>
      </right>
      <top style="thin">
        <color theme="6"/>
      </top>
      <bottom/>
      <diagonal/>
    </border>
    <border>
      <left/>
      <right style="thin">
        <color rgb="FF000000"/>
      </right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20" fontId="0" fillId="0" borderId="0" xfId="0" applyNumberFormat="1"/>
    <xf numFmtId="0" fontId="2" fillId="8" borderId="6" xfId="0" applyFont="1" applyFill="1" applyBorder="1" applyAlignment="1">
      <alignment horizontal="center"/>
    </xf>
    <xf numFmtId="0" fontId="5" fillId="0" borderId="0" xfId="0" applyFont="1"/>
    <xf numFmtId="0" fontId="0" fillId="5" borderId="3" xfId="0" applyFill="1" applyBorder="1"/>
    <xf numFmtId="0" fontId="6" fillId="5" borderId="3" xfId="0" applyFont="1" applyFill="1" applyBorder="1"/>
    <xf numFmtId="0" fontId="7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11" borderId="0" xfId="0" applyFill="1"/>
    <xf numFmtId="0" fontId="0" fillId="12" borderId="0" xfId="0" applyFill="1"/>
    <xf numFmtId="0" fontId="2" fillId="10" borderId="10" xfId="0" applyFont="1" applyFill="1" applyBorder="1"/>
    <xf numFmtId="0" fontId="2" fillId="10" borderId="11" xfId="0" applyFont="1" applyFill="1" applyBorder="1"/>
    <xf numFmtId="0" fontId="2" fillId="10" borderId="12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12" xfId="0" applyFont="1" applyFill="1" applyBorder="1"/>
    <xf numFmtId="0" fontId="7" fillId="6" borderId="10" xfId="0" applyFont="1" applyFill="1" applyBorder="1"/>
    <xf numFmtId="0" fontId="2" fillId="7" borderId="11" xfId="0" applyFont="1" applyFill="1" applyBorder="1"/>
    <xf numFmtId="0" fontId="2" fillId="8" borderId="12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6" borderId="10" xfId="0" applyFont="1" applyFill="1" applyBorder="1"/>
    <xf numFmtId="0" fontId="2" fillId="8" borderId="12" xfId="0" applyFont="1" applyFill="1" applyBorder="1"/>
    <xf numFmtId="0" fontId="2" fillId="8" borderId="11" xfId="0" applyFont="1" applyFill="1" applyBorder="1"/>
    <xf numFmtId="0" fontId="2" fillId="9" borderId="12" xfId="0" applyFont="1" applyFill="1" applyBorder="1"/>
    <xf numFmtId="0" fontId="2" fillId="9" borderId="11" xfId="0" applyFont="1" applyFill="1" applyBorder="1"/>
    <xf numFmtId="0" fontId="2" fillId="10" borderId="0" xfId="0" applyFont="1" applyFill="1"/>
    <xf numFmtId="0" fontId="0" fillId="13" borderId="0" xfId="0" applyFill="1"/>
    <xf numFmtId="0" fontId="0" fillId="12" borderId="13" xfId="0" applyFill="1" applyBorder="1"/>
    <xf numFmtId="0" fontId="0" fillId="2" borderId="14" xfId="0" applyFill="1" applyBorder="1"/>
    <xf numFmtId="0" fontId="8" fillId="0" borderId="15" xfId="0" applyFont="1" applyBorder="1"/>
    <xf numFmtId="0" fontId="2" fillId="0" borderId="16" xfId="0" applyFont="1" applyBorder="1"/>
    <xf numFmtId="0" fontId="0" fillId="0" borderId="0" xfId="0" applyAlignment="1">
      <alignment horizontal="center"/>
    </xf>
    <xf numFmtId="0" fontId="9" fillId="0" borderId="0" xfId="0" applyFont="1"/>
    <xf numFmtId="0" fontId="0" fillId="0" borderId="0" xfId="0" applyNumberForma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49">
    <dxf>
      <numFmt numFmtId="0" formatCode="General"/>
    </dxf>
    <dxf>
      <border outline="0">
        <bottom style="medium">
          <color theme="6"/>
        </bottom>
      </border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alignment horizontal="center"/>
    </dxf>
    <dxf>
      <font>
        <b val="0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3" tint="0.89999084444715716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48"/>
    <tableColumn id="2" xr3:uid="{887E7320-FACA-4349-93A6-9DD0A9102ACA}" uniqueName="2" name="TEST NAME" queryTableFieldId="2" dataDxfId="4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AF05D4E-990A-4C94-8850-9D7BC3D120A4}" name="Table14" displayName="Table14" ref="A1:D16" totalsRowShown="0">
  <autoFilter ref="A1:D16" xr:uid="{9AF05D4E-990A-4C94-8850-9D7BC3D120A4}"/>
  <tableColumns count="4">
    <tableColumn id="1" xr3:uid="{695E2580-F157-4DF3-A6A1-0C66057F77F2}" name="BOM"/>
    <tableColumn id="2" xr3:uid="{93E753E6-35FE-4C78-817F-5319A79D1951}" name="VENDOR NAME"/>
    <tableColumn id="3" xr3:uid="{02BC0EB7-058E-4C0F-863A-525E0890CB40}" name="BREAK"/>
    <tableColumn id="4" xr3:uid="{FB9ACFDB-0FEB-47ED-8942-8907B8871FAA}" name="CHANGE IN ELONGATION %"/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A8C2A7-46C0-4446-B562-6550EA520638}" name="Table10" displayName="Table10" ref="A1:I15" totalsRowShown="0" headerRowDxfId="15" dataDxfId="14">
  <autoFilter ref="A1:I15" xr:uid="{97A8C2A7-46C0-4446-B562-6550EA520638}"/>
  <tableColumns count="9">
    <tableColumn id="1" xr3:uid="{FE721515-FBBB-4487-ABCE-AAB6A5B1513A}" name="BOM" dataDxfId="13"/>
    <tableColumn id="9" xr3:uid="{304FA6D2-898E-427A-8AC1-958C15295938}" name="VENDOR NAME" dataDxfId="12"/>
    <tableColumn id="2" xr3:uid="{CB22B1B1-F2DB-4A16-825A-FE463620DEF9}" name="Type" dataDxfId="11"/>
    <tableColumn id="3" xr3:uid="{37372ACB-68A6-4423-8A58-7EF31F49D3C5}" name="min value 1 " dataDxfId="10"/>
    <tableColumn id="4" xr3:uid="{87A17A4F-6A43-4AB0-9B0F-B213AAD6E601}" name="min value 2" dataDxfId="9"/>
    <tableColumn id="5" xr3:uid="{BB8F60AF-F7B1-4306-8198-B69EE3E6D97A}" name="min value 3" dataDxfId="8"/>
    <tableColumn id="6" xr3:uid="{03425EE3-EC03-4913-B402-224F846A29D7}" name="min value 4" dataDxfId="7"/>
    <tableColumn id="7" xr3:uid="{E68E3244-13A5-47AA-8AB7-F602EE938E20}" name="min value 5" dataDxfId="6"/>
    <tableColumn id="8" xr3:uid="{D5BE9073-1EC1-4D18-A75C-7F63CCD62CB2}" name="Mean" dataDxfId="5">
      <calculatedColumnFormula>AVERAGE(Table10[[#This Row],[min value 1 ]:[min value 5]])</calculatedColumnFormula>
    </tableColumn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A38E0C-9EF6-4C45-A435-A35C875E6079}" name="Table4" displayName="Table4" ref="A1:D9" totalsRowShown="0">
  <autoFilter ref="A1:D9" xr:uid="{20A38E0C-9EF6-4C45-A435-A35C875E6079}"/>
  <tableColumns count="4">
    <tableColumn id="1" xr3:uid="{81484900-FCE7-4687-AE80-25067EEBF4DF}" name="BOM "/>
    <tableColumn id="2" xr3:uid="{98C35052-5143-4722-B228-CDF4595728A7}" name="TYPE"/>
    <tableColumn id="3" xr3:uid="{DC0A72BF-A20E-4169-808D-31BFAFA45357}" name="VENDOR NAME"/>
    <tableColumn id="4" xr3:uid="{C58F8BC5-05CB-47D9-818A-1926632D9181}" name="MEASURED VALUE" dataDxfId="4"/>
  </tableColumns>
  <tableStyleInfo name="TableStyleLight1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209182-09AA-48EA-902C-6AAC66F47A76}" name="Table12" displayName="Table12" ref="A1:D9" totalsRowShown="0">
  <autoFilter ref="A1:D9" xr:uid="{8C209182-09AA-48EA-902C-6AAC66F47A76}"/>
  <tableColumns count="4">
    <tableColumn id="1" xr3:uid="{27C63457-5CD9-4E66-9147-3F02C3CC7E21}" name="BOM"/>
    <tableColumn id="2" xr3:uid="{F36AEF9E-FAC6-46B7-9647-9D784C7A5C69}" name="VENDOR NAME"/>
    <tableColumn id="3" xr3:uid="{3BDF9825-11C5-4BDD-91BF-0B8E1468C930}" name="START TIME"/>
    <tableColumn id="4" xr3:uid="{04616244-E194-439B-9881-6F94D8816660}" name="END TIME"/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D52E9E1-FA71-4119-BB85-0C937D311733}" name="Table19" displayName="Table19" ref="A1:D2" insertRow="1" totalsRowShown="0" headerRowDxfId="3" headerRowBorderDxfId="1" tableBorderDxfId="2">
  <autoFilter ref="A1:D2" xr:uid="{7D52E9E1-FA71-4119-BB85-0C937D311733}"/>
  <tableColumns count="4">
    <tableColumn id="1" xr3:uid="{064AD3EC-978F-4DB6-BD86-F369665BDD0B}" name="BOM"/>
    <tableColumn id="2" xr3:uid="{004129D6-CFF2-4B51-8ACC-AC76C1438BB4}" name="VENDOR NAME"/>
    <tableColumn id="3" xr3:uid="{CC134800-C297-49AE-B92D-5C7DC97321C2}" name="SPEED (RPM)"/>
    <tableColumn id="4" xr3:uid="{D68B73B9-D124-4A6D-BCA3-C89222DC4E3A}" name="TEST RESULT (MPa-s)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A1C849-8D31-4C6A-A42D-12719D04B2C4}" name="Table15" displayName="Table15" ref="A1:D2" totalsRowShown="0">
  <autoFilter ref="A1:D2" xr:uid="{06A1C849-8D31-4C6A-A42D-12719D04B2C4}"/>
  <tableColumns count="4">
    <tableColumn id="1" xr3:uid="{19E12D93-C82B-462F-BADB-49B4EB6429DD}" name="BOM"/>
    <tableColumn id="2" xr3:uid="{35A8E361-756F-45B5-81A0-98D285B9959F}" name="VENDOR NAME"/>
    <tableColumn id="3" xr3:uid="{ACA7298A-F8BB-468F-817D-4DB3100368D7}" name="TIME"/>
    <tableColumn id="4" xr3:uid="{94740E0E-8A3D-46A2-8380-4AD1738F7C06}" name="DEPTH"/>
  </tableColumns>
  <tableStyleInfo name="TableStyleLight15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C370BE7-C0F8-462F-9F89-5FC458087319}" name="Table16" displayName="Table16" ref="A1:I22" totalsRowShown="0">
  <autoFilter ref="A1:I22" xr:uid="{5C370BE7-C0F8-462F-9F89-5FC458087319}"/>
  <tableColumns count="9">
    <tableColumn id="1" xr3:uid="{59EA2429-768A-457D-88E6-B34A083DE755}" name="BOM"/>
    <tableColumn id="2" xr3:uid="{C09F236B-325A-4EF9-B484-B1D592C83B7F}" name="VENDOR NAME"/>
    <tableColumn id="3" xr3:uid="{038FF345-6349-48D1-AECF-86999B680B6F}" name="AVG. MAX TEMPERATURE OF DIODE(Tj) IN ON state"/>
    <tableColumn id="4" xr3:uid="{B5DDC4AB-A0F6-4F4F-8A15-5ADDC0D5539D}" name="Avg. Vd (Pre PCT)"/>
    <tableColumn id="5" xr3:uid="{06876625-B87D-43D1-94E5-A1298F168708}" name="Avg. Id (Pre PCT)"/>
    <tableColumn id="6" xr3:uid="{D302E131-903E-47D9-87BC-2E463FD51E89}" name="Avg. Vd (Post PCT)"/>
    <tableColumn id="7" xr3:uid="{2A14738D-0ADB-4B84-BA1B-287E8603F866}" name="Avg. Id (Post PCT)"/>
    <tableColumn id="8" xr3:uid="{2062BFD7-AF12-40A1-82A6-F8210996D827}" name="RESISTANCE(Pre PCT)"/>
    <tableColumn id="9" xr3:uid="{368F865D-670A-4F25-A0B8-8D912EDAAAB6}" name="RESISTANCE(Post PCT)"/>
  </tableColumns>
  <tableStyleInfo name="TableStyleLight1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0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5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7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FFEF855-2CB7-4EF4-BE50-FB81C544017B}" name="Table18" displayName="Table18" ref="B3:K1048576" totalsRowShown="0" headerRowDxfId="46" dataDxfId="45">
  <autoFilter ref="B3:K1048576" xr:uid="{7FFEF855-2CB7-4EF4-BE50-FB81C544017B}"/>
  <tableColumns count="10">
    <tableColumn id="1" xr3:uid="{96E09178-FF72-435C-90A9-F2F7FEC7E80C}" name="Column1" dataDxfId="44"/>
    <tableColumn id="2" xr3:uid="{B7D3E49F-4F89-454D-B9FA-E1364CBF3239}" name="Column2" dataDxfId="43"/>
    <tableColumn id="3" xr3:uid="{CCA06B22-44E5-4255-8F26-0C1B1279B22C}" name="Column3" dataDxfId="42"/>
    <tableColumn id="4" xr3:uid="{6F565555-BB1C-4294-A1BA-3B6ADB9C2D2F}" name="Column4" dataDxfId="41"/>
    <tableColumn id="5" xr3:uid="{33CA8E10-7021-4A52-853E-A6227866156B}" name="Column5" dataDxfId="40"/>
    <tableColumn id="6" xr3:uid="{870E308E-FC7E-4A0A-A66A-ED0B8741D8AF}" name="Column6" dataDxfId="39"/>
    <tableColumn id="7" xr3:uid="{FEEFF96D-1CCA-48C1-982D-EAFDB6BC3200}" name="Column7" dataDxfId="38"/>
    <tableColumn id="8" xr3:uid="{4FEE2433-7AE2-4CF7-A1FC-541524E1FAAF}" name="Column8" dataDxfId="37"/>
    <tableColumn id="9" xr3:uid="{A6BC8484-A791-4583-A77F-7F6A667CE8C5}" name="Column9" dataDxfId="36"/>
    <tableColumn id="10" xr3:uid="{192E7774-55A7-4BD2-9715-330A7F12089B}" name="Column10" dataDxfId="3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93" tableType="queryTable" totalsRowShown="0">
  <tableColumns count="8">
    <tableColumn id="1" xr3:uid="{87F75B08-44C4-4718-834D-87FEE9F87970}" uniqueName="1" name="BOM" queryTableFieldId="1" dataDxfId="34"/>
    <tableColumn id="2" xr3:uid="{1E5F4521-5E5C-4948-AEB2-FC5F712DB353}" uniqueName="2" name="TEST NAME" queryTableFieldId="2" dataDxfId="33"/>
    <tableColumn id="3" xr3:uid="{22629B97-1F38-4A88-B08E-7589CFF4C28D}" uniqueName="3" name="VENDOR NAME" queryTableFieldId="3" dataDxfId="32"/>
    <tableColumn id="4" xr3:uid="{D6678E87-972B-4807-86C4-4086EF552262}" uniqueName="4" name="GRN GENERATION TIME" queryTableFieldId="4" dataDxfId="31"/>
    <tableColumn id="5" xr3:uid="{62C80EA2-76AB-4742-87FF-05248307AF93}" uniqueName="5" name="TEST START DATE AND TIME" queryTableFieldId="5" dataDxfId="30"/>
    <tableColumn id="6" xr3:uid="{DDA3B4DC-3A06-4223-8D24-00B8C4C20678}" uniqueName="6" name="TEST END DATE AND TIME" queryTableFieldId="6" dataDxfId="29"/>
    <tableColumn id="7" xr3:uid="{F2102600-A33C-449C-8C79-361FEA6C4BCE}" uniqueName="7" name="TEST RESULT" queryTableFieldId="7" dataDxfId="28"/>
    <tableColumn id="8" xr3:uid="{E5E91A8D-E194-48B6-8D9A-FFD1939E8ACF}" uniqueName="8" name="STATUS" queryTableFieldId="8" dataDxfId="2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926097-CCFB-425B-9820-DDDFB77C87C9}" name="Table11" displayName="Table11" ref="A4:J1048576" totalsRowShown="0" dataDxfId="26">
  <autoFilter ref="A4:J1048576" xr:uid="{67926097-CCFB-425B-9820-DDDFB77C87C9}"/>
  <tableColumns count="10">
    <tableColumn id="1" xr3:uid="{EA92BD46-85A5-4BF3-9843-966A2E5861D9}" name="Column1" dataDxfId="25"/>
    <tableColumn id="2" xr3:uid="{C24A9AB3-E538-4185-9C80-E9DDC6A05A90}" name="Column2" dataDxfId="24"/>
    <tableColumn id="3" xr3:uid="{0CA46B2C-315A-49B7-A313-787EA669AF33}" name="Column3" dataDxfId="23"/>
    <tableColumn id="4" xr3:uid="{AA05AB49-E5DC-4F39-BF84-5C21AE004473}" name="Column4" dataDxfId="22"/>
    <tableColumn id="5" xr3:uid="{8D9CD07A-CD8E-459F-AD52-C1C64282E998}" name="Column5" dataDxfId="21"/>
    <tableColumn id="6" xr3:uid="{953BA2E8-443D-4DD4-ACF1-1ECEDB5DE6DD}" name="Column6" dataDxfId="20"/>
    <tableColumn id="7" xr3:uid="{8ED40F5F-1EB7-4C33-83D6-002E5FC5C1EC}" name="Column7" dataDxfId="19"/>
    <tableColumn id="8" xr3:uid="{3EC62242-31F0-4282-815A-7D5C6B4310FD}" name="Column8" dataDxfId="18"/>
    <tableColumn id="9" xr3:uid="{514AC0BC-C14D-43E8-9076-A902208889C3}" name="Column9" dataDxfId="17"/>
    <tableColumn id="10" xr3:uid="{94E39AAC-5F2B-4668-8EAE-7D440F802CF1}" name="Column10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45"/>
  <cols>
    <col min="1" max="1" width="20.42578125" bestFit="1" customWidth="1"/>
    <col min="2" max="2" width="24.57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8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11</v>
      </c>
      <c r="B10" t="s">
        <v>13</v>
      </c>
    </row>
    <row r="11" spans="1:2">
      <c r="A11" t="s">
        <v>11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15</v>
      </c>
      <c r="B13" t="s">
        <v>17</v>
      </c>
    </row>
    <row r="14" spans="1:2">
      <c r="A14" t="s">
        <v>15</v>
      </c>
      <c r="B14" t="s">
        <v>18</v>
      </c>
    </row>
    <row r="15" spans="1:2">
      <c r="A15" t="s">
        <v>19</v>
      </c>
      <c r="B15" t="s">
        <v>18</v>
      </c>
    </row>
    <row r="16" spans="1:2">
      <c r="A16" t="s">
        <v>20</v>
      </c>
      <c r="B16" t="s">
        <v>21</v>
      </c>
    </row>
    <row r="17" spans="1:2">
      <c r="A17" t="s">
        <v>20</v>
      </c>
      <c r="B17" t="s">
        <v>18</v>
      </c>
    </row>
    <row r="18" spans="1:2">
      <c r="A18" t="s">
        <v>20</v>
      </c>
      <c r="B18" t="s">
        <v>5</v>
      </c>
    </row>
    <row r="19" spans="1:2">
      <c r="A19" t="s">
        <v>20</v>
      </c>
      <c r="B19" t="s">
        <v>22</v>
      </c>
    </row>
    <row r="20" spans="1:2">
      <c r="A20" t="s">
        <v>23</v>
      </c>
      <c r="B20" t="s">
        <v>22</v>
      </c>
    </row>
  </sheetData>
  <sheetProtection algorithmName="SHA-512" hashValue="6mAsTuNaFVeCD5g+zbw63AhnzTXD72yi1ghX1shFf5OE2p770Axyvf9L1MPcgHvGMKh+VHB60tcSvrXxFx403w==" saltValue="zXriFu7oaSJJokxkPEralw==" spinCount="100000" sheet="1" objects="1" scenarios="1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CA57A-6D2F-4BE6-B111-00846FDD15D5}">
  <dimension ref="A1:D1"/>
  <sheetViews>
    <sheetView workbookViewId="0"/>
  </sheetViews>
  <sheetFormatPr defaultRowHeight="14.45"/>
  <cols>
    <col min="1" max="1" width="16.28515625" customWidth="1"/>
    <col min="2" max="2" width="19.85546875" customWidth="1"/>
    <col min="3" max="3" width="16.42578125" customWidth="1"/>
    <col min="4" max="4" width="22.140625" customWidth="1"/>
  </cols>
  <sheetData>
    <row r="1" spans="1:4" ht="15" thickBot="1">
      <c r="A1" s="49" t="s">
        <v>0</v>
      </c>
      <c r="B1" s="49" t="s">
        <v>44</v>
      </c>
      <c r="C1" s="49" t="s">
        <v>194</v>
      </c>
      <c r="D1" s="49" t="s">
        <v>195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2208-8607-4AD8-86AA-FA94B344C453}">
  <dimension ref="A1:D1"/>
  <sheetViews>
    <sheetView workbookViewId="0">
      <selection activeCell="A3" sqref="A3"/>
    </sheetView>
  </sheetViews>
  <sheetFormatPr defaultRowHeight="14.45"/>
  <cols>
    <col min="1" max="1" width="22.7109375" customWidth="1"/>
    <col min="2" max="2" width="14.42578125" bestFit="1" customWidth="1"/>
    <col min="3" max="4" width="11.5703125" bestFit="1" customWidth="1"/>
  </cols>
  <sheetData>
    <row r="1" spans="1:4">
      <c r="A1" t="s">
        <v>0</v>
      </c>
      <c r="B1" t="s">
        <v>44</v>
      </c>
      <c r="C1" t="s">
        <v>196</v>
      </c>
      <c r="D1" t="s">
        <v>197</v>
      </c>
    </row>
  </sheetData>
  <dataValidations count="2">
    <dataValidation type="list" allowBlank="1" showInputMessage="1" showErrorMessage="1" sqref="A3:A1048576" xr:uid="{7B26697C-1EED-465F-9B62-EC2D8CA04A2A}">
      <formula1>"SEALANT (POTTING)"</formula1>
    </dataValidation>
    <dataValidation type="time" allowBlank="1" showInputMessage="1" showErrorMessage="1" sqref="C3:C1048576" xr:uid="{72EA3612-35A8-4E82-B125-7CC94F219506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0630-51CF-46CA-8CAD-98FEF9AC181F}">
  <dimension ref="A1:I22"/>
  <sheetViews>
    <sheetView topLeftCell="C1" workbookViewId="0">
      <selection activeCell="I2" sqref="I2"/>
    </sheetView>
  </sheetViews>
  <sheetFormatPr defaultRowHeight="14.45"/>
  <cols>
    <col min="1" max="1" width="18.85546875" customWidth="1"/>
    <col min="2" max="2" width="15.85546875" customWidth="1"/>
    <col min="3" max="3" width="48.42578125" bestFit="1" customWidth="1"/>
    <col min="4" max="4" width="18.5703125" bestFit="1" customWidth="1"/>
    <col min="5" max="5" width="17.85546875" bestFit="1" customWidth="1"/>
    <col min="6" max="6" width="19.42578125" bestFit="1" customWidth="1"/>
    <col min="7" max="7" width="18.85546875" bestFit="1" customWidth="1"/>
    <col min="8" max="8" width="28.140625" customWidth="1"/>
    <col min="9" max="9" width="21.5703125" customWidth="1"/>
  </cols>
  <sheetData>
    <row r="1" spans="1:9" ht="15">
      <c r="A1" t="s">
        <v>0</v>
      </c>
      <c r="B1" t="s">
        <v>44</v>
      </c>
      <c r="C1" t="s">
        <v>198</v>
      </c>
      <c r="D1" t="s">
        <v>199</v>
      </c>
      <c r="E1" t="s">
        <v>200</v>
      </c>
      <c r="F1" t="s">
        <v>201</v>
      </c>
      <c r="G1" t="s">
        <v>202</v>
      </c>
      <c r="H1" t="s">
        <v>203</v>
      </c>
      <c r="I1" s="51" t="s">
        <v>204</v>
      </c>
    </row>
    <row r="2" spans="1:9">
      <c r="A2" t="s">
        <v>15</v>
      </c>
      <c r="B2" t="s">
        <v>205</v>
      </c>
      <c r="D2" t="s">
        <v>206</v>
      </c>
      <c r="E2" t="s">
        <v>207</v>
      </c>
    </row>
    <row r="3" spans="1:9">
      <c r="A3" t="s">
        <v>15</v>
      </c>
      <c r="B3" t="s">
        <v>208</v>
      </c>
    </row>
    <row r="4" spans="1:9">
      <c r="A4" t="s">
        <v>15</v>
      </c>
      <c r="B4" t="s">
        <v>209</v>
      </c>
      <c r="D4">
        <v>302</v>
      </c>
      <c r="E4" t="s">
        <v>210</v>
      </c>
    </row>
    <row r="5" spans="1:9">
      <c r="A5" t="s">
        <v>15</v>
      </c>
      <c r="B5" t="s">
        <v>79</v>
      </c>
      <c r="D5">
        <v>260</v>
      </c>
      <c r="E5" t="s">
        <v>211</v>
      </c>
    </row>
    <row r="6" spans="1:9">
      <c r="A6" t="s">
        <v>15</v>
      </c>
      <c r="B6" t="s">
        <v>212</v>
      </c>
      <c r="D6" t="s">
        <v>213</v>
      </c>
      <c r="E6" t="s">
        <v>214</v>
      </c>
    </row>
    <row r="7" spans="1:9">
      <c r="A7" t="s">
        <v>15</v>
      </c>
      <c r="B7" t="s">
        <v>81</v>
      </c>
      <c r="D7" t="s">
        <v>215</v>
      </c>
      <c r="E7" t="s">
        <v>216</v>
      </c>
    </row>
    <row r="8" spans="1:9">
      <c r="A8" t="s">
        <v>15</v>
      </c>
      <c r="B8" t="s">
        <v>101</v>
      </c>
      <c r="D8" t="s">
        <v>217</v>
      </c>
      <c r="E8" t="s">
        <v>218</v>
      </c>
      <c r="F8" t="s">
        <v>219</v>
      </c>
      <c r="G8">
        <v>217</v>
      </c>
    </row>
    <row r="9" spans="1:9">
      <c r="A9" t="s">
        <v>15</v>
      </c>
      <c r="B9" t="s">
        <v>93</v>
      </c>
      <c r="D9" t="s">
        <v>220</v>
      </c>
      <c r="E9" t="s">
        <v>221</v>
      </c>
    </row>
    <row r="10" spans="1:9">
      <c r="A10" t="s">
        <v>15</v>
      </c>
      <c r="B10" t="s">
        <v>92</v>
      </c>
      <c r="D10" t="s">
        <v>213</v>
      </c>
      <c r="E10" t="s">
        <v>222</v>
      </c>
      <c r="F10" t="s">
        <v>223</v>
      </c>
      <c r="G10">
        <v>202</v>
      </c>
    </row>
    <row r="11" spans="1:9">
      <c r="A11" t="s">
        <v>15</v>
      </c>
      <c r="B11" t="s">
        <v>224</v>
      </c>
      <c r="D11" t="s">
        <v>225</v>
      </c>
      <c r="E11" t="s">
        <v>226</v>
      </c>
      <c r="F11" t="s">
        <v>227</v>
      </c>
      <c r="G11">
        <v>185</v>
      </c>
    </row>
    <row r="12" spans="1:9">
      <c r="A12" t="s">
        <v>15</v>
      </c>
      <c r="B12" t="s">
        <v>79</v>
      </c>
      <c r="D12" t="s">
        <v>228</v>
      </c>
      <c r="E12" t="s">
        <v>229</v>
      </c>
    </row>
    <row r="13" spans="1:9">
      <c r="A13" t="s">
        <v>15</v>
      </c>
      <c r="B13" t="s">
        <v>230</v>
      </c>
    </row>
    <row r="14" spans="1:9">
      <c r="A14" t="s">
        <v>15</v>
      </c>
      <c r="B14" t="s">
        <v>89</v>
      </c>
      <c r="D14" t="s">
        <v>231</v>
      </c>
      <c r="E14" t="s">
        <v>232</v>
      </c>
    </row>
    <row r="15" spans="1:9">
      <c r="A15" t="s">
        <v>15</v>
      </c>
      <c r="B15" t="s">
        <v>233</v>
      </c>
      <c r="D15" t="s">
        <v>234</v>
      </c>
      <c r="E15" t="s">
        <v>235</v>
      </c>
    </row>
    <row r="16" spans="1:9">
      <c r="A16" t="s">
        <v>15</v>
      </c>
      <c r="B16" t="s">
        <v>85</v>
      </c>
      <c r="D16" t="s">
        <v>236</v>
      </c>
      <c r="E16" t="s">
        <v>237</v>
      </c>
    </row>
    <row r="17" spans="1:7">
      <c r="A17" t="s">
        <v>15</v>
      </c>
      <c r="B17" t="s">
        <v>84</v>
      </c>
      <c r="D17" t="s">
        <v>238</v>
      </c>
      <c r="E17" t="s">
        <v>239</v>
      </c>
      <c r="F17" t="s">
        <v>240</v>
      </c>
      <c r="G17">
        <v>134</v>
      </c>
    </row>
    <row r="18" spans="1:7">
      <c r="A18" t="s">
        <v>15</v>
      </c>
      <c r="B18" t="s">
        <v>82</v>
      </c>
      <c r="D18" t="s">
        <v>241</v>
      </c>
      <c r="E18" t="s">
        <v>242</v>
      </c>
      <c r="F18" t="s">
        <v>243</v>
      </c>
      <c r="G18">
        <v>297</v>
      </c>
    </row>
    <row r="19" spans="1:7">
      <c r="A19" t="s">
        <v>15</v>
      </c>
      <c r="B19" t="s">
        <v>244</v>
      </c>
      <c r="D19" t="s">
        <v>245</v>
      </c>
      <c r="E19" t="s">
        <v>246</v>
      </c>
      <c r="F19" t="s">
        <v>247</v>
      </c>
      <c r="G19" t="s">
        <v>246</v>
      </c>
    </row>
    <row r="20" spans="1:7">
      <c r="B20" t="s">
        <v>248</v>
      </c>
      <c r="F20" t="s">
        <v>249</v>
      </c>
      <c r="G20" t="s">
        <v>250</v>
      </c>
    </row>
    <row r="21" spans="1:7" ht="15">
      <c r="A21" t="s">
        <v>15</v>
      </c>
      <c r="B21" t="s">
        <v>116</v>
      </c>
      <c r="D21" t="s">
        <v>251</v>
      </c>
      <c r="E21" t="s">
        <v>252</v>
      </c>
    </row>
    <row r="22" spans="1:7">
      <c r="A22" t="s">
        <v>15</v>
      </c>
      <c r="B22" t="s">
        <v>253</v>
      </c>
      <c r="F22" t="s">
        <v>254</v>
      </c>
      <c r="G22" t="s">
        <v>255</v>
      </c>
    </row>
  </sheetData>
  <dataValidations count="2">
    <dataValidation type="list" allowBlank="1" showInputMessage="1" showErrorMessage="1" sqref="A2:A1048576" xr:uid="{42D5E255-E18A-4A8D-AD94-037842E90C5A}">
      <formula1>"JB"</formula1>
    </dataValidation>
    <dataValidation allowBlank="1" showInputMessage="1" showErrorMessage="1" sqref="B21" xr:uid="{6E88740A-6BCE-409F-A415-593512474BB0}"/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9" sqref="B19"/>
    </sheetView>
  </sheetViews>
  <sheetFormatPr defaultRowHeight="14.45"/>
  <cols>
    <col min="1" max="1" width="24.5703125" bestFit="1" customWidth="1"/>
    <col min="2" max="2" width="28" bestFit="1" customWidth="1"/>
  </cols>
  <sheetData>
    <row r="1" spans="1:2">
      <c r="A1" t="s">
        <v>1</v>
      </c>
      <c r="B1" t="s">
        <v>256</v>
      </c>
    </row>
    <row r="2" spans="1:2">
      <c r="A2" t="s">
        <v>3</v>
      </c>
      <c r="B2">
        <v>6</v>
      </c>
    </row>
    <row r="3" spans="1:2">
      <c r="A3" t="s">
        <v>4</v>
      </c>
      <c r="B3">
        <v>2</v>
      </c>
    </row>
    <row r="4" spans="1:2">
      <c r="A4" t="s">
        <v>5</v>
      </c>
      <c r="B4">
        <v>2</v>
      </c>
    </row>
    <row r="5" spans="1:2">
      <c r="A5" t="s">
        <v>6</v>
      </c>
      <c r="B5">
        <v>2</v>
      </c>
    </row>
    <row r="6" spans="1:2">
      <c r="A6" t="s">
        <v>7</v>
      </c>
      <c r="B6">
        <v>1</v>
      </c>
    </row>
    <row r="7" spans="1:2">
      <c r="A7" t="s">
        <v>9</v>
      </c>
      <c r="B7">
        <v>2</v>
      </c>
    </row>
    <row r="8" spans="1:2">
      <c r="A8" t="s">
        <v>10</v>
      </c>
      <c r="B8">
        <v>2</v>
      </c>
    </row>
    <row r="9" spans="1:2">
      <c r="A9" t="s">
        <v>12</v>
      </c>
      <c r="B9">
        <v>1</v>
      </c>
    </row>
    <row r="10" spans="1:2">
      <c r="A10" t="s">
        <v>13</v>
      </c>
      <c r="B10">
        <v>3</v>
      </c>
    </row>
    <row r="11" spans="1:2">
      <c r="A11" t="s">
        <v>14</v>
      </c>
      <c r="B11">
        <v>1</v>
      </c>
    </row>
    <row r="12" spans="1:2">
      <c r="A12" t="s">
        <v>16</v>
      </c>
      <c r="B12">
        <v>2</v>
      </c>
    </row>
    <row r="13" spans="1:2">
      <c r="A13" t="s">
        <v>18</v>
      </c>
      <c r="B13">
        <v>2</v>
      </c>
    </row>
    <row r="14" spans="1:2">
      <c r="A14" t="s">
        <v>21</v>
      </c>
      <c r="B14">
        <v>1</v>
      </c>
    </row>
    <row r="15" spans="1:2">
      <c r="A15" t="s">
        <v>22</v>
      </c>
      <c r="B15">
        <v>2</v>
      </c>
    </row>
  </sheetData>
  <sheetProtection algorithmName="SHA-512" hashValue="4JQc9cXYgqGOBT7i/JzzwM1CBuwHcEJ6svmyBfMIe1WAFxRFVcs53eHYdDEVQr4rzqRCBTaSvFyrCctY+I4fSg==" saltValue="C/yLHIjqvs+VWwjVoYsMbA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N15"/>
  <sheetViews>
    <sheetView topLeftCell="N4" workbookViewId="0">
      <selection activeCell="N4" sqref="N4"/>
    </sheetView>
  </sheetViews>
  <sheetFormatPr defaultRowHeight="14.45"/>
  <cols>
    <col min="1" max="1" width="17.140625" bestFit="1" customWidth="1"/>
    <col min="3" max="3" width="24.5703125" bestFit="1" customWidth="1"/>
    <col min="5" max="5" width="14.85546875" customWidth="1"/>
    <col min="7" max="7" width="12.85546875" customWidth="1"/>
    <col min="9" max="9" width="9.7109375" bestFit="1" customWidth="1"/>
  </cols>
  <sheetData>
    <row r="1" spans="1:14">
      <c r="A1" t="s">
        <v>24</v>
      </c>
      <c r="C1" t="s">
        <v>25</v>
      </c>
      <c r="E1" t="s">
        <v>26</v>
      </c>
      <c r="G1" t="s">
        <v>27</v>
      </c>
      <c r="I1" t="s">
        <v>28</v>
      </c>
      <c r="K1" t="s">
        <v>29</v>
      </c>
      <c r="N1" t="s">
        <v>30</v>
      </c>
    </row>
    <row r="2" spans="1:14">
      <c r="A2" t="s">
        <v>11</v>
      </c>
      <c r="C2" t="s">
        <v>3</v>
      </c>
      <c r="G2" t="s">
        <v>31</v>
      </c>
      <c r="I2" t="s">
        <v>32</v>
      </c>
      <c r="K2" t="s">
        <v>33</v>
      </c>
      <c r="N2" t="s">
        <v>34</v>
      </c>
    </row>
    <row r="3" spans="1:14">
      <c r="A3" t="s">
        <v>15</v>
      </c>
      <c r="C3" t="s">
        <v>4</v>
      </c>
      <c r="G3" t="s">
        <v>35</v>
      </c>
      <c r="I3" t="s">
        <v>36</v>
      </c>
      <c r="K3" t="s">
        <v>37</v>
      </c>
      <c r="N3" t="s">
        <v>38</v>
      </c>
    </row>
    <row r="4" spans="1:14">
      <c r="A4" t="s">
        <v>20</v>
      </c>
      <c r="C4" t="s">
        <v>5</v>
      </c>
      <c r="G4" t="s">
        <v>39</v>
      </c>
      <c r="I4" t="s">
        <v>40</v>
      </c>
    </row>
    <row r="5" spans="1:14">
      <c r="A5" t="s">
        <v>23</v>
      </c>
      <c r="C5" t="s">
        <v>6</v>
      </c>
      <c r="I5" t="s">
        <v>35</v>
      </c>
    </row>
    <row r="6" spans="1:14">
      <c r="A6" t="s">
        <v>2</v>
      </c>
      <c r="C6" t="s">
        <v>7</v>
      </c>
    </row>
    <row r="7" spans="1:14">
      <c r="A7" t="s">
        <v>41</v>
      </c>
      <c r="C7" t="s">
        <v>9</v>
      </c>
    </row>
    <row r="8" spans="1:14">
      <c r="A8" t="s">
        <v>42</v>
      </c>
      <c r="C8" t="s">
        <v>10</v>
      </c>
    </row>
    <row r="9" spans="1:14">
      <c r="A9" t="s">
        <v>43</v>
      </c>
      <c r="C9" t="s">
        <v>12</v>
      </c>
    </row>
    <row r="10" spans="1:14">
      <c r="C10" t="s">
        <v>13</v>
      </c>
    </row>
    <row r="11" spans="1:14">
      <c r="C11" t="s">
        <v>14</v>
      </c>
    </row>
    <row r="12" spans="1:14">
      <c r="C12" t="s">
        <v>16</v>
      </c>
    </row>
    <row r="13" spans="1:14">
      <c r="C13" t="s">
        <v>18</v>
      </c>
    </row>
    <row r="14" spans="1:14">
      <c r="C14" t="s">
        <v>21</v>
      </c>
    </row>
    <row r="15" spans="1:14">
      <c r="C15" t="s">
        <v>22</v>
      </c>
    </row>
  </sheetData>
  <sheetProtection algorithmName="SHA-512" hashValue="7PVfWDKfJ9GD6dtrkC4BuJl2Ii8TCsxSpU0ox9j6IUuQmrVF5cqPdxwOakvLek7p3Z86jCFhtG57AYeP5viXRg==" saltValue="RE1wTGiJsa+we13HtcO2AQ==" spinCount="100000" sheet="1" objects="1" scenarios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C69B-8639-4E8F-9A05-E59E5511083E}">
  <dimension ref="A1:K519"/>
  <sheetViews>
    <sheetView workbookViewId="0">
      <selection activeCell="L7" sqref="L7"/>
    </sheetView>
  </sheetViews>
  <sheetFormatPr defaultRowHeight="14.45"/>
  <cols>
    <col min="1" max="1" width="15.42578125" customWidth="1"/>
    <col min="2" max="2" width="18.7109375" style="27" customWidth="1"/>
    <col min="3" max="3" width="13.7109375" style="27" customWidth="1"/>
    <col min="4" max="10" width="11.5703125" style="27" bestFit="1" customWidth="1"/>
    <col min="11" max="11" width="12.5703125" style="27" bestFit="1" customWidth="1"/>
  </cols>
  <sheetData>
    <row r="1" spans="1:11">
      <c r="A1" s="13" t="s">
        <v>0</v>
      </c>
      <c r="B1" s="13" t="s">
        <v>29</v>
      </c>
      <c r="C1" s="14" t="s">
        <v>44</v>
      </c>
      <c r="D1" s="15" t="s">
        <v>45</v>
      </c>
      <c r="E1" s="16"/>
      <c r="F1" s="16"/>
      <c r="G1" s="16"/>
      <c r="H1" s="17" t="s">
        <v>46</v>
      </c>
      <c r="I1" s="18"/>
      <c r="J1" s="18"/>
      <c r="K1" s="19"/>
    </row>
    <row r="2" spans="1:11">
      <c r="A2" s="20"/>
      <c r="B2" s="20"/>
      <c r="C2" s="20"/>
      <c r="D2" s="21" t="s">
        <v>47</v>
      </c>
      <c r="E2" s="22" t="s">
        <v>48</v>
      </c>
      <c r="F2" s="22" t="s">
        <v>49</v>
      </c>
      <c r="G2" s="22" t="s">
        <v>50</v>
      </c>
      <c r="H2" s="23" t="s">
        <v>47</v>
      </c>
      <c r="I2" s="24" t="s">
        <v>48</v>
      </c>
      <c r="J2" s="24" t="s">
        <v>49</v>
      </c>
      <c r="K2" s="25" t="s">
        <v>50</v>
      </c>
    </row>
    <row r="3" spans="1:11" hidden="1">
      <c r="A3" s="46"/>
      <c r="B3" s="26" t="s">
        <v>51</v>
      </c>
      <c r="C3" s="26" t="s">
        <v>52</v>
      </c>
      <c r="D3" s="26" t="s">
        <v>53</v>
      </c>
      <c r="E3" s="26" t="s">
        <v>54</v>
      </c>
      <c r="F3" s="26" t="s">
        <v>55</v>
      </c>
      <c r="G3" s="26" t="s">
        <v>56</v>
      </c>
      <c r="H3" s="26" t="s">
        <v>57</v>
      </c>
      <c r="I3" s="26" t="s">
        <v>58</v>
      </c>
      <c r="J3" s="26" t="s">
        <v>59</v>
      </c>
      <c r="K3" s="26" t="s">
        <v>60</v>
      </c>
    </row>
    <row r="4" spans="1:11">
      <c r="A4" s="46" t="s">
        <v>2</v>
      </c>
      <c r="B4" s="27" t="s">
        <v>33</v>
      </c>
      <c r="C4" t="s">
        <v>61</v>
      </c>
      <c r="D4" s="27">
        <v>200.3</v>
      </c>
      <c r="E4" s="27">
        <v>199.82</v>
      </c>
      <c r="F4" s="27">
        <v>199.62</v>
      </c>
      <c r="G4" s="27">
        <v>200.75</v>
      </c>
      <c r="H4" s="27">
        <v>201.12</v>
      </c>
      <c r="I4" s="27">
        <v>200.16</v>
      </c>
      <c r="J4" s="27">
        <v>199.93</v>
      </c>
      <c r="K4" s="27">
        <v>201.9</v>
      </c>
    </row>
    <row r="5" spans="1:11">
      <c r="A5" s="46" t="s">
        <v>2</v>
      </c>
      <c r="B5" s="27" t="s">
        <v>37</v>
      </c>
      <c r="C5" t="s">
        <v>61</v>
      </c>
      <c r="D5" s="27">
        <v>199.98</v>
      </c>
      <c r="E5" s="27">
        <v>200.79</v>
      </c>
      <c r="F5" s="27">
        <v>199.58</v>
      </c>
      <c r="G5" s="27">
        <v>199.98</v>
      </c>
      <c r="H5" s="27">
        <v>201.21</v>
      </c>
      <c r="I5" s="27">
        <v>202.13</v>
      </c>
      <c r="J5" s="27">
        <v>199.34</v>
      </c>
      <c r="K5" s="27">
        <v>199.9</v>
      </c>
    </row>
    <row r="6" spans="1:11">
      <c r="A6" s="46" t="s">
        <v>2</v>
      </c>
      <c r="B6" s="27" t="s">
        <v>33</v>
      </c>
      <c r="C6" s="27" t="s">
        <v>62</v>
      </c>
      <c r="D6" s="27">
        <v>199.13</v>
      </c>
      <c r="E6" s="27">
        <v>200.13</v>
      </c>
      <c r="F6" s="27">
        <v>200.34</v>
      </c>
      <c r="G6" s="27">
        <v>200.18</v>
      </c>
      <c r="H6" s="27">
        <v>201.76</v>
      </c>
      <c r="I6" s="27">
        <v>200.79</v>
      </c>
      <c r="J6" s="27">
        <v>191.41</v>
      </c>
      <c r="K6" s="27">
        <v>192.51</v>
      </c>
    </row>
    <row r="7" spans="1:11">
      <c r="A7" s="46" t="s">
        <v>2</v>
      </c>
      <c r="B7" s="27" t="s">
        <v>37</v>
      </c>
      <c r="C7" s="27" t="s">
        <v>62</v>
      </c>
      <c r="D7" s="27">
        <v>200.14</v>
      </c>
      <c r="E7" s="27">
        <v>199.71</v>
      </c>
      <c r="F7" s="27">
        <v>198.75</v>
      </c>
      <c r="G7" s="27">
        <v>200.24</v>
      </c>
      <c r="H7" s="27">
        <v>201.84</v>
      </c>
      <c r="I7" s="27">
        <v>200.95</v>
      </c>
      <c r="J7" s="27">
        <v>188.5</v>
      </c>
      <c r="K7" s="27">
        <v>194.81</v>
      </c>
    </row>
    <row r="8" spans="1:11">
      <c r="A8" s="46" t="s">
        <v>2</v>
      </c>
      <c r="B8" s="27" t="s">
        <v>33</v>
      </c>
      <c r="C8" s="27" t="s">
        <v>63</v>
      </c>
      <c r="D8" s="27">
        <v>199.77</v>
      </c>
      <c r="E8" s="27">
        <v>198.87</v>
      </c>
      <c r="F8" s="27">
        <v>199.88</v>
      </c>
      <c r="G8" s="27">
        <v>200.3</v>
      </c>
      <c r="H8" s="27">
        <v>201.46</v>
      </c>
      <c r="I8" s="27">
        <v>198.79</v>
      </c>
      <c r="J8" s="27">
        <v>298.87</v>
      </c>
      <c r="K8" s="27">
        <v>197.29</v>
      </c>
    </row>
    <row r="9" spans="1:11">
      <c r="A9" s="46" t="s">
        <v>2</v>
      </c>
      <c r="B9" s="27" t="s">
        <v>37</v>
      </c>
      <c r="C9" s="27" t="s">
        <v>63</v>
      </c>
      <c r="D9" s="27">
        <v>200.81</v>
      </c>
      <c r="E9" s="27">
        <v>199.65</v>
      </c>
      <c r="F9" s="27">
        <v>199.09</v>
      </c>
      <c r="G9" s="27">
        <v>199.92</v>
      </c>
      <c r="H9" s="27">
        <v>201.89</v>
      </c>
      <c r="I9" s="27">
        <v>199.95</v>
      </c>
      <c r="J9" s="27">
        <v>186.5</v>
      </c>
      <c r="K9" s="27">
        <v>197.9</v>
      </c>
    </row>
    <row r="10" spans="1:11">
      <c r="A10" s="46" t="s">
        <v>2</v>
      </c>
      <c r="B10" s="27" t="s">
        <v>33</v>
      </c>
      <c r="C10" s="27" t="s">
        <v>64</v>
      </c>
      <c r="D10" s="27">
        <v>200.86</v>
      </c>
      <c r="E10" s="27">
        <v>199.89</v>
      </c>
      <c r="F10" s="27">
        <v>199.73</v>
      </c>
      <c r="G10" s="27">
        <v>200.63</v>
      </c>
      <c r="H10" s="27">
        <v>200.94</v>
      </c>
      <c r="I10" s="27">
        <v>199.11</v>
      </c>
      <c r="J10" s="27">
        <v>196.33</v>
      </c>
      <c r="K10" s="27">
        <v>197.23</v>
      </c>
    </row>
    <row r="11" spans="1:11">
      <c r="A11" s="46" t="s">
        <v>2</v>
      </c>
      <c r="B11" s="27" t="s">
        <v>37</v>
      </c>
      <c r="C11" s="27" t="s">
        <v>64</v>
      </c>
      <c r="D11" s="27">
        <v>199.52</v>
      </c>
      <c r="E11" s="27">
        <v>200.7</v>
      </c>
      <c r="F11" s="27">
        <v>199.82</v>
      </c>
      <c r="G11" s="27">
        <v>199.73</v>
      </c>
      <c r="H11" s="27">
        <v>200.82</v>
      </c>
      <c r="I11" s="27">
        <v>201.2</v>
      </c>
      <c r="J11" s="27">
        <v>197.36</v>
      </c>
      <c r="K11" s="27">
        <v>199.48</v>
      </c>
    </row>
    <row r="12" spans="1:11">
      <c r="A12" s="46" t="s">
        <v>2</v>
      </c>
      <c r="B12" s="27" t="s">
        <v>33</v>
      </c>
      <c r="C12" s="27" t="s">
        <v>65</v>
      </c>
      <c r="D12" s="27">
        <v>198.93</v>
      </c>
      <c r="E12" s="27">
        <v>200.13</v>
      </c>
      <c r="F12" s="27">
        <v>200.15</v>
      </c>
      <c r="G12" s="27">
        <v>200.01</v>
      </c>
      <c r="H12" s="27">
        <v>199</v>
      </c>
      <c r="I12" s="27">
        <v>200.56</v>
      </c>
      <c r="J12" s="27">
        <v>198.6</v>
      </c>
      <c r="K12" s="27">
        <v>199.7</v>
      </c>
    </row>
    <row r="13" spans="1:11">
      <c r="A13" s="46" t="s">
        <v>2</v>
      </c>
      <c r="B13" s="27" t="s">
        <v>37</v>
      </c>
      <c r="C13" s="27" t="s">
        <v>65</v>
      </c>
      <c r="D13" s="27">
        <v>200.1</v>
      </c>
      <c r="E13" s="27">
        <v>200.2</v>
      </c>
      <c r="F13" s="27">
        <v>199.35</v>
      </c>
      <c r="G13" s="27">
        <v>200.34</v>
      </c>
      <c r="H13" s="27">
        <v>200.15</v>
      </c>
      <c r="I13" s="27">
        <v>199.33</v>
      </c>
      <c r="J13" s="27">
        <v>197.75</v>
      </c>
      <c r="K13" s="27">
        <v>200.15</v>
      </c>
    </row>
    <row r="14" spans="1:11">
      <c r="A14" s="46"/>
    </row>
    <row r="15" spans="1:11">
      <c r="A15" s="46"/>
    </row>
    <row r="16" spans="1:11">
      <c r="A16" s="46"/>
    </row>
    <row r="17" spans="1:1">
      <c r="A17" s="46"/>
    </row>
    <row r="18" spans="1:1">
      <c r="A18" s="46"/>
    </row>
    <row r="19" spans="1:1">
      <c r="A19" s="46"/>
    </row>
    <row r="20" spans="1:1">
      <c r="A20" s="46"/>
    </row>
    <row r="21" spans="1:1">
      <c r="A21" s="46"/>
    </row>
    <row r="22" spans="1:1">
      <c r="A22" s="46"/>
    </row>
    <row r="23" spans="1:1">
      <c r="A23" s="46"/>
    </row>
    <row r="24" spans="1:1">
      <c r="A24" s="46"/>
    </row>
    <row r="25" spans="1:1">
      <c r="A25" s="46"/>
    </row>
    <row r="26" spans="1:1">
      <c r="A26" s="46"/>
    </row>
    <row r="27" spans="1:1">
      <c r="A27" s="46"/>
    </row>
    <row r="28" spans="1:1">
      <c r="A28" s="46"/>
    </row>
    <row r="29" spans="1:1">
      <c r="A29" s="46"/>
    </row>
    <row r="30" spans="1:1">
      <c r="A30" s="46"/>
    </row>
    <row r="31" spans="1:1">
      <c r="A31" s="46"/>
    </row>
    <row r="32" spans="1:1">
      <c r="A32" s="46"/>
    </row>
    <row r="33" spans="1:1">
      <c r="A33" s="46"/>
    </row>
    <row r="34" spans="1:1">
      <c r="A34" s="46"/>
    </row>
    <row r="35" spans="1:1">
      <c r="A35" s="46"/>
    </row>
    <row r="36" spans="1:1">
      <c r="A36" s="46"/>
    </row>
    <row r="37" spans="1:1">
      <c r="A37" s="46"/>
    </row>
    <row r="38" spans="1:1">
      <c r="A38" s="46"/>
    </row>
    <row r="39" spans="1:1">
      <c r="A39" s="46"/>
    </row>
    <row r="40" spans="1:1">
      <c r="A40" s="46"/>
    </row>
    <row r="41" spans="1:1">
      <c r="A41" s="46"/>
    </row>
    <row r="42" spans="1:1">
      <c r="A42" s="46"/>
    </row>
    <row r="43" spans="1:1">
      <c r="A43" s="46"/>
    </row>
    <row r="44" spans="1:1">
      <c r="A44" s="46"/>
    </row>
    <row r="45" spans="1:1">
      <c r="A45" s="46"/>
    </row>
    <row r="46" spans="1:1">
      <c r="A46" s="46"/>
    </row>
    <row r="47" spans="1:1">
      <c r="A47" s="46"/>
    </row>
    <row r="48" spans="1:1">
      <c r="A48" s="46"/>
    </row>
    <row r="49" spans="1:1">
      <c r="A49" s="46"/>
    </row>
    <row r="50" spans="1:1">
      <c r="A50" s="46"/>
    </row>
    <row r="51" spans="1:1">
      <c r="A51" s="46"/>
    </row>
    <row r="52" spans="1:1">
      <c r="A52" s="46"/>
    </row>
    <row r="53" spans="1:1">
      <c r="A53" s="46"/>
    </row>
    <row r="54" spans="1:1">
      <c r="A54" s="46"/>
    </row>
    <row r="55" spans="1:1">
      <c r="A55" s="46"/>
    </row>
    <row r="56" spans="1:1">
      <c r="A56" s="46"/>
    </row>
    <row r="57" spans="1:1">
      <c r="A57" s="46"/>
    </row>
    <row r="58" spans="1:1">
      <c r="A58" s="46"/>
    </row>
    <row r="59" spans="1:1">
      <c r="A59" s="46"/>
    </row>
    <row r="60" spans="1:1">
      <c r="A60" s="46"/>
    </row>
    <row r="61" spans="1:1">
      <c r="A61" s="46"/>
    </row>
    <row r="62" spans="1:1">
      <c r="A62" s="46"/>
    </row>
    <row r="63" spans="1:1">
      <c r="A63" s="46"/>
    </row>
    <row r="64" spans="1:1">
      <c r="A64" s="46"/>
    </row>
    <row r="65" spans="1:1">
      <c r="A65" s="46"/>
    </row>
    <row r="66" spans="1:1">
      <c r="A66" s="46"/>
    </row>
    <row r="67" spans="1:1">
      <c r="A67" s="46"/>
    </row>
    <row r="68" spans="1:1">
      <c r="A68" s="46"/>
    </row>
    <row r="69" spans="1:1">
      <c r="A69" s="46"/>
    </row>
    <row r="70" spans="1:1">
      <c r="A70" s="46"/>
    </row>
    <row r="71" spans="1:1">
      <c r="A71" s="46"/>
    </row>
    <row r="72" spans="1:1">
      <c r="A72" s="46"/>
    </row>
    <row r="73" spans="1:1">
      <c r="A73" s="46"/>
    </row>
    <row r="74" spans="1:1">
      <c r="A74" s="46"/>
    </row>
    <row r="75" spans="1:1">
      <c r="A75" s="46"/>
    </row>
    <row r="76" spans="1:1">
      <c r="A76" s="46"/>
    </row>
    <row r="77" spans="1:1">
      <c r="A77" s="46"/>
    </row>
    <row r="78" spans="1:1">
      <c r="A78" s="46"/>
    </row>
    <row r="79" spans="1:1">
      <c r="A79" s="46"/>
    </row>
    <row r="80" spans="1:1">
      <c r="A80" s="46"/>
    </row>
    <row r="81" spans="1:1">
      <c r="A81" s="46"/>
    </row>
    <row r="82" spans="1:1">
      <c r="A82" s="46"/>
    </row>
    <row r="83" spans="1:1">
      <c r="A83" s="46"/>
    </row>
    <row r="84" spans="1:1">
      <c r="A84" s="46"/>
    </row>
    <row r="85" spans="1:1">
      <c r="A85" s="46"/>
    </row>
    <row r="86" spans="1:1">
      <c r="A86" s="46"/>
    </row>
    <row r="87" spans="1:1">
      <c r="A87" s="46"/>
    </row>
    <row r="88" spans="1:1">
      <c r="A88" s="46"/>
    </row>
    <row r="89" spans="1:1">
      <c r="A89" s="46"/>
    </row>
    <row r="90" spans="1:1">
      <c r="A90" s="46"/>
    </row>
    <row r="91" spans="1:1">
      <c r="A91" s="46"/>
    </row>
    <row r="92" spans="1:1">
      <c r="A92" s="46"/>
    </row>
    <row r="93" spans="1:1">
      <c r="A93" s="46"/>
    </row>
    <row r="94" spans="1:1">
      <c r="A94" s="46"/>
    </row>
    <row r="95" spans="1:1">
      <c r="A95" s="46"/>
    </row>
    <row r="96" spans="1:1">
      <c r="A96" s="46"/>
    </row>
    <row r="97" spans="1:1">
      <c r="A97" s="46"/>
    </row>
    <row r="98" spans="1:1">
      <c r="A98" s="46"/>
    </row>
    <row r="99" spans="1:1">
      <c r="A99" s="46"/>
    </row>
    <row r="100" spans="1:1">
      <c r="A100" s="46"/>
    </row>
    <row r="101" spans="1:1">
      <c r="A101" s="46"/>
    </row>
    <row r="102" spans="1:1">
      <c r="A102" s="46"/>
    </row>
    <row r="103" spans="1:1">
      <c r="A103" s="46"/>
    </row>
    <row r="104" spans="1:1">
      <c r="A104" s="46"/>
    </row>
    <row r="105" spans="1:1">
      <c r="A105" s="46"/>
    </row>
    <row r="106" spans="1:1">
      <c r="A106" s="46"/>
    </row>
    <row r="107" spans="1:1">
      <c r="A107" s="46"/>
    </row>
    <row r="108" spans="1:1">
      <c r="A108" s="46"/>
    </row>
    <row r="109" spans="1:1">
      <c r="A109" s="46"/>
    </row>
    <row r="110" spans="1:1">
      <c r="A110" s="46"/>
    </row>
    <row r="111" spans="1:1">
      <c r="A111" s="46"/>
    </row>
    <row r="112" spans="1:1">
      <c r="A112" s="46"/>
    </row>
    <row r="113" spans="1:1">
      <c r="A113" s="46"/>
    </row>
    <row r="114" spans="1:1">
      <c r="A114" s="46"/>
    </row>
    <row r="115" spans="1:1">
      <c r="A115" s="46"/>
    </row>
    <row r="116" spans="1:1">
      <c r="A116" s="46"/>
    </row>
    <row r="117" spans="1:1">
      <c r="A117" s="46"/>
    </row>
    <row r="118" spans="1:1">
      <c r="A118" s="46"/>
    </row>
    <row r="119" spans="1:1">
      <c r="A119" s="46"/>
    </row>
    <row r="120" spans="1:1">
      <c r="A120" s="46"/>
    </row>
    <row r="121" spans="1:1">
      <c r="A121" s="46"/>
    </row>
    <row r="122" spans="1:1">
      <c r="A122" s="46"/>
    </row>
    <row r="123" spans="1:1">
      <c r="A123" s="46"/>
    </row>
    <row r="124" spans="1:1">
      <c r="A124" s="46"/>
    </row>
    <row r="125" spans="1:1">
      <c r="A125" s="46"/>
    </row>
    <row r="126" spans="1:1">
      <c r="A126" s="46"/>
    </row>
    <row r="127" spans="1:1">
      <c r="A127" s="46"/>
    </row>
    <row r="128" spans="1:1">
      <c r="A128" s="46"/>
    </row>
    <row r="129" spans="1:1">
      <c r="A129" s="46"/>
    </row>
    <row r="130" spans="1:1">
      <c r="A130" s="46"/>
    </row>
    <row r="131" spans="1:1">
      <c r="A131" s="46"/>
    </row>
    <row r="132" spans="1:1">
      <c r="A132" s="46"/>
    </row>
    <row r="133" spans="1:1">
      <c r="A133" s="46"/>
    </row>
    <row r="134" spans="1:1">
      <c r="A134" s="46"/>
    </row>
    <row r="135" spans="1:1">
      <c r="A135" s="46"/>
    </row>
    <row r="136" spans="1:1">
      <c r="A136" s="46"/>
    </row>
    <row r="137" spans="1:1">
      <c r="A137" s="46"/>
    </row>
    <row r="138" spans="1:1">
      <c r="A138" s="46"/>
    </row>
    <row r="139" spans="1:1">
      <c r="A139" s="46"/>
    </row>
    <row r="140" spans="1:1">
      <c r="A140" s="46"/>
    </row>
    <row r="141" spans="1:1">
      <c r="A141" s="46"/>
    </row>
    <row r="142" spans="1:1">
      <c r="A142" s="46"/>
    </row>
    <row r="143" spans="1:1">
      <c r="A143" s="46"/>
    </row>
    <row r="144" spans="1:1">
      <c r="A144" s="46"/>
    </row>
    <row r="145" spans="1:1">
      <c r="A145" s="46"/>
    </row>
    <row r="146" spans="1:1">
      <c r="A146" s="46"/>
    </row>
    <row r="147" spans="1:1">
      <c r="A147" s="46"/>
    </row>
    <row r="148" spans="1:1">
      <c r="A148" s="46"/>
    </row>
    <row r="149" spans="1:1">
      <c r="A149" s="46"/>
    </row>
    <row r="150" spans="1:1">
      <c r="A150" s="46"/>
    </row>
    <row r="151" spans="1:1">
      <c r="A151" s="46"/>
    </row>
    <row r="152" spans="1:1">
      <c r="A152" s="46"/>
    </row>
    <row r="153" spans="1:1">
      <c r="A153" s="46"/>
    </row>
    <row r="154" spans="1:1">
      <c r="A154" s="46"/>
    </row>
    <row r="155" spans="1:1">
      <c r="A155" s="46"/>
    </row>
    <row r="156" spans="1:1">
      <c r="A156" s="46"/>
    </row>
    <row r="157" spans="1:1">
      <c r="A157" s="46"/>
    </row>
    <row r="158" spans="1:1">
      <c r="A158" s="46"/>
    </row>
    <row r="159" spans="1:1">
      <c r="A159" s="46"/>
    </row>
    <row r="160" spans="1:1">
      <c r="A160" s="46"/>
    </row>
    <row r="161" spans="1:1">
      <c r="A161" s="46"/>
    </row>
    <row r="162" spans="1:1">
      <c r="A162" s="46"/>
    </row>
    <row r="163" spans="1:1">
      <c r="A163" s="46"/>
    </row>
    <row r="164" spans="1:1">
      <c r="A164" s="46"/>
    </row>
    <row r="165" spans="1:1">
      <c r="A165" s="46"/>
    </row>
    <row r="166" spans="1:1">
      <c r="A166" s="46"/>
    </row>
    <row r="167" spans="1:1">
      <c r="A167" s="46"/>
    </row>
    <row r="168" spans="1:1">
      <c r="A168" s="46"/>
    </row>
    <row r="169" spans="1:1">
      <c r="A169" s="46"/>
    </row>
    <row r="170" spans="1:1">
      <c r="A170" s="46"/>
    </row>
    <row r="171" spans="1:1">
      <c r="A171" s="46"/>
    </row>
    <row r="172" spans="1:1">
      <c r="A172" s="46"/>
    </row>
    <row r="173" spans="1:1">
      <c r="A173" s="46"/>
    </row>
    <row r="174" spans="1:1">
      <c r="A174" s="46"/>
    </row>
    <row r="175" spans="1:1">
      <c r="A175" s="46"/>
    </row>
    <row r="176" spans="1:1">
      <c r="A176" s="46"/>
    </row>
    <row r="177" spans="1:1">
      <c r="A177" s="46"/>
    </row>
    <row r="178" spans="1:1">
      <c r="A178" s="46"/>
    </row>
    <row r="179" spans="1:1">
      <c r="A179" s="46"/>
    </row>
    <row r="180" spans="1:1">
      <c r="A180" s="46"/>
    </row>
    <row r="181" spans="1:1">
      <c r="A181" s="46"/>
    </row>
    <row r="182" spans="1:1">
      <c r="A182" s="46"/>
    </row>
    <row r="183" spans="1:1">
      <c r="A183" s="46"/>
    </row>
    <row r="184" spans="1:1">
      <c r="A184" s="46"/>
    </row>
    <row r="185" spans="1:1">
      <c r="A185" s="46"/>
    </row>
    <row r="186" spans="1:1">
      <c r="A186" s="46"/>
    </row>
    <row r="187" spans="1:1">
      <c r="A187" s="46"/>
    </row>
    <row r="188" spans="1:1">
      <c r="A188" s="46"/>
    </row>
    <row r="189" spans="1:1">
      <c r="A189" s="46"/>
    </row>
    <row r="190" spans="1:1">
      <c r="A190" s="46"/>
    </row>
    <row r="191" spans="1:1">
      <c r="A191" s="46"/>
    </row>
    <row r="192" spans="1:1">
      <c r="A192" s="46"/>
    </row>
    <row r="193" spans="1:1">
      <c r="A193" s="46"/>
    </row>
    <row r="194" spans="1:1">
      <c r="A194" s="46"/>
    </row>
    <row r="195" spans="1:1">
      <c r="A195" s="46"/>
    </row>
    <row r="196" spans="1:1">
      <c r="A196" s="46"/>
    </row>
    <row r="197" spans="1:1">
      <c r="A197" s="46"/>
    </row>
    <row r="198" spans="1:1">
      <c r="A198" s="46"/>
    </row>
    <row r="199" spans="1:1">
      <c r="A199" s="46"/>
    </row>
    <row r="200" spans="1:1">
      <c r="A200" s="46"/>
    </row>
    <row r="201" spans="1:1">
      <c r="A201" s="46"/>
    </row>
    <row r="202" spans="1:1">
      <c r="A202" s="46"/>
    </row>
    <row r="203" spans="1:1">
      <c r="A203" s="46"/>
    </row>
    <row r="204" spans="1:1">
      <c r="A204" s="46"/>
    </row>
    <row r="205" spans="1:1">
      <c r="A205" s="46"/>
    </row>
    <row r="206" spans="1:1">
      <c r="A206" s="46"/>
    </row>
    <row r="207" spans="1:1">
      <c r="A207" s="46"/>
    </row>
    <row r="208" spans="1:1">
      <c r="A208" s="46"/>
    </row>
    <row r="209" spans="1:1">
      <c r="A209" s="46"/>
    </row>
    <row r="210" spans="1:1">
      <c r="A210" s="46"/>
    </row>
    <row r="211" spans="1:1">
      <c r="A211" s="46"/>
    </row>
    <row r="212" spans="1:1">
      <c r="A212" s="46"/>
    </row>
    <row r="213" spans="1:1">
      <c r="A213" s="46"/>
    </row>
    <row r="214" spans="1:1">
      <c r="A214" s="46"/>
    </row>
    <row r="215" spans="1:1">
      <c r="A215" s="46"/>
    </row>
    <row r="216" spans="1:1">
      <c r="A216" s="46"/>
    </row>
    <row r="217" spans="1:1">
      <c r="A217" s="46"/>
    </row>
    <row r="218" spans="1:1">
      <c r="A218" s="46"/>
    </row>
    <row r="219" spans="1:1">
      <c r="A219" s="46"/>
    </row>
    <row r="220" spans="1:1">
      <c r="A220" s="46"/>
    </row>
    <row r="221" spans="1:1">
      <c r="A221" s="46"/>
    </row>
    <row r="222" spans="1:1">
      <c r="A222" s="46"/>
    </row>
    <row r="223" spans="1:1">
      <c r="A223" s="46"/>
    </row>
    <row r="224" spans="1:1">
      <c r="A224" s="46"/>
    </row>
    <row r="225" spans="1:1">
      <c r="A225" s="46"/>
    </row>
    <row r="226" spans="1:1">
      <c r="A226" s="46"/>
    </row>
    <row r="227" spans="1:1">
      <c r="A227" s="46"/>
    </row>
    <row r="228" spans="1:1">
      <c r="A228" s="46"/>
    </row>
    <row r="229" spans="1:1">
      <c r="A229" s="46"/>
    </row>
    <row r="230" spans="1:1">
      <c r="A230" s="46"/>
    </row>
    <row r="231" spans="1:1">
      <c r="A231" s="46"/>
    </row>
    <row r="232" spans="1:1">
      <c r="A232" s="46"/>
    </row>
    <row r="233" spans="1:1">
      <c r="A233" s="46"/>
    </row>
    <row r="234" spans="1:1">
      <c r="A234" s="46"/>
    </row>
    <row r="235" spans="1:1">
      <c r="A235" s="46"/>
    </row>
    <row r="236" spans="1:1">
      <c r="A236" s="46"/>
    </row>
    <row r="237" spans="1:1">
      <c r="A237" s="46"/>
    </row>
    <row r="238" spans="1:1">
      <c r="A238" s="46"/>
    </row>
    <row r="239" spans="1:1">
      <c r="A239" s="46"/>
    </row>
    <row r="240" spans="1:1">
      <c r="A240" s="46"/>
    </row>
    <row r="241" spans="1:1">
      <c r="A241" s="46"/>
    </row>
    <row r="242" spans="1:1">
      <c r="A242" s="46"/>
    </row>
    <row r="243" spans="1:1">
      <c r="A243" s="46"/>
    </row>
    <row r="244" spans="1:1">
      <c r="A244" s="46"/>
    </row>
    <row r="245" spans="1:1">
      <c r="A245" s="46"/>
    </row>
    <row r="246" spans="1:1">
      <c r="A246" s="46"/>
    </row>
    <row r="247" spans="1:1">
      <c r="A247" s="46"/>
    </row>
    <row r="248" spans="1:1">
      <c r="A248" s="46"/>
    </row>
    <row r="249" spans="1:1">
      <c r="A249" s="46"/>
    </row>
    <row r="250" spans="1:1">
      <c r="A250" s="46"/>
    </row>
    <row r="251" spans="1:1">
      <c r="A251" s="46"/>
    </row>
    <row r="252" spans="1:1">
      <c r="A252" s="46"/>
    </row>
    <row r="253" spans="1:1">
      <c r="A253" s="46"/>
    </row>
    <row r="254" spans="1:1">
      <c r="A254" s="46"/>
    </row>
    <row r="255" spans="1:1">
      <c r="A255" s="46"/>
    </row>
    <row r="256" spans="1:1">
      <c r="A256" s="46"/>
    </row>
    <row r="257" spans="1:1">
      <c r="A257" s="46"/>
    </row>
    <row r="258" spans="1:1">
      <c r="A258" s="46"/>
    </row>
    <row r="259" spans="1:1">
      <c r="A259" s="46"/>
    </row>
    <row r="260" spans="1:1">
      <c r="A260" s="46"/>
    </row>
    <row r="261" spans="1:1">
      <c r="A261" s="46"/>
    </row>
    <row r="262" spans="1:1">
      <c r="A262" s="46"/>
    </row>
    <row r="263" spans="1:1">
      <c r="A263" s="46"/>
    </row>
    <row r="264" spans="1:1">
      <c r="A264" s="46"/>
    </row>
    <row r="265" spans="1:1">
      <c r="A265" s="46"/>
    </row>
    <row r="266" spans="1:1">
      <c r="A266" s="46"/>
    </row>
    <row r="267" spans="1:1">
      <c r="A267" s="46"/>
    </row>
    <row r="268" spans="1:1">
      <c r="A268" s="46"/>
    </row>
    <row r="269" spans="1:1">
      <c r="A269" s="46"/>
    </row>
    <row r="270" spans="1:1">
      <c r="A270" s="46"/>
    </row>
    <row r="271" spans="1:1">
      <c r="A271" s="46"/>
    </row>
    <row r="272" spans="1:1">
      <c r="A272" s="46"/>
    </row>
    <row r="273" spans="1:1">
      <c r="A273" s="46"/>
    </row>
    <row r="274" spans="1:1">
      <c r="A274" s="46"/>
    </row>
    <row r="275" spans="1:1">
      <c r="A275" s="46"/>
    </row>
    <row r="276" spans="1:1">
      <c r="A276" s="46"/>
    </row>
    <row r="277" spans="1:1">
      <c r="A277" s="46"/>
    </row>
    <row r="278" spans="1:1">
      <c r="A278" s="46"/>
    </row>
    <row r="279" spans="1:1">
      <c r="A279" s="46"/>
    </row>
    <row r="280" spans="1:1">
      <c r="A280" s="46"/>
    </row>
    <row r="281" spans="1:1">
      <c r="A281" s="46"/>
    </row>
    <row r="282" spans="1:1">
      <c r="A282" s="46"/>
    </row>
    <row r="283" spans="1:1">
      <c r="A283" s="46"/>
    </row>
    <row r="284" spans="1:1">
      <c r="A284" s="46"/>
    </row>
    <row r="285" spans="1:1">
      <c r="A285" s="46"/>
    </row>
    <row r="286" spans="1:1">
      <c r="A286" s="46"/>
    </row>
    <row r="287" spans="1:1">
      <c r="A287" s="46"/>
    </row>
    <row r="288" spans="1:1">
      <c r="A288" s="46"/>
    </row>
    <row r="289" spans="1:1">
      <c r="A289" s="46"/>
    </row>
    <row r="290" spans="1:1">
      <c r="A290" s="46"/>
    </row>
    <row r="291" spans="1:1">
      <c r="A291" s="46"/>
    </row>
    <row r="292" spans="1:1">
      <c r="A292" s="46"/>
    </row>
    <row r="293" spans="1:1">
      <c r="A293" s="46"/>
    </row>
    <row r="294" spans="1:1">
      <c r="A294" s="46"/>
    </row>
    <row r="295" spans="1:1">
      <c r="A295" s="46"/>
    </row>
    <row r="296" spans="1:1">
      <c r="A296" s="46"/>
    </row>
    <row r="297" spans="1:1">
      <c r="A297" s="46"/>
    </row>
    <row r="298" spans="1:1">
      <c r="A298" s="46"/>
    </row>
    <row r="299" spans="1:1">
      <c r="A299" s="46"/>
    </row>
    <row r="300" spans="1:1">
      <c r="A300" s="46"/>
    </row>
    <row r="301" spans="1:1">
      <c r="A301" s="46"/>
    </row>
    <row r="302" spans="1:1">
      <c r="A302" s="46"/>
    </row>
    <row r="303" spans="1:1">
      <c r="A303" s="46"/>
    </row>
    <row r="304" spans="1:1">
      <c r="A304" s="46"/>
    </row>
    <row r="305" spans="1:1">
      <c r="A305" s="46"/>
    </row>
    <row r="306" spans="1:1">
      <c r="A306" s="46"/>
    </row>
    <row r="307" spans="1:1">
      <c r="A307" s="46"/>
    </row>
    <row r="308" spans="1:1">
      <c r="A308" s="46"/>
    </row>
    <row r="309" spans="1:1">
      <c r="A309" s="46"/>
    </row>
    <row r="310" spans="1:1">
      <c r="A310" s="46"/>
    </row>
    <row r="311" spans="1:1">
      <c r="A311" s="46"/>
    </row>
    <row r="312" spans="1:1">
      <c r="A312" s="46"/>
    </row>
    <row r="313" spans="1:1">
      <c r="A313" s="46"/>
    </row>
    <row r="314" spans="1:1">
      <c r="A314" s="46"/>
    </row>
    <row r="315" spans="1:1">
      <c r="A315" s="46"/>
    </row>
    <row r="316" spans="1:1">
      <c r="A316" s="46"/>
    </row>
    <row r="317" spans="1:1">
      <c r="A317" s="46"/>
    </row>
    <row r="318" spans="1:1">
      <c r="A318" s="46"/>
    </row>
    <row r="319" spans="1:1">
      <c r="A319" s="46"/>
    </row>
    <row r="320" spans="1:1">
      <c r="A320" s="46"/>
    </row>
    <row r="321" spans="1:1">
      <c r="A321" s="46"/>
    </row>
    <row r="322" spans="1:1">
      <c r="A322" s="46"/>
    </row>
    <row r="323" spans="1:1">
      <c r="A323" s="46"/>
    </row>
    <row r="324" spans="1:1">
      <c r="A324" s="46"/>
    </row>
    <row r="325" spans="1:1">
      <c r="A325" s="46"/>
    </row>
    <row r="326" spans="1:1">
      <c r="A326" s="46"/>
    </row>
    <row r="327" spans="1:1">
      <c r="A327" s="46"/>
    </row>
    <row r="328" spans="1:1">
      <c r="A328" s="46"/>
    </row>
    <row r="329" spans="1:1">
      <c r="A329" s="46"/>
    </row>
    <row r="330" spans="1:1">
      <c r="A330" s="46"/>
    </row>
    <row r="331" spans="1:1">
      <c r="A331" s="46"/>
    </row>
    <row r="332" spans="1:1">
      <c r="A332" s="46"/>
    </row>
    <row r="333" spans="1:1">
      <c r="A333" s="46"/>
    </row>
    <row r="334" spans="1:1">
      <c r="A334" s="46"/>
    </row>
    <row r="335" spans="1:1">
      <c r="A335" s="46"/>
    </row>
    <row r="336" spans="1:1">
      <c r="A336" s="46"/>
    </row>
    <row r="337" spans="1:1">
      <c r="A337" s="46"/>
    </row>
    <row r="338" spans="1:1">
      <c r="A338" s="46"/>
    </row>
    <row r="339" spans="1:1">
      <c r="A339" s="46"/>
    </row>
    <row r="340" spans="1:1">
      <c r="A340" s="46"/>
    </row>
    <row r="341" spans="1:1">
      <c r="A341" s="46"/>
    </row>
    <row r="342" spans="1:1">
      <c r="A342" s="46"/>
    </row>
    <row r="343" spans="1:1">
      <c r="A343" s="46"/>
    </row>
    <row r="344" spans="1:1">
      <c r="A344" s="46"/>
    </row>
    <row r="345" spans="1:1">
      <c r="A345" s="46"/>
    </row>
    <row r="346" spans="1:1">
      <c r="A346" s="46"/>
    </row>
    <row r="347" spans="1:1">
      <c r="A347" s="46"/>
    </row>
    <row r="348" spans="1:1">
      <c r="A348" s="46"/>
    </row>
    <row r="349" spans="1:1">
      <c r="A349" s="46"/>
    </row>
    <row r="350" spans="1:1">
      <c r="A350" s="46"/>
    </row>
    <row r="351" spans="1:1">
      <c r="A351" s="46"/>
    </row>
    <row r="352" spans="1:1">
      <c r="A352" s="46"/>
    </row>
    <row r="353" spans="1:1">
      <c r="A353" s="46"/>
    </row>
    <row r="354" spans="1:1">
      <c r="A354" s="46"/>
    </row>
    <row r="355" spans="1:1">
      <c r="A355" s="46"/>
    </row>
    <row r="356" spans="1:1">
      <c r="A356" s="46"/>
    </row>
    <row r="357" spans="1:1">
      <c r="A357" s="46"/>
    </row>
    <row r="358" spans="1:1">
      <c r="A358" s="46"/>
    </row>
    <row r="359" spans="1:1">
      <c r="A359" s="46"/>
    </row>
    <row r="360" spans="1:1">
      <c r="A360" s="46"/>
    </row>
    <row r="361" spans="1:1">
      <c r="A361" s="46"/>
    </row>
    <row r="362" spans="1:1">
      <c r="A362" s="46"/>
    </row>
    <row r="363" spans="1:1">
      <c r="A363" s="46"/>
    </row>
    <row r="364" spans="1:1">
      <c r="A364" s="46"/>
    </row>
    <row r="365" spans="1:1">
      <c r="A365" s="46"/>
    </row>
    <row r="366" spans="1:1">
      <c r="A366" s="46"/>
    </row>
    <row r="367" spans="1:1">
      <c r="A367" s="46"/>
    </row>
    <row r="368" spans="1:1">
      <c r="A368" s="46"/>
    </row>
    <row r="369" spans="1:1">
      <c r="A369" s="46"/>
    </row>
    <row r="370" spans="1:1">
      <c r="A370" s="46"/>
    </row>
    <row r="371" spans="1:1">
      <c r="A371" s="46"/>
    </row>
    <row r="372" spans="1:1">
      <c r="A372" s="46"/>
    </row>
    <row r="373" spans="1:1">
      <c r="A373" s="46"/>
    </row>
    <row r="374" spans="1:1">
      <c r="A374" s="46"/>
    </row>
    <row r="375" spans="1:1">
      <c r="A375" s="46"/>
    </row>
    <row r="376" spans="1:1">
      <c r="A376" s="46"/>
    </row>
    <row r="377" spans="1:1">
      <c r="A377" s="46"/>
    </row>
    <row r="378" spans="1:1">
      <c r="A378" s="46"/>
    </row>
    <row r="379" spans="1:1">
      <c r="A379" s="46"/>
    </row>
    <row r="380" spans="1:1">
      <c r="A380" s="46"/>
    </row>
    <row r="381" spans="1:1">
      <c r="A381" s="46"/>
    </row>
    <row r="382" spans="1:1">
      <c r="A382" s="46"/>
    </row>
    <row r="383" spans="1:1">
      <c r="A383" s="46"/>
    </row>
    <row r="384" spans="1:1">
      <c r="A384" s="46"/>
    </row>
    <row r="385" spans="1:1">
      <c r="A385" s="46"/>
    </row>
    <row r="386" spans="1:1">
      <c r="A386" s="46"/>
    </row>
    <row r="387" spans="1:1">
      <c r="A387" s="46"/>
    </row>
    <row r="388" spans="1:1">
      <c r="A388" s="46"/>
    </row>
    <row r="389" spans="1:1">
      <c r="A389" s="46"/>
    </row>
    <row r="390" spans="1:1">
      <c r="A390" s="46"/>
    </row>
    <row r="391" spans="1:1">
      <c r="A391" s="46"/>
    </row>
    <row r="392" spans="1:1">
      <c r="A392" s="46"/>
    </row>
    <row r="393" spans="1:1">
      <c r="A393" s="46"/>
    </row>
    <row r="394" spans="1:1">
      <c r="A394" s="46"/>
    </row>
    <row r="395" spans="1:1">
      <c r="A395" s="46"/>
    </row>
    <row r="396" spans="1:1">
      <c r="A396" s="46"/>
    </row>
    <row r="397" spans="1:1">
      <c r="A397" s="46"/>
    </row>
    <row r="398" spans="1:1">
      <c r="A398" s="46"/>
    </row>
    <row r="399" spans="1:1">
      <c r="A399" s="46"/>
    </row>
    <row r="400" spans="1:1">
      <c r="A400" s="46"/>
    </row>
    <row r="401" spans="1:1">
      <c r="A401" s="46"/>
    </row>
    <row r="402" spans="1:1">
      <c r="A402" s="46"/>
    </row>
    <row r="403" spans="1:1">
      <c r="A403" s="46"/>
    </row>
    <row r="404" spans="1:1">
      <c r="A404" s="46"/>
    </row>
    <row r="405" spans="1:1">
      <c r="A405" s="46"/>
    </row>
    <row r="406" spans="1:1">
      <c r="A406" s="46"/>
    </row>
    <row r="407" spans="1:1">
      <c r="A407" s="46"/>
    </row>
    <row r="408" spans="1:1">
      <c r="A408" s="46"/>
    </row>
    <row r="409" spans="1:1">
      <c r="A409" s="46"/>
    </row>
    <row r="410" spans="1:1">
      <c r="A410" s="46"/>
    </row>
    <row r="411" spans="1:1">
      <c r="A411" s="46"/>
    </row>
    <row r="412" spans="1:1">
      <c r="A412" s="46"/>
    </row>
    <row r="413" spans="1:1">
      <c r="A413" s="46"/>
    </row>
    <row r="414" spans="1:1">
      <c r="A414" s="46"/>
    </row>
    <row r="415" spans="1:1">
      <c r="A415" s="46"/>
    </row>
    <row r="416" spans="1:1">
      <c r="A416" s="46"/>
    </row>
    <row r="417" spans="1:1">
      <c r="A417" s="46"/>
    </row>
    <row r="418" spans="1:1">
      <c r="A418" s="46"/>
    </row>
    <row r="419" spans="1:1">
      <c r="A419" s="46"/>
    </row>
    <row r="420" spans="1:1">
      <c r="A420" s="46"/>
    </row>
    <row r="421" spans="1:1">
      <c r="A421" s="46"/>
    </row>
    <row r="422" spans="1:1">
      <c r="A422" s="46"/>
    </row>
    <row r="423" spans="1:1">
      <c r="A423" s="46"/>
    </row>
    <row r="424" spans="1:1">
      <c r="A424" s="46"/>
    </row>
    <row r="425" spans="1:1">
      <c r="A425" s="46"/>
    </row>
    <row r="426" spans="1:1">
      <c r="A426" s="46"/>
    </row>
    <row r="427" spans="1:1">
      <c r="A427" s="46"/>
    </row>
    <row r="428" spans="1:1">
      <c r="A428" s="46"/>
    </row>
    <row r="429" spans="1:1">
      <c r="A429" s="46"/>
    </row>
    <row r="430" spans="1:1">
      <c r="A430" s="46"/>
    </row>
    <row r="431" spans="1:1">
      <c r="A431" s="46"/>
    </row>
    <row r="432" spans="1:1">
      <c r="A432" s="46"/>
    </row>
    <row r="433" spans="1:1">
      <c r="A433" s="46"/>
    </row>
    <row r="434" spans="1:1">
      <c r="A434" s="46"/>
    </row>
    <row r="435" spans="1:1">
      <c r="A435" s="46"/>
    </row>
    <row r="436" spans="1:1">
      <c r="A436" s="46"/>
    </row>
    <row r="437" spans="1:1">
      <c r="A437" s="46"/>
    </row>
    <row r="438" spans="1:1">
      <c r="A438" s="46"/>
    </row>
    <row r="439" spans="1:1">
      <c r="A439" s="46"/>
    </row>
    <row r="440" spans="1:1">
      <c r="A440" s="46"/>
    </row>
    <row r="441" spans="1:1">
      <c r="A441" s="46"/>
    </row>
    <row r="442" spans="1:1">
      <c r="A442" s="46"/>
    </row>
    <row r="443" spans="1:1">
      <c r="A443" s="46"/>
    </row>
    <row r="444" spans="1:1">
      <c r="A444" s="46"/>
    </row>
    <row r="445" spans="1:1">
      <c r="A445" s="46"/>
    </row>
    <row r="446" spans="1:1">
      <c r="A446" s="46"/>
    </row>
    <row r="447" spans="1:1">
      <c r="A447" s="46"/>
    </row>
    <row r="448" spans="1:1">
      <c r="A448" s="46"/>
    </row>
    <row r="449" spans="1:1">
      <c r="A449" s="46"/>
    </row>
    <row r="450" spans="1:1">
      <c r="A450" s="46"/>
    </row>
    <row r="451" spans="1:1">
      <c r="A451" s="46"/>
    </row>
    <row r="452" spans="1:1">
      <c r="A452" s="46"/>
    </row>
    <row r="453" spans="1:1">
      <c r="A453" s="46"/>
    </row>
    <row r="454" spans="1:1">
      <c r="A454" s="46"/>
    </row>
    <row r="455" spans="1:1">
      <c r="A455" s="46"/>
    </row>
    <row r="456" spans="1:1">
      <c r="A456" s="46"/>
    </row>
    <row r="457" spans="1:1">
      <c r="A457" s="46"/>
    </row>
    <row r="458" spans="1:1">
      <c r="A458" s="46"/>
    </row>
    <row r="459" spans="1:1">
      <c r="A459" s="46"/>
    </row>
    <row r="460" spans="1:1">
      <c r="A460" s="46"/>
    </row>
    <row r="461" spans="1:1">
      <c r="A461" s="46"/>
    </row>
    <row r="462" spans="1:1">
      <c r="A462" s="46"/>
    </row>
    <row r="463" spans="1:1">
      <c r="A463" s="46"/>
    </row>
    <row r="464" spans="1:1">
      <c r="A464" s="46"/>
    </row>
    <row r="465" spans="1:1">
      <c r="A465" s="46"/>
    </row>
    <row r="466" spans="1:1">
      <c r="A466" s="46"/>
    </row>
    <row r="467" spans="1:1">
      <c r="A467" s="46"/>
    </row>
    <row r="468" spans="1:1">
      <c r="A468" s="46"/>
    </row>
    <row r="469" spans="1:1">
      <c r="A469" s="46"/>
    </row>
    <row r="470" spans="1:1">
      <c r="A470" s="46"/>
    </row>
    <row r="471" spans="1:1">
      <c r="A471" s="46"/>
    </row>
    <row r="472" spans="1:1">
      <c r="A472" s="46"/>
    </row>
    <row r="473" spans="1:1">
      <c r="A473" s="46"/>
    </row>
    <row r="474" spans="1:1">
      <c r="A474" s="46"/>
    </row>
    <row r="475" spans="1:1">
      <c r="A475" s="46"/>
    </row>
    <row r="476" spans="1:1">
      <c r="A476" s="46"/>
    </row>
    <row r="477" spans="1:1">
      <c r="A477" s="46"/>
    </row>
    <row r="478" spans="1:1">
      <c r="A478" s="46"/>
    </row>
    <row r="479" spans="1:1">
      <c r="A479" s="46"/>
    </row>
    <row r="480" spans="1:1">
      <c r="A480" s="46"/>
    </row>
    <row r="481" spans="1:1">
      <c r="A481" s="46"/>
    </row>
    <row r="482" spans="1:1">
      <c r="A482" s="46"/>
    </row>
    <row r="483" spans="1:1">
      <c r="A483" s="46"/>
    </row>
    <row r="484" spans="1:1">
      <c r="A484" s="46"/>
    </row>
    <row r="485" spans="1:1">
      <c r="A485" s="46"/>
    </row>
    <row r="486" spans="1:1">
      <c r="A486" s="46"/>
    </row>
    <row r="487" spans="1:1">
      <c r="A487" s="46"/>
    </row>
    <row r="488" spans="1:1">
      <c r="A488" s="46"/>
    </row>
    <row r="489" spans="1:1">
      <c r="A489" s="46"/>
    </row>
    <row r="490" spans="1:1">
      <c r="A490" s="46"/>
    </row>
    <row r="491" spans="1:1">
      <c r="A491" s="46"/>
    </row>
    <row r="492" spans="1:1">
      <c r="A492" s="46"/>
    </row>
    <row r="493" spans="1:1">
      <c r="A493" s="46"/>
    </row>
    <row r="494" spans="1:1">
      <c r="A494" s="46"/>
    </row>
    <row r="495" spans="1:1">
      <c r="A495" s="46"/>
    </row>
    <row r="496" spans="1:1">
      <c r="A496" s="46"/>
    </row>
    <row r="497" spans="1:1">
      <c r="A497" s="46"/>
    </row>
    <row r="498" spans="1:1">
      <c r="A498" s="46"/>
    </row>
    <row r="499" spans="1:1">
      <c r="A499" s="46"/>
    </row>
    <row r="500" spans="1:1">
      <c r="A500" s="46"/>
    </row>
    <row r="501" spans="1:1">
      <c r="A501" s="46"/>
    </row>
    <row r="502" spans="1:1">
      <c r="A502" s="46"/>
    </row>
    <row r="503" spans="1:1">
      <c r="A503" s="46"/>
    </row>
    <row r="504" spans="1:1">
      <c r="A504" s="46"/>
    </row>
    <row r="505" spans="1:1">
      <c r="A505" s="46"/>
    </row>
    <row r="506" spans="1:1">
      <c r="A506" s="46"/>
    </row>
    <row r="507" spans="1:1">
      <c r="A507" s="46"/>
    </row>
    <row r="508" spans="1:1">
      <c r="A508" s="46"/>
    </row>
    <row r="509" spans="1:1">
      <c r="A509" s="46"/>
    </row>
    <row r="510" spans="1:1">
      <c r="A510" s="46"/>
    </row>
    <row r="511" spans="1:1">
      <c r="A511" s="46"/>
    </row>
    <row r="512" spans="1:1">
      <c r="A512" s="46"/>
    </row>
    <row r="513" spans="1:1">
      <c r="A513" s="46"/>
    </row>
    <row r="514" spans="1:1">
      <c r="A514" s="46"/>
    </row>
    <row r="515" spans="1:1">
      <c r="A515" s="46"/>
    </row>
    <row r="516" spans="1:1">
      <c r="A516" s="46"/>
    </row>
    <row r="517" spans="1:1">
      <c r="A517" s="46"/>
    </row>
    <row r="518" spans="1:1">
      <c r="A518" s="46"/>
    </row>
    <row r="519" spans="1:1">
      <c r="A519" s="46"/>
    </row>
  </sheetData>
  <dataValidations count="3">
    <dataValidation allowBlank="1" showInputMessage="1" showErrorMessage="1" sqref="B2 C4:C5" xr:uid="{5C73BBC5-C68D-4586-BDB5-A3BE48854FB6}"/>
    <dataValidation type="list" allowBlank="1" showInputMessage="1" showErrorMessage="1" sqref="B4:B1048576" xr:uid="{18FD80CD-FFDC-48A1-BA45-91576461B09B}">
      <formula1>"FRONT EPE, BACK EVA"</formula1>
    </dataValidation>
    <dataValidation type="list" allowBlank="1" showInputMessage="1" showErrorMessage="1" sqref="A4:A1048576" xr:uid="{CDEE756C-C284-45D8-BDCE-F4798D4B3C50}">
      <formula1>"ENCAPSULANT"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6F62A1-723C-4CAE-8D27-BE8914FD2B01}">
          <x14:formula1>
            <xm:f>Ref!$K$2:$K$1048576</xm:f>
          </x14:formula1>
          <xm:sqref>B1:B2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93"/>
  <sheetViews>
    <sheetView topLeftCell="A80" workbookViewId="0">
      <selection activeCell="H93" sqref="H93"/>
    </sheetView>
  </sheetViews>
  <sheetFormatPr defaultRowHeight="14.45"/>
  <cols>
    <col min="1" max="1" width="24.140625" customWidth="1"/>
    <col min="2" max="2" width="29.140625" customWidth="1"/>
    <col min="3" max="3" width="19.140625" customWidth="1"/>
    <col min="4" max="4" width="25.42578125" customWidth="1"/>
    <col min="5" max="5" width="30.28515625" customWidth="1"/>
    <col min="6" max="6" width="27.42578125" customWidth="1"/>
    <col min="7" max="7" width="16.140625" hidden="1" customWidth="1"/>
    <col min="8" max="8" width="14.140625" customWidth="1"/>
    <col min="11" max="11" width="17.140625" hidden="1" customWidth="1"/>
  </cols>
  <sheetData>
    <row r="1" spans="1:11">
      <c r="A1" t="s">
        <v>0</v>
      </c>
      <c r="B1" t="s">
        <v>1</v>
      </c>
      <c r="C1" t="s">
        <v>44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</row>
    <row r="2" spans="1:11">
      <c r="A2" s="1" t="s">
        <v>2</v>
      </c>
      <c r="B2" t="s">
        <v>4</v>
      </c>
      <c r="C2" t="s">
        <v>71</v>
      </c>
      <c r="D2" s="5">
        <v>45773</v>
      </c>
      <c r="E2" s="4">
        <v>45804</v>
      </c>
      <c r="F2" s="4">
        <v>45804</v>
      </c>
      <c r="G2" t="s">
        <v>35</v>
      </c>
      <c r="H2" t="s">
        <v>32</v>
      </c>
    </row>
    <row r="3" spans="1:11">
      <c r="A3" s="1" t="s">
        <v>2</v>
      </c>
      <c r="B3" t="s">
        <v>6</v>
      </c>
      <c r="C3" t="s">
        <v>71</v>
      </c>
      <c r="D3" s="5">
        <v>45773</v>
      </c>
      <c r="E3" s="4">
        <v>45802</v>
      </c>
      <c r="F3" s="4">
        <v>45802</v>
      </c>
      <c r="G3" t="s">
        <v>31</v>
      </c>
      <c r="H3" t="s">
        <v>32</v>
      </c>
    </row>
    <row r="4" spans="1:11">
      <c r="A4" s="1" t="s">
        <v>2</v>
      </c>
      <c r="B4" t="s">
        <v>4</v>
      </c>
      <c r="C4" t="s">
        <v>72</v>
      </c>
      <c r="D4" s="5">
        <v>45777</v>
      </c>
      <c r="E4" s="4">
        <v>45804</v>
      </c>
      <c r="F4" s="4">
        <v>45804</v>
      </c>
      <c r="G4" t="s">
        <v>35</v>
      </c>
      <c r="H4" t="s">
        <v>35</v>
      </c>
    </row>
    <row r="5" spans="1:11">
      <c r="A5" s="1" t="s">
        <v>2</v>
      </c>
      <c r="B5" t="s">
        <v>6</v>
      </c>
      <c r="C5" t="s">
        <v>72</v>
      </c>
      <c r="D5" s="5">
        <v>45777</v>
      </c>
      <c r="E5" s="4">
        <v>45802</v>
      </c>
      <c r="F5" s="4">
        <v>45802</v>
      </c>
      <c r="G5" t="s">
        <v>31</v>
      </c>
      <c r="H5" t="s">
        <v>32</v>
      </c>
    </row>
    <row r="6" spans="1:11">
      <c r="A6" s="1" t="s">
        <v>2</v>
      </c>
      <c r="B6" t="s">
        <v>5</v>
      </c>
      <c r="C6" t="s">
        <v>61</v>
      </c>
      <c r="D6" s="5">
        <v>45800</v>
      </c>
      <c r="E6" s="5">
        <v>45807</v>
      </c>
      <c r="F6" s="5">
        <v>45811</v>
      </c>
      <c r="H6" t="s">
        <v>32</v>
      </c>
    </row>
    <row r="7" spans="1:11">
      <c r="A7" s="1" t="s">
        <v>2</v>
      </c>
      <c r="B7" t="s">
        <v>7</v>
      </c>
      <c r="C7" t="s">
        <v>61</v>
      </c>
      <c r="D7" s="5">
        <v>45825</v>
      </c>
      <c r="E7" s="4">
        <v>45825</v>
      </c>
      <c r="F7" s="4">
        <v>45825</v>
      </c>
      <c r="H7" t="s">
        <v>32</v>
      </c>
    </row>
    <row r="8" spans="1:11">
      <c r="A8" s="1" t="s">
        <v>2</v>
      </c>
      <c r="B8" t="s">
        <v>3</v>
      </c>
      <c r="C8" t="s">
        <v>61</v>
      </c>
      <c r="D8" s="5">
        <v>45825</v>
      </c>
      <c r="E8" s="4">
        <v>45808</v>
      </c>
      <c r="F8" s="4">
        <v>45835</v>
      </c>
      <c r="H8" t="s">
        <v>32</v>
      </c>
      <c r="K8" s="1" t="s">
        <v>11</v>
      </c>
    </row>
    <row r="9" spans="1:11">
      <c r="A9" s="1" t="s">
        <v>2</v>
      </c>
      <c r="B9" t="s">
        <v>4</v>
      </c>
      <c r="C9" t="s">
        <v>61</v>
      </c>
      <c r="D9" s="5">
        <v>45825</v>
      </c>
      <c r="E9" s="4">
        <v>45825</v>
      </c>
      <c r="F9" s="4"/>
      <c r="H9" t="s">
        <v>32</v>
      </c>
      <c r="K9" s="2" t="s">
        <v>15</v>
      </c>
    </row>
    <row r="10" spans="1:11">
      <c r="A10" s="1" t="s">
        <v>11</v>
      </c>
      <c r="B10" t="s">
        <v>12</v>
      </c>
      <c r="C10" t="s">
        <v>73</v>
      </c>
      <c r="D10" s="5"/>
      <c r="E10" s="4">
        <v>45831</v>
      </c>
      <c r="F10" s="4">
        <v>45831</v>
      </c>
      <c r="H10" t="s">
        <v>32</v>
      </c>
      <c r="K10" s="2" t="s">
        <v>20</v>
      </c>
    </row>
    <row r="11" spans="1:11">
      <c r="C11" t="s">
        <v>74</v>
      </c>
      <c r="D11" s="5"/>
      <c r="E11" s="4"/>
      <c r="F11" s="4">
        <v>45875</v>
      </c>
      <c r="H11" t="s">
        <v>36</v>
      </c>
      <c r="K11" s="2" t="s">
        <v>23</v>
      </c>
    </row>
    <row r="12" spans="1:11">
      <c r="A12" s="1" t="s">
        <v>11</v>
      </c>
      <c r="B12" t="s">
        <v>12</v>
      </c>
      <c r="C12" t="s">
        <v>75</v>
      </c>
      <c r="D12" s="5"/>
      <c r="E12" s="4">
        <v>45831</v>
      </c>
      <c r="F12" s="4">
        <v>45831</v>
      </c>
      <c r="H12" t="s">
        <v>32</v>
      </c>
      <c r="K12" s="1" t="s">
        <v>2</v>
      </c>
    </row>
    <row r="13" spans="1:11">
      <c r="A13" s="1" t="s">
        <v>11</v>
      </c>
      <c r="B13" t="s">
        <v>12</v>
      </c>
      <c r="C13" t="s">
        <v>73</v>
      </c>
      <c r="D13" s="5"/>
      <c r="E13" s="4">
        <v>45831</v>
      </c>
      <c r="F13" s="4">
        <v>45831</v>
      </c>
      <c r="H13" t="s">
        <v>32</v>
      </c>
      <c r="K13" s="3" t="s">
        <v>41</v>
      </c>
    </row>
    <row r="14" spans="1:11">
      <c r="A14" s="1" t="s">
        <v>15</v>
      </c>
      <c r="B14" t="s">
        <v>16</v>
      </c>
      <c r="C14" t="s">
        <v>76</v>
      </c>
      <c r="D14" s="5"/>
      <c r="E14" s="4">
        <v>45829</v>
      </c>
      <c r="F14" s="4">
        <v>45831</v>
      </c>
      <c r="H14" t="s">
        <v>32</v>
      </c>
      <c r="K14" s="3" t="s">
        <v>42</v>
      </c>
    </row>
    <row r="15" spans="1:11">
      <c r="A15" s="1" t="s">
        <v>2</v>
      </c>
      <c r="B15" t="s">
        <v>6</v>
      </c>
      <c r="C15" t="s">
        <v>61</v>
      </c>
      <c r="D15" s="5">
        <v>45825</v>
      </c>
      <c r="E15" s="5">
        <v>45807</v>
      </c>
      <c r="F15" s="4">
        <v>45825</v>
      </c>
      <c r="H15" t="s">
        <v>32</v>
      </c>
      <c r="K15" s="3" t="s">
        <v>43</v>
      </c>
    </row>
    <row r="16" spans="1:11">
      <c r="A16" s="1" t="s">
        <v>2</v>
      </c>
      <c r="B16" t="s">
        <v>3</v>
      </c>
      <c r="C16" t="s">
        <v>61</v>
      </c>
      <c r="D16" s="5">
        <v>45825</v>
      </c>
      <c r="E16" s="4">
        <v>45833</v>
      </c>
      <c r="F16" s="4">
        <v>45835</v>
      </c>
      <c r="H16" t="s">
        <v>32</v>
      </c>
      <c r="K16" s="1" t="s">
        <v>11</v>
      </c>
    </row>
    <row r="17" spans="1:8">
      <c r="A17" s="1" t="s">
        <v>2</v>
      </c>
      <c r="B17" t="s">
        <v>18</v>
      </c>
      <c r="C17" t="s">
        <v>77</v>
      </c>
      <c r="D17" s="5"/>
      <c r="E17" s="4">
        <v>45869</v>
      </c>
      <c r="F17" s="4">
        <v>45875</v>
      </c>
      <c r="H17" t="s">
        <v>36</v>
      </c>
    </row>
    <row r="18" spans="1:8">
      <c r="A18" s="1" t="s">
        <v>15</v>
      </c>
      <c r="B18" t="s">
        <v>18</v>
      </c>
      <c r="C18" t="s">
        <v>78</v>
      </c>
      <c r="D18" s="5"/>
      <c r="E18" s="4">
        <v>45869</v>
      </c>
      <c r="F18" s="4">
        <v>45875</v>
      </c>
      <c r="H18" t="s">
        <v>36</v>
      </c>
    </row>
    <row r="19" spans="1:8">
      <c r="A19" s="1" t="s">
        <v>15</v>
      </c>
      <c r="B19" t="s">
        <v>18</v>
      </c>
      <c r="C19" t="s">
        <v>79</v>
      </c>
      <c r="D19" s="5"/>
      <c r="E19" s="4">
        <v>45890</v>
      </c>
      <c r="F19" s="4">
        <v>45892</v>
      </c>
      <c r="H19" t="s">
        <v>36</v>
      </c>
    </row>
    <row r="20" spans="1:8">
      <c r="A20" s="1" t="s">
        <v>15</v>
      </c>
      <c r="B20" t="s">
        <v>16</v>
      </c>
      <c r="C20" t="s">
        <v>80</v>
      </c>
      <c r="D20" s="5"/>
      <c r="E20" s="4">
        <v>45845</v>
      </c>
      <c r="F20" s="4">
        <v>45851</v>
      </c>
      <c r="H20" t="s">
        <v>32</v>
      </c>
    </row>
    <row r="21" spans="1:8">
      <c r="A21" s="1" t="s">
        <v>15</v>
      </c>
      <c r="B21" t="s">
        <v>16</v>
      </c>
      <c r="C21" t="s">
        <v>81</v>
      </c>
      <c r="D21" s="5"/>
      <c r="E21" s="4">
        <v>45845</v>
      </c>
      <c r="F21" s="4">
        <v>45851</v>
      </c>
      <c r="H21" t="s">
        <v>32</v>
      </c>
    </row>
    <row r="22" spans="1:8">
      <c r="A22" s="1" t="s">
        <v>15</v>
      </c>
      <c r="B22" t="s">
        <v>16</v>
      </c>
      <c r="C22" t="s">
        <v>82</v>
      </c>
      <c r="D22" s="5"/>
      <c r="E22" s="4">
        <v>45852</v>
      </c>
      <c r="F22" s="4">
        <v>45857</v>
      </c>
      <c r="H22" t="s">
        <v>32</v>
      </c>
    </row>
    <row r="23" spans="1:8">
      <c r="A23" s="1" t="s">
        <v>15</v>
      </c>
      <c r="B23" t="s">
        <v>16</v>
      </c>
      <c r="C23" t="s">
        <v>83</v>
      </c>
      <c r="D23" s="5"/>
      <c r="E23" s="4">
        <v>45852</v>
      </c>
      <c r="F23" s="4">
        <v>45857</v>
      </c>
      <c r="H23" t="s">
        <v>32</v>
      </c>
    </row>
    <row r="24" spans="1:8">
      <c r="A24" s="1" t="s">
        <v>15</v>
      </c>
      <c r="B24" t="s">
        <v>16</v>
      </c>
      <c r="C24" t="s">
        <v>84</v>
      </c>
      <c r="D24" s="5"/>
      <c r="E24" s="4">
        <v>45852</v>
      </c>
      <c r="F24" s="4">
        <v>45857</v>
      </c>
      <c r="H24" t="s">
        <v>32</v>
      </c>
    </row>
    <row r="25" spans="1:8">
      <c r="A25" s="1" t="s">
        <v>15</v>
      </c>
      <c r="B25" t="s">
        <v>16</v>
      </c>
      <c r="C25" t="s">
        <v>85</v>
      </c>
      <c r="D25" s="5"/>
      <c r="E25" s="4">
        <v>45852</v>
      </c>
      <c r="F25" s="4">
        <v>45857</v>
      </c>
      <c r="H25" t="s">
        <v>32</v>
      </c>
    </row>
    <row r="26" spans="1:8">
      <c r="A26" t="s">
        <v>15</v>
      </c>
      <c r="B26" t="s">
        <v>16</v>
      </c>
      <c r="C26" t="s">
        <v>86</v>
      </c>
      <c r="D26" s="5"/>
      <c r="E26" s="4">
        <v>45852</v>
      </c>
      <c r="F26" s="4">
        <v>45857</v>
      </c>
      <c r="H26" t="s">
        <v>32</v>
      </c>
    </row>
    <row r="27" spans="1:8">
      <c r="A27" t="s">
        <v>15</v>
      </c>
      <c r="B27" t="s">
        <v>16</v>
      </c>
      <c r="C27" t="s">
        <v>87</v>
      </c>
      <c r="D27" s="5"/>
      <c r="E27" s="4">
        <v>45852</v>
      </c>
      <c r="F27" s="4">
        <v>45857</v>
      </c>
      <c r="H27" t="s">
        <v>32</v>
      </c>
    </row>
    <row r="28" spans="1:8">
      <c r="A28" s="1" t="s">
        <v>2</v>
      </c>
      <c r="B28" t="s">
        <v>5</v>
      </c>
      <c r="C28" t="s">
        <v>88</v>
      </c>
      <c r="D28" s="5"/>
      <c r="E28" s="4">
        <v>45866</v>
      </c>
      <c r="F28" s="4">
        <v>45875</v>
      </c>
      <c r="H28" t="s">
        <v>36</v>
      </c>
    </row>
    <row r="29" spans="1:8">
      <c r="A29" s="1" t="s">
        <v>2</v>
      </c>
      <c r="B29" t="s">
        <v>3</v>
      </c>
      <c r="C29" t="s">
        <v>88</v>
      </c>
      <c r="D29" s="5"/>
      <c r="E29" s="4">
        <v>45873</v>
      </c>
      <c r="F29" s="4">
        <v>45875</v>
      </c>
      <c r="H29" t="s">
        <v>36</v>
      </c>
    </row>
    <row r="30" spans="1:8">
      <c r="A30" s="1" t="s">
        <v>15</v>
      </c>
      <c r="B30" t="s">
        <v>16</v>
      </c>
      <c r="C30" t="s">
        <v>89</v>
      </c>
      <c r="D30" s="5"/>
      <c r="E30" s="4">
        <v>45855</v>
      </c>
      <c r="F30" s="4">
        <v>45861</v>
      </c>
      <c r="H30" t="s">
        <v>36</v>
      </c>
    </row>
    <row r="31" spans="1:8">
      <c r="A31" s="1" t="s">
        <v>15</v>
      </c>
      <c r="B31" t="s">
        <v>16</v>
      </c>
      <c r="C31" t="s">
        <v>90</v>
      </c>
      <c r="D31" s="5"/>
      <c r="E31" s="4">
        <v>45861</v>
      </c>
      <c r="F31" s="4">
        <v>45866</v>
      </c>
      <c r="H31" t="s">
        <v>36</v>
      </c>
    </row>
    <row r="32" spans="1:8">
      <c r="A32" s="1" t="s">
        <v>15</v>
      </c>
      <c r="B32" t="s">
        <v>16</v>
      </c>
      <c r="C32" t="s">
        <v>91</v>
      </c>
      <c r="D32" s="5"/>
      <c r="E32" s="4">
        <v>45861</v>
      </c>
      <c r="F32" s="4">
        <v>45866</v>
      </c>
      <c r="H32" t="s">
        <v>36</v>
      </c>
    </row>
    <row r="33" spans="1:8">
      <c r="A33" s="1" t="s">
        <v>15</v>
      </c>
      <c r="B33" t="s">
        <v>16</v>
      </c>
      <c r="C33" t="s">
        <v>92</v>
      </c>
      <c r="D33" s="5"/>
      <c r="E33" s="4">
        <v>45861</v>
      </c>
      <c r="F33" s="4">
        <v>45866</v>
      </c>
      <c r="H33" t="s">
        <v>36</v>
      </c>
    </row>
    <row r="34" spans="1:8">
      <c r="A34" s="1" t="s">
        <v>15</v>
      </c>
      <c r="B34" t="s">
        <v>16</v>
      </c>
      <c r="C34" t="s">
        <v>93</v>
      </c>
      <c r="D34" s="5"/>
      <c r="E34" s="4">
        <v>45861</v>
      </c>
      <c r="F34" s="4">
        <v>45866</v>
      </c>
      <c r="H34" t="s">
        <v>36</v>
      </c>
    </row>
    <row r="35" spans="1:8">
      <c r="A35" s="1" t="s">
        <v>15</v>
      </c>
      <c r="B35" t="s">
        <v>16</v>
      </c>
      <c r="C35" t="s">
        <v>79</v>
      </c>
      <c r="D35" s="5"/>
      <c r="E35" s="4">
        <v>45861</v>
      </c>
      <c r="F35" s="4">
        <v>45866</v>
      </c>
      <c r="H35" t="s">
        <v>36</v>
      </c>
    </row>
    <row r="36" spans="1:8">
      <c r="A36" s="1" t="s">
        <v>15</v>
      </c>
      <c r="B36" t="s">
        <v>16</v>
      </c>
      <c r="C36" t="s">
        <v>94</v>
      </c>
      <c r="D36" s="5"/>
      <c r="E36" s="4">
        <v>45867</v>
      </c>
      <c r="F36" s="4">
        <v>45880</v>
      </c>
      <c r="H36" t="s">
        <v>36</v>
      </c>
    </row>
    <row r="37" spans="1:8">
      <c r="A37" s="1" t="s">
        <v>2</v>
      </c>
      <c r="B37" t="s">
        <v>4</v>
      </c>
      <c r="C37" t="s">
        <v>95</v>
      </c>
      <c r="D37" s="5"/>
      <c r="E37" s="4">
        <v>45870</v>
      </c>
      <c r="H37" t="s">
        <v>36</v>
      </c>
    </row>
    <row r="38" spans="1:8">
      <c r="A38" s="1" t="s">
        <v>2</v>
      </c>
      <c r="B38" t="s">
        <v>5</v>
      </c>
      <c r="C38" s="7" t="s">
        <v>95</v>
      </c>
      <c r="D38" s="5"/>
      <c r="E38" s="4">
        <v>45870</v>
      </c>
      <c r="F38" s="4">
        <v>45875</v>
      </c>
      <c r="H38" t="s">
        <v>36</v>
      </c>
    </row>
    <row r="39" spans="1:8">
      <c r="A39" s="1" t="s">
        <v>2</v>
      </c>
      <c r="B39" t="s">
        <v>6</v>
      </c>
      <c r="C39" s="7" t="s">
        <v>95</v>
      </c>
      <c r="D39" s="5"/>
      <c r="E39" s="4">
        <v>45870</v>
      </c>
      <c r="H39" t="s">
        <v>36</v>
      </c>
    </row>
    <row r="40" spans="1:8">
      <c r="A40" s="1" t="s">
        <v>2</v>
      </c>
      <c r="B40" t="s">
        <v>7</v>
      </c>
      <c r="C40" s="7" t="s">
        <v>95</v>
      </c>
      <c r="D40" s="5"/>
      <c r="E40" s="4">
        <v>45870</v>
      </c>
      <c r="F40" s="4">
        <v>45876</v>
      </c>
      <c r="H40" t="s">
        <v>36</v>
      </c>
    </row>
    <row r="41" spans="1:8">
      <c r="A41" s="1" t="s">
        <v>2</v>
      </c>
      <c r="B41" t="s">
        <v>3</v>
      </c>
      <c r="C41" s="7" t="s">
        <v>95</v>
      </c>
      <c r="D41" s="5"/>
      <c r="E41" s="4">
        <v>45870</v>
      </c>
      <c r="F41" s="4">
        <v>45878</v>
      </c>
      <c r="H41" t="s">
        <v>36</v>
      </c>
    </row>
    <row r="42" spans="1:8">
      <c r="A42" s="1" t="s">
        <v>2</v>
      </c>
      <c r="B42" t="s">
        <v>4</v>
      </c>
      <c r="C42" t="s">
        <v>96</v>
      </c>
      <c r="D42" s="5"/>
      <c r="E42" s="4">
        <v>45869</v>
      </c>
      <c r="H42" t="s">
        <v>36</v>
      </c>
    </row>
    <row r="43" spans="1:8">
      <c r="A43" s="1" t="s">
        <v>2</v>
      </c>
      <c r="B43" t="s">
        <v>18</v>
      </c>
      <c r="C43" t="s">
        <v>97</v>
      </c>
      <c r="D43" s="5"/>
      <c r="E43" s="4">
        <v>45873</v>
      </c>
      <c r="F43" s="4">
        <v>45878</v>
      </c>
      <c r="H43" t="s">
        <v>36</v>
      </c>
    </row>
    <row r="44" spans="1:8">
      <c r="A44" s="1" t="s">
        <v>15</v>
      </c>
      <c r="B44" t="s">
        <v>18</v>
      </c>
      <c r="C44" t="s">
        <v>91</v>
      </c>
      <c r="D44" s="5"/>
      <c r="E44" s="4">
        <v>45873</v>
      </c>
      <c r="F44" s="4">
        <v>45875</v>
      </c>
      <c r="H44" t="s">
        <v>36</v>
      </c>
    </row>
    <row r="45" spans="1:8">
      <c r="A45" s="1" t="s">
        <v>15</v>
      </c>
      <c r="B45" t="s">
        <v>18</v>
      </c>
      <c r="C45" t="s">
        <v>93</v>
      </c>
      <c r="D45" s="5"/>
      <c r="E45" s="4">
        <v>45890</v>
      </c>
      <c r="F45" s="4">
        <v>45892</v>
      </c>
      <c r="H45" t="s">
        <v>36</v>
      </c>
    </row>
    <row r="46" spans="1:8">
      <c r="A46" s="1" t="s">
        <v>2</v>
      </c>
      <c r="B46" t="s">
        <v>3</v>
      </c>
      <c r="C46" t="s">
        <v>98</v>
      </c>
      <c r="D46" s="5"/>
      <c r="E46" s="4">
        <v>45876</v>
      </c>
      <c r="F46" s="4">
        <v>45878</v>
      </c>
      <c r="H46" t="s">
        <v>36</v>
      </c>
    </row>
    <row r="47" spans="1:8">
      <c r="A47" s="1" t="s">
        <v>2</v>
      </c>
      <c r="B47" t="s">
        <v>18</v>
      </c>
      <c r="C47" t="s">
        <v>99</v>
      </c>
      <c r="D47" s="5"/>
      <c r="E47" s="4">
        <v>45873</v>
      </c>
      <c r="F47" s="4">
        <v>45876</v>
      </c>
      <c r="H47" t="s">
        <v>36</v>
      </c>
    </row>
    <row r="48" spans="1:8">
      <c r="A48" s="1" t="s">
        <v>2</v>
      </c>
      <c r="B48" t="s">
        <v>3</v>
      </c>
      <c r="C48" t="s">
        <v>100</v>
      </c>
      <c r="D48" s="5"/>
      <c r="E48" s="4">
        <v>45876</v>
      </c>
      <c r="F48" s="4">
        <v>45878</v>
      </c>
      <c r="H48" t="s">
        <v>36</v>
      </c>
    </row>
    <row r="49" spans="1:8">
      <c r="A49" s="1" t="s">
        <v>15</v>
      </c>
      <c r="B49" t="s">
        <v>18</v>
      </c>
      <c r="C49" t="s">
        <v>101</v>
      </c>
      <c r="D49" s="5"/>
      <c r="E49" s="4">
        <v>45873</v>
      </c>
      <c r="F49" s="4">
        <v>45876</v>
      </c>
      <c r="H49" t="s">
        <v>36</v>
      </c>
    </row>
    <row r="50" spans="1:8">
      <c r="A50" s="1" t="s">
        <v>15</v>
      </c>
      <c r="B50" t="s">
        <v>18</v>
      </c>
      <c r="C50" t="s">
        <v>102</v>
      </c>
      <c r="D50" s="5"/>
      <c r="E50" s="4">
        <v>45873</v>
      </c>
      <c r="F50" s="4">
        <v>45876</v>
      </c>
      <c r="H50" t="s">
        <v>36</v>
      </c>
    </row>
    <row r="51" spans="1:8">
      <c r="A51" s="1" t="s">
        <v>15</v>
      </c>
      <c r="B51" t="s">
        <v>18</v>
      </c>
      <c r="C51" t="s">
        <v>103</v>
      </c>
      <c r="D51" s="5"/>
      <c r="E51" s="4">
        <v>45873</v>
      </c>
      <c r="F51" s="4">
        <v>45875</v>
      </c>
      <c r="H51" t="s">
        <v>36</v>
      </c>
    </row>
    <row r="52" spans="1:8">
      <c r="A52" s="1" t="s">
        <v>2</v>
      </c>
      <c r="B52" t="s">
        <v>3</v>
      </c>
      <c r="C52" t="s">
        <v>104</v>
      </c>
      <c r="D52" s="5"/>
      <c r="E52" s="4">
        <v>45875</v>
      </c>
      <c r="F52" s="4">
        <v>45876</v>
      </c>
      <c r="H52" t="s">
        <v>36</v>
      </c>
    </row>
    <row r="53" spans="1:8">
      <c r="A53" s="1" t="s">
        <v>2</v>
      </c>
      <c r="B53" t="s">
        <v>5</v>
      </c>
      <c r="C53" t="s">
        <v>105</v>
      </c>
      <c r="D53" s="5"/>
      <c r="E53" s="4">
        <v>45875</v>
      </c>
      <c r="F53" s="4">
        <v>45875</v>
      </c>
      <c r="H53" t="s">
        <v>36</v>
      </c>
    </row>
    <row r="54" spans="1:8">
      <c r="A54" s="1" t="s">
        <v>2</v>
      </c>
      <c r="B54" t="s">
        <v>5</v>
      </c>
      <c r="C54" t="s">
        <v>106</v>
      </c>
      <c r="D54" s="5"/>
      <c r="E54" s="4">
        <v>45875</v>
      </c>
      <c r="F54" s="4">
        <v>45875</v>
      </c>
      <c r="H54" t="s">
        <v>36</v>
      </c>
    </row>
    <row r="55" spans="1:8">
      <c r="A55" s="1" t="s">
        <v>2</v>
      </c>
      <c r="B55" t="s">
        <v>5</v>
      </c>
      <c r="C55" t="s">
        <v>107</v>
      </c>
      <c r="D55" s="5"/>
      <c r="E55" s="4">
        <v>45875</v>
      </c>
      <c r="F55" s="4">
        <v>45875</v>
      </c>
      <c r="H55" t="s">
        <v>36</v>
      </c>
    </row>
    <row r="56" spans="1:8">
      <c r="A56" t="s">
        <v>2</v>
      </c>
      <c r="B56" t="s">
        <v>6</v>
      </c>
      <c r="C56" t="s">
        <v>95</v>
      </c>
      <c r="D56" s="5"/>
      <c r="E56" s="4">
        <v>45883</v>
      </c>
      <c r="F56" s="4">
        <v>45885</v>
      </c>
      <c r="H56" t="s">
        <v>36</v>
      </c>
    </row>
    <row r="57" spans="1:8">
      <c r="A57" t="s">
        <v>2</v>
      </c>
      <c r="B57" t="s">
        <v>6</v>
      </c>
      <c r="C57" t="s">
        <v>106</v>
      </c>
      <c r="D57" s="5"/>
      <c r="E57" s="4">
        <v>45883</v>
      </c>
      <c r="F57" s="4">
        <v>45885</v>
      </c>
      <c r="H57" t="s">
        <v>36</v>
      </c>
    </row>
    <row r="58" spans="1:8">
      <c r="A58" t="s">
        <v>2</v>
      </c>
      <c r="B58" t="s">
        <v>6</v>
      </c>
      <c r="C58" t="s">
        <v>107</v>
      </c>
      <c r="D58" s="5"/>
      <c r="E58" s="4">
        <v>45883</v>
      </c>
      <c r="F58" s="4">
        <v>45885</v>
      </c>
      <c r="H58" t="s">
        <v>36</v>
      </c>
    </row>
    <row r="59" spans="1:8">
      <c r="A59" t="s">
        <v>15</v>
      </c>
      <c r="B59" t="s">
        <v>18</v>
      </c>
      <c r="C59" t="s">
        <v>108</v>
      </c>
      <c r="D59" s="5"/>
      <c r="E59" s="4">
        <v>45890</v>
      </c>
      <c r="F59" s="4">
        <v>45892</v>
      </c>
      <c r="H59" t="s">
        <v>36</v>
      </c>
    </row>
    <row r="60" spans="1:8">
      <c r="A60" t="s">
        <v>15</v>
      </c>
      <c r="B60" t="s">
        <v>18</v>
      </c>
      <c r="C60" t="s">
        <v>109</v>
      </c>
      <c r="D60" s="5"/>
      <c r="E60" s="4">
        <v>45890</v>
      </c>
      <c r="F60" s="4">
        <v>45892</v>
      </c>
      <c r="H60" t="s">
        <v>36</v>
      </c>
    </row>
    <row r="61" spans="1:8">
      <c r="A61" t="s">
        <v>15</v>
      </c>
      <c r="B61" t="s">
        <v>16</v>
      </c>
      <c r="C61" t="s">
        <v>110</v>
      </c>
      <c r="D61" s="5"/>
      <c r="E61" s="4">
        <v>45891</v>
      </c>
      <c r="H61" t="s">
        <v>36</v>
      </c>
    </row>
    <row r="62" spans="1:8">
      <c r="A62" t="s">
        <v>15</v>
      </c>
      <c r="B62" t="s">
        <v>16</v>
      </c>
      <c r="C62" t="s">
        <v>91</v>
      </c>
      <c r="D62" s="5"/>
      <c r="E62" s="4">
        <v>45891</v>
      </c>
      <c r="H62" t="s">
        <v>36</v>
      </c>
    </row>
    <row r="63" spans="1:8">
      <c r="A63" t="s">
        <v>15</v>
      </c>
      <c r="B63" t="s">
        <v>16</v>
      </c>
      <c r="C63" t="s">
        <v>103</v>
      </c>
      <c r="D63" s="5"/>
      <c r="E63" s="4">
        <v>45891</v>
      </c>
      <c r="H63" t="s">
        <v>36</v>
      </c>
    </row>
    <row r="64" spans="1:8">
      <c r="A64" t="s">
        <v>15</v>
      </c>
      <c r="B64" t="s">
        <v>16</v>
      </c>
      <c r="C64" t="s">
        <v>84</v>
      </c>
      <c r="D64" s="5"/>
      <c r="E64" s="4">
        <v>45891</v>
      </c>
      <c r="H64" t="s">
        <v>36</v>
      </c>
    </row>
    <row r="65" spans="1:8">
      <c r="A65" t="s">
        <v>15</v>
      </c>
      <c r="B65" t="s">
        <v>16</v>
      </c>
      <c r="C65" t="s">
        <v>83</v>
      </c>
      <c r="D65" s="5"/>
      <c r="E65" s="4">
        <v>45891</v>
      </c>
      <c r="H65" t="s">
        <v>36</v>
      </c>
    </row>
    <row r="66" spans="1:8">
      <c r="A66" t="s">
        <v>15</v>
      </c>
      <c r="B66" t="s">
        <v>16</v>
      </c>
      <c r="C66" t="s">
        <v>82</v>
      </c>
      <c r="D66" s="5"/>
      <c r="E66" s="4">
        <v>45891</v>
      </c>
      <c r="H66" t="s">
        <v>36</v>
      </c>
    </row>
    <row r="67" spans="1:8">
      <c r="A67" t="s">
        <v>15</v>
      </c>
      <c r="B67" t="s">
        <v>16</v>
      </c>
      <c r="C67" t="s">
        <v>111</v>
      </c>
      <c r="D67" s="5"/>
      <c r="E67" s="4">
        <v>45891</v>
      </c>
      <c r="H67" t="s">
        <v>36</v>
      </c>
    </row>
    <row r="68" spans="1:8">
      <c r="A68" t="s">
        <v>15</v>
      </c>
      <c r="B68" t="s">
        <v>18</v>
      </c>
      <c r="C68" t="s">
        <v>111</v>
      </c>
      <c r="D68" s="5"/>
      <c r="E68" s="4">
        <v>45897</v>
      </c>
      <c r="H68" t="s">
        <v>36</v>
      </c>
    </row>
    <row r="69" spans="1:8">
      <c r="A69" t="s">
        <v>15</v>
      </c>
      <c r="B69" t="s">
        <v>18</v>
      </c>
      <c r="C69" t="s">
        <v>112</v>
      </c>
      <c r="D69" s="5"/>
      <c r="E69" s="4">
        <v>45897</v>
      </c>
      <c r="H69" t="s">
        <v>36</v>
      </c>
    </row>
    <row r="70" spans="1:8">
      <c r="A70" t="s">
        <v>2</v>
      </c>
      <c r="B70" t="s">
        <v>4</v>
      </c>
      <c r="C70" t="s">
        <v>113</v>
      </c>
      <c r="D70" s="5"/>
      <c r="E70" s="4">
        <v>45906</v>
      </c>
      <c r="F70" s="4">
        <v>45908</v>
      </c>
      <c r="H70" t="s">
        <v>36</v>
      </c>
    </row>
    <row r="71" spans="1:8">
      <c r="A71" t="s">
        <v>2</v>
      </c>
      <c r="B71" t="s">
        <v>3</v>
      </c>
      <c r="C71" t="s">
        <v>113</v>
      </c>
      <c r="D71" s="5"/>
      <c r="E71" s="4">
        <v>45906</v>
      </c>
      <c r="H71" t="s">
        <v>36</v>
      </c>
    </row>
    <row r="72" spans="1:8">
      <c r="A72" t="s">
        <v>2</v>
      </c>
      <c r="B72" t="s">
        <v>5</v>
      </c>
      <c r="C72" t="s">
        <v>113</v>
      </c>
      <c r="D72" s="5"/>
      <c r="E72" s="4">
        <v>45906</v>
      </c>
      <c r="F72" s="4">
        <v>45910</v>
      </c>
      <c r="H72" t="s">
        <v>36</v>
      </c>
    </row>
    <row r="73" spans="1:8">
      <c r="A73" t="s">
        <v>2</v>
      </c>
      <c r="B73" t="s">
        <v>6</v>
      </c>
      <c r="C73" t="s">
        <v>113</v>
      </c>
      <c r="D73" s="5"/>
      <c r="E73" s="4">
        <v>45906</v>
      </c>
      <c r="F73" s="4">
        <v>45910</v>
      </c>
      <c r="H73" t="s">
        <v>36</v>
      </c>
    </row>
    <row r="74" spans="1:8">
      <c r="A74" t="s">
        <v>2</v>
      </c>
      <c r="B74" t="s">
        <v>7</v>
      </c>
      <c r="C74" t="s">
        <v>113</v>
      </c>
      <c r="D74" s="5"/>
      <c r="E74" s="4">
        <v>45906</v>
      </c>
      <c r="F74" s="4">
        <v>45910</v>
      </c>
      <c r="H74" t="s">
        <v>36</v>
      </c>
    </row>
    <row r="75" spans="1:8">
      <c r="A75" t="s">
        <v>2</v>
      </c>
      <c r="B75" t="s">
        <v>4</v>
      </c>
      <c r="C75" t="s">
        <v>114</v>
      </c>
      <c r="D75" s="5"/>
      <c r="E75" s="4">
        <v>45916</v>
      </c>
      <c r="H75" t="s">
        <v>36</v>
      </c>
    </row>
    <row r="76" spans="1:8">
      <c r="A76" t="s">
        <v>2</v>
      </c>
      <c r="B76" t="s">
        <v>3</v>
      </c>
      <c r="C76" t="s">
        <v>114</v>
      </c>
      <c r="D76" s="5"/>
      <c r="E76" s="4">
        <v>45916</v>
      </c>
      <c r="H76" t="s">
        <v>36</v>
      </c>
    </row>
    <row r="77" spans="1:8">
      <c r="A77" t="s">
        <v>2</v>
      </c>
      <c r="B77" t="s">
        <v>5</v>
      </c>
      <c r="C77" t="s">
        <v>114</v>
      </c>
      <c r="D77" s="5"/>
      <c r="E77" s="4">
        <v>45916</v>
      </c>
      <c r="H77" t="s">
        <v>36</v>
      </c>
    </row>
    <row r="78" spans="1:8">
      <c r="A78" t="s">
        <v>2</v>
      </c>
      <c r="B78" t="s">
        <v>6</v>
      </c>
      <c r="C78" t="s">
        <v>114</v>
      </c>
      <c r="D78" s="5"/>
      <c r="E78" s="4">
        <v>45916</v>
      </c>
      <c r="H78" t="s">
        <v>36</v>
      </c>
    </row>
    <row r="79" spans="1:8">
      <c r="A79" t="s">
        <v>2</v>
      </c>
      <c r="B79" t="s">
        <v>7</v>
      </c>
      <c r="C79" t="s">
        <v>114</v>
      </c>
      <c r="D79" s="5"/>
      <c r="E79" s="4">
        <v>45916</v>
      </c>
      <c r="H79" t="s">
        <v>36</v>
      </c>
    </row>
    <row r="80" spans="1:8">
      <c r="A80" t="s">
        <v>15</v>
      </c>
      <c r="B80" t="s">
        <v>18</v>
      </c>
      <c r="C80" t="s">
        <v>115</v>
      </c>
      <c r="D80" s="5"/>
      <c r="E80" s="4">
        <v>45924</v>
      </c>
      <c r="F80" s="4">
        <v>45926</v>
      </c>
      <c r="H80" t="s">
        <v>36</v>
      </c>
    </row>
    <row r="81" spans="1:8">
      <c r="A81" t="s">
        <v>15</v>
      </c>
      <c r="B81" t="s">
        <v>18</v>
      </c>
      <c r="C81" t="s">
        <v>116</v>
      </c>
      <c r="D81" s="5"/>
      <c r="E81" s="4">
        <v>45924</v>
      </c>
      <c r="F81" s="4">
        <v>45926</v>
      </c>
      <c r="H81" t="s">
        <v>36</v>
      </c>
    </row>
    <row r="82" spans="1:8">
      <c r="A82" t="s">
        <v>15</v>
      </c>
      <c r="B82" t="s">
        <v>18</v>
      </c>
      <c r="C82" t="s">
        <v>117</v>
      </c>
      <c r="D82" s="5"/>
      <c r="E82" s="4">
        <v>45924</v>
      </c>
      <c r="F82" s="4">
        <v>45926</v>
      </c>
      <c r="H82" t="s">
        <v>36</v>
      </c>
    </row>
    <row r="83" spans="1:8">
      <c r="A83" t="s">
        <v>15</v>
      </c>
      <c r="B83" t="s">
        <v>18</v>
      </c>
      <c r="C83" t="s">
        <v>118</v>
      </c>
      <c r="D83" s="5"/>
      <c r="E83" s="4">
        <v>45924</v>
      </c>
      <c r="F83" s="4">
        <v>45926</v>
      </c>
      <c r="H83" t="s">
        <v>36</v>
      </c>
    </row>
    <row r="84" spans="1:8">
      <c r="A84" t="s">
        <v>15</v>
      </c>
      <c r="B84" t="s">
        <v>18</v>
      </c>
      <c r="C84" t="s">
        <v>119</v>
      </c>
      <c r="D84" s="5"/>
      <c r="E84" s="4">
        <v>45924</v>
      </c>
      <c r="F84" s="4">
        <v>45926</v>
      </c>
      <c r="H84" t="s">
        <v>36</v>
      </c>
    </row>
    <row r="85" spans="1:8">
      <c r="A85" t="s">
        <v>15</v>
      </c>
      <c r="B85" t="s">
        <v>18</v>
      </c>
      <c r="C85" t="s">
        <v>120</v>
      </c>
      <c r="D85" s="5"/>
      <c r="E85" s="4">
        <v>45924</v>
      </c>
      <c r="F85" s="4">
        <v>45926</v>
      </c>
      <c r="H85" t="s">
        <v>36</v>
      </c>
    </row>
    <row r="86" spans="1:8">
      <c r="A86" t="s">
        <v>15</v>
      </c>
      <c r="B86" t="s">
        <v>18</v>
      </c>
      <c r="C86" t="s">
        <v>121</v>
      </c>
      <c r="D86" s="5"/>
      <c r="E86" s="4">
        <v>45924</v>
      </c>
      <c r="F86" s="4">
        <v>45926</v>
      </c>
      <c r="H86" t="s">
        <v>36</v>
      </c>
    </row>
    <row r="87" spans="1:8">
      <c r="A87" t="s">
        <v>15</v>
      </c>
      <c r="B87" t="s">
        <v>18</v>
      </c>
      <c r="C87" t="s">
        <v>122</v>
      </c>
      <c r="D87" s="5"/>
      <c r="E87" s="4">
        <v>45924</v>
      </c>
      <c r="F87" s="4">
        <v>45926</v>
      </c>
      <c r="H87" t="s">
        <v>36</v>
      </c>
    </row>
    <row r="88" spans="1:8">
      <c r="A88" t="s">
        <v>15</v>
      </c>
      <c r="B88" t="s">
        <v>18</v>
      </c>
      <c r="C88" t="s">
        <v>121</v>
      </c>
      <c r="D88" s="5"/>
      <c r="E88" s="4">
        <v>45924</v>
      </c>
      <c r="F88" s="4">
        <v>45926</v>
      </c>
      <c r="H88" t="s">
        <v>36</v>
      </c>
    </row>
    <row r="89" spans="1:8">
      <c r="A89" t="s">
        <v>20</v>
      </c>
      <c r="B89" t="s">
        <v>18</v>
      </c>
      <c r="C89" t="s">
        <v>123</v>
      </c>
      <c r="D89" s="5"/>
      <c r="E89" s="4">
        <v>45939</v>
      </c>
      <c r="F89" s="4">
        <v>45941</v>
      </c>
      <c r="H89" t="s">
        <v>32</v>
      </c>
    </row>
    <row r="90" spans="1:8">
      <c r="A90" t="s">
        <v>20</v>
      </c>
      <c r="B90" t="s">
        <v>18</v>
      </c>
      <c r="C90" t="s">
        <v>124</v>
      </c>
      <c r="D90" s="5"/>
      <c r="E90" s="4">
        <v>45939</v>
      </c>
      <c r="F90" s="4">
        <v>45941</v>
      </c>
      <c r="H90" t="s">
        <v>32</v>
      </c>
    </row>
    <row r="91" spans="1:8">
      <c r="A91" t="s">
        <v>20</v>
      </c>
      <c r="B91" t="s">
        <v>18</v>
      </c>
      <c r="C91" t="s">
        <v>125</v>
      </c>
      <c r="D91" s="5"/>
      <c r="E91" s="4">
        <v>45939</v>
      </c>
      <c r="F91" s="4">
        <v>45941</v>
      </c>
      <c r="H91" t="s">
        <v>32</v>
      </c>
    </row>
    <row r="92" spans="1:8">
      <c r="A92" s="52" t="s">
        <v>11</v>
      </c>
      <c r="B92" s="52" t="s">
        <v>12</v>
      </c>
      <c r="C92" s="52" t="s">
        <v>126</v>
      </c>
      <c r="D92" s="53"/>
      <c r="E92" s="4">
        <v>45942</v>
      </c>
      <c r="F92" s="4">
        <v>45943</v>
      </c>
      <c r="G92" s="52"/>
      <c r="H92" s="52" t="s">
        <v>32</v>
      </c>
    </row>
    <row r="93" spans="1:8">
      <c r="A93" s="52" t="s">
        <v>11</v>
      </c>
      <c r="B93" s="52" t="s">
        <v>12</v>
      </c>
      <c r="C93" s="52" t="s">
        <v>127</v>
      </c>
      <c r="D93" s="53"/>
      <c r="E93" s="4">
        <v>45942</v>
      </c>
      <c r="F93" s="4">
        <v>45943</v>
      </c>
      <c r="G93" s="52"/>
      <c r="H93" s="52" t="s">
        <v>32</v>
      </c>
    </row>
  </sheetData>
  <dataValidations count="2">
    <dataValidation allowBlank="1" showInputMessage="1" showErrorMessage="1" sqref="A11 C1:C37 C42:C45 C51:C1048576" xr:uid="{8C537B12-83B7-48DB-9398-33493EB60A9D}"/>
    <dataValidation type="list" allowBlank="1" showInputMessage="1" showErrorMessage="1" sqref="K8:K16" xr:uid="{C3958E6F-28D2-429E-9DF5-7DAD65BBE2ED}">
      <formula1>$K:$K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63D4652-FA42-4545-94CD-50D28C1428B4}">
          <x14:formula1>
            <xm:f>Ref!$A$2:$A$1048576</xm:f>
          </x14:formula1>
          <xm:sqref>A2:A10 A12:A1048576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3B7F-E878-4ABA-95AD-A4138848D6EF}">
  <dimension ref="A1:J12"/>
  <sheetViews>
    <sheetView workbookViewId="0">
      <selection activeCell="G12" sqref="G12"/>
    </sheetView>
  </sheetViews>
  <sheetFormatPr defaultColWidth="9.140625" defaultRowHeight="14.45"/>
  <cols>
    <col min="1" max="1" width="15.85546875" style="45" customWidth="1"/>
    <col min="2" max="2" width="17.28515625" style="45" customWidth="1"/>
    <col min="3" max="3" width="13.140625" style="45" customWidth="1"/>
    <col min="4" max="4" width="18.5703125" style="45" customWidth="1"/>
    <col min="5" max="5" width="16.5703125" style="45" customWidth="1"/>
    <col min="6" max="6" width="20.7109375" style="45" customWidth="1"/>
    <col min="7" max="7" width="16" style="45" customWidth="1"/>
    <col min="8" max="8" width="20.5703125" style="45" customWidth="1"/>
    <col min="9" max="9" width="16.42578125" style="45" customWidth="1"/>
    <col min="10" max="10" width="20.7109375" style="45" customWidth="1"/>
    <col min="11" max="16384" width="9.140625" style="45"/>
  </cols>
  <sheetData>
    <row r="1" spans="1:10" customFormat="1">
      <c r="A1" s="28"/>
      <c r="B1" s="29"/>
      <c r="C1" s="30" t="s">
        <v>128</v>
      </c>
      <c r="D1" s="31"/>
      <c r="E1" s="30"/>
      <c r="F1" s="31"/>
      <c r="G1" s="32"/>
      <c r="H1" s="44" t="s">
        <v>129</v>
      </c>
      <c r="I1" s="32"/>
      <c r="J1" s="29"/>
    </row>
    <row r="2" spans="1:10" customFormat="1">
      <c r="A2" s="33" t="s">
        <v>0</v>
      </c>
      <c r="B2" s="34" t="s">
        <v>44</v>
      </c>
      <c r="C2" s="35" t="s">
        <v>130</v>
      </c>
      <c r="D2" s="36"/>
      <c r="E2" s="37" t="s">
        <v>131</v>
      </c>
      <c r="F2" s="38"/>
      <c r="G2" s="35" t="s">
        <v>130</v>
      </c>
      <c r="H2" s="11"/>
      <c r="I2" s="37" t="s">
        <v>131</v>
      </c>
      <c r="J2" s="38"/>
    </row>
    <row r="3" spans="1:10" customFormat="1">
      <c r="A3" s="39" t="s">
        <v>2</v>
      </c>
      <c r="B3" s="47" t="s">
        <v>61</v>
      </c>
      <c r="C3" s="40">
        <v>65</v>
      </c>
      <c r="D3" s="41">
        <v>55</v>
      </c>
      <c r="E3" s="42">
        <v>40</v>
      </c>
      <c r="F3" s="43">
        <v>30</v>
      </c>
      <c r="G3" s="40">
        <v>95</v>
      </c>
      <c r="H3" s="41">
        <v>82</v>
      </c>
      <c r="I3" s="42">
        <v>62</v>
      </c>
      <c r="J3" s="43">
        <v>45</v>
      </c>
    </row>
    <row r="4" spans="1:10" customFormat="1" hidden="1">
      <c r="A4" t="s">
        <v>51</v>
      </c>
      <c r="B4" t="s">
        <v>52</v>
      </c>
      <c r="C4" t="s">
        <v>53</v>
      </c>
      <c r="D4" t="s">
        <v>54</v>
      </c>
      <c r="E4" t="s">
        <v>55</v>
      </c>
      <c r="F4" t="s">
        <v>56</v>
      </c>
      <c r="G4" t="s">
        <v>57</v>
      </c>
      <c r="H4" t="s">
        <v>58</v>
      </c>
      <c r="I4" t="s">
        <v>59</v>
      </c>
      <c r="J4" t="s">
        <v>60</v>
      </c>
    </row>
    <row r="5" spans="1:10">
      <c r="A5" s="39" t="s">
        <v>2</v>
      </c>
      <c r="B5" s="45" t="s">
        <v>88</v>
      </c>
      <c r="C5" s="45">
        <v>75</v>
      </c>
      <c r="D5" s="45">
        <v>55</v>
      </c>
      <c r="E5" s="45">
        <v>145</v>
      </c>
      <c r="F5" s="45">
        <v>101</v>
      </c>
      <c r="G5" s="45">
        <v>11</v>
      </c>
      <c r="H5" s="45">
        <v>10</v>
      </c>
      <c r="I5" s="45">
        <v>45</v>
      </c>
      <c r="J5" s="45">
        <v>30</v>
      </c>
    </row>
    <row r="6" spans="1:10">
      <c r="A6" s="39" t="s">
        <v>2</v>
      </c>
      <c r="B6" s="45" t="s">
        <v>62</v>
      </c>
      <c r="C6" s="45">
        <v>125</v>
      </c>
      <c r="D6" s="45">
        <v>110</v>
      </c>
      <c r="E6" s="45">
        <v>126</v>
      </c>
      <c r="F6" s="45">
        <v>120</v>
      </c>
      <c r="G6" s="45">
        <v>26</v>
      </c>
      <c r="H6" s="45">
        <v>20</v>
      </c>
      <c r="I6" s="45">
        <v>38</v>
      </c>
      <c r="J6" s="45">
        <v>30</v>
      </c>
    </row>
    <row r="7" spans="1:10">
      <c r="A7" s="39" t="s">
        <v>2</v>
      </c>
      <c r="B7" s="45" t="s">
        <v>63</v>
      </c>
      <c r="C7" s="45">
        <v>125</v>
      </c>
      <c r="D7" s="45">
        <v>115</v>
      </c>
      <c r="E7" s="45">
        <v>60</v>
      </c>
      <c r="F7" s="45">
        <v>40</v>
      </c>
      <c r="G7" s="45">
        <v>31</v>
      </c>
      <c r="H7" s="45">
        <v>21</v>
      </c>
      <c r="I7" s="45">
        <v>38</v>
      </c>
      <c r="J7" s="45">
        <v>32</v>
      </c>
    </row>
    <row r="8" spans="1:10">
      <c r="A8" s="39" t="s">
        <v>2</v>
      </c>
      <c r="B8" s="45" t="s">
        <v>132</v>
      </c>
      <c r="C8" s="45">
        <v>166</v>
      </c>
      <c r="D8" s="45">
        <v>152</v>
      </c>
      <c r="E8" s="45">
        <v>65</v>
      </c>
      <c r="F8" s="45">
        <v>50</v>
      </c>
      <c r="G8" s="45">
        <v>55</v>
      </c>
      <c r="H8" s="45">
        <v>59</v>
      </c>
      <c r="I8" s="45">
        <v>30</v>
      </c>
      <c r="J8" s="45">
        <v>38</v>
      </c>
    </row>
    <row r="9" spans="1:10">
      <c r="A9" s="39" t="s">
        <v>2</v>
      </c>
      <c r="B9" s="45" t="s">
        <v>133</v>
      </c>
      <c r="C9" s="45">
        <v>80</v>
      </c>
      <c r="D9" s="45">
        <v>92</v>
      </c>
      <c r="E9" s="45">
        <v>79</v>
      </c>
      <c r="F9" s="45">
        <v>85</v>
      </c>
    </row>
    <row r="10" spans="1:10">
      <c r="A10" s="39" t="s">
        <v>2</v>
      </c>
      <c r="B10" s="45" t="s">
        <v>113</v>
      </c>
      <c r="C10" s="45">
        <v>58</v>
      </c>
      <c r="D10" s="45">
        <v>50</v>
      </c>
      <c r="E10" s="45">
        <v>95</v>
      </c>
      <c r="F10" s="45">
        <v>62</v>
      </c>
    </row>
    <row r="11" spans="1:10">
      <c r="A11" s="39" t="s">
        <v>2</v>
      </c>
      <c r="B11" s="45" t="s">
        <v>114</v>
      </c>
      <c r="C11" s="45">
        <v>11</v>
      </c>
      <c r="D11" s="45">
        <v>3</v>
      </c>
      <c r="E11" s="45">
        <v>70</v>
      </c>
      <c r="F11" s="45">
        <v>52</v>
      </c>
    </row>
    <row r="12" spans="1:10">
      <c r="A12" s="39" t="s">
        <v>2</v>
      </c>
      <c r="B12" s="45" t="s">
        <v>107</v>
      </c>
      <c r="C12" s="45">
        <v>2</v>
      </c>
      <c r="D12" s="45">
        <v>8</v>
      </c>
      <c r="E12" s="45">
        <v>101</v>
      </c>
      <c r="F12" s="45">
        <v>90</v>
      </c>
    </row>
  </sheetData>
  <dataValidations count="1">
    <dataValidation allowBlank="1" showInputMessage="1" showErrorMessage="1" sqref="B3" xr:uid="{CC8DB943-48E5-430E-9C46-5758433E9F8F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CE333A-172E-45E9-B21C-74FD80B735CA}">
          <x14:formula1>
            <xm:f>Ref!$A$6</xm:f>
          </x14:formula1>
          <xm:sqref>A3:A12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52F1-3340-4C7F-9B6C-3F6BB96763BA}">
  <dimension ref="A1:F16"/>
  <sheetViews>
    <sheetView workbookViewId="0">
      <selection activeCell="H12" sqref="H12"/>
    </sheetView>
  </sheetViews>
  <sheetFormatPr defaultRowHeight="14.45"/>
  <cols>
    <col min="1" max="1" width="14.42578125" customWidth="1"/>
    <col min="2" max="2" width="17" customWidth="1"/>
    <col min="3" max="3" width="11.5703125" bestFit="1" customWidth="1"/>
    <col min="4" max="4" width="28.28515625" customWidth="1"/>
  </cols>
  <sheetData>
    <row r="1" spans="1:6">
      <c r="A1" s="6" t="s">
        <v>0</v>
      </c>
      <c r="B1" s="6" t="s">
        <v>44</v>
      </c>
      <c r="C1" s="6" t="s">
        <v>134</v>
      </c>
      <c r="D1" s="6" t="s">
        <v>135</v>
      </c>
    </row>
    <row r="2" spans="1:6" s="6" customFormat="1">
      <c r="A2" t="s">
        <v>2</v>
      </c>
      <c r="B2" t="s">
        <v>61</v>
      </c>
      <c r="C2">
        <v>10.74</v>
      </c>
      <c r="D2">
        <v>1150.03</v>
      </c>
      <c r="E2"/>
      <c r="F2"/>
    </row>
    <row r="3" spans="1:6">
      <c r="A3" t="s">
        <v>2</v>
      </c>
      <c r="B3" t="s">
        <v>136</v>
      </c>
      <c r="C3" s="48">
        <v>14.6</v>
      </c>
      <c r="D3" s="48">
        <v>1799.5</v>
      </c>
    </row>
    <row r="4" spans="1:6">
      <c r="A4" t="s">
        <v>2</v>
      </c>
      <c r="B4" t="s">
        <v>137</v>
      </c>
    </row>
    <row r="5" spans="1:6">
      <c r="A5" t="s">
        <v>2</v>
      </c>
      <c r="B5" t="s">
        <v>138</v>
      </c>
    </row>
    <row r="6" spans="1:6">
      <c r="A6" t="s">
        <v>2</v>
      </c>
      <c r="B6" t="s">
        <v>139</v>
      </c>
    </row>
    <row r="7" spans="1:6">
      <c r="A7" t="s">
        <v>2</v>
      </c>
      <c r="B7" t="s">
        <v>140</v>
      </c>
    </row>
    <row r="8" spans="1:6">
      <c r="A8" t="s">
        <v>2</v>
      </c>
      <c r="B8" t="s">
        <v>141</v>
      </c>
      <c r="C8" s="48">
        <v>16.5</v>
      </c>
      <c r="D8" s="48">
        <v>1839.9</v>
      </c>
    </row>
    <row r="9" spans="1:6">
      <c r="A9" t="s">
        <v>2</v>
      </c>
      <c r="B9" t="s">
        <v>142</v>
      </c>
    </row>
    <row r="10" spans="1:6">
      <c r="A10" t="s">
        <v>2</v>
      </c>
      <c r="B10" t="s">
        <v>143</v>
      </c>
    </row>
    <row r="11" spans="1:6">
      <c r="A11" t="s">
        <v>2</v>
      </c>
      <c r="B11" t="s">
        <v>144</v>
      </c>
    </row>
    <row r="12" spans="1:6">
      <c r="A12" t="s">
        <v>2</v>
      </c>
      <c r="B12" t="s">
        <v>145</v>
      </c>
    </row>
    <row r="13" spans="1:6">
      <c r="A13" t="s">
        <v>2</v>
      </c>
      <c r="B13" t="s">
        <v>146</v>
      </c>
      <c r="C13" s="48">
        <v>42.8</v>
      </c>
      <c r="D13" s="48">
        <v>783.33</v>
      </c>
    </row>
    <row r="14" spans="1:6">
      <c r="A14" t="s">
        <v>2</v>
      </c>
      <c r="B14" t="s">
        <v>147</v>
      </c>
      <c r="C14" s="48">
        <v>69.3</v>
      </c>
      <c r="D14" s="48">
        <v>1132.77</v>
      </c>
    </row>
    <row r="15" spans="1:6">
      <c r="A15" t="s">
        <v>2</v>
      </c>
      <c r="B15" t="s">
        <v>148</v>
      </c>
      <c r="C15" s="48">
        <v>68.599999999999994</v>
      </c>
      <c r="D15" s="48">
        <v>1179.1300000000001</v>
      </c>
    </row>
    <row r="16" spans="1:6">
      <c r="A16" t="s">
        <v>2</v>
      </c>
      <c r="B16" t="s">
        <v>149</v>
      </c>
      <c r="C16" s="48">
        <v>88.7</v>
      </c>
      <c r="D16" s="48">
        <v>1494.17</v>
      </c>
    </row>
  </sheetData>
  <dataValidations count="2">
    <dataValidation allowBlank="1" showInputMessage="1" showErrorMessage="1" sqref="B2:B3 D9:D12 B8 D5:D7 D17:D1048576 D2" xr:uid="{FCBF55FC-869D-43C4-B484-27D4BFDDD5A4}"/>
    <dataValidation type="list" allowBlank="1" showInputMessage="1" showErrorMessage="1" sqref="A2:A1048576" xr:uid="{04F856B6-1846-4FF1-B3BB-4FE58494E678}">
      <formula1>"ENCAPSULANT, RIBBON"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3BDD-3989-4880-8737-F370069E1383}">
  <dimension ref="A1:I15"/>
  <sheetViews>
    <sheetView workbookViewId="0">
      <selection activeCell="C7" sqref="C7"/>
    </sheetView>
  </sheetViews>
  <sheetFormatPr defaultRowHeight="14.45"/>
  <cols>
    <col min="1" max="1" width="13.85546875" customWidth="1"/>
    <col min="2" max="2" width="17.28515625" customWidth="1"/>
    <col min="3" max="3" width="13.7109375" customWidth="1"/>
    <col min="4" max="4" width="12.85546875" customWidth="1"/>
    <col min="5" max="6" width="12.5703125" customWidth="1"/>
    <col min="7" max="7" width="12.28515625" customWidth="1"/>
    <col min="8" max="8" width="11.5703125" customWidth="1"/>
    <col min="9" max="9" width="11.5703125" bestFit="1" customWidth="1"/>
  </cols>
  <sheetData>
    <row r="1" spans="1:9">
      <c r="A1" s="8" t="s">
        <v>0</v>
      </c>
      <c r="B1" s="8" t="s">
        <v>44</v>
      </c>
      <c r="C1" s="8" t="s">
        <v>150</v>
      </c>
      <c r="D1" s="8" t="s">
        <v>151</v>
      </c>
      <c r="E1" s="8" t="s">
        <v>152</v>
      </c>
      <c r="F1" s="9" t="s">
        <v>153</v>
      </c>
      <c r="G1" s="9" t="s">
        <v>154</v>
      </c>
      <c r="H1" s="9" t="s">
        <v>155</v>
      </c>
      <c r="I1" s="8" t="s">
        <v>156</v>
      </c>
    </row>
    <row r="2" spans="1:9">
      <c r="A2" t="s">
        <v>2</v>
      </c>
      <c r="B2" s="12" t="s">
        <v>157</v>
      </c>
      <c r="C2" t="s">
        <v>34</v>
      </c>
      <c r="D2">
        <v>10.31</v>
      </c>
      <c r="E2">
        <v>10.3</v>
      </c>
      <c r="F2" s="7">
        <v>10.28</v>
      </c>
      <c r="G2" s="7">
        <v>10.220000000000001</v>
      </c>
      <c r="H2" s="7">
        <v>10.19</v>
      </c>
      <c r="I2">
        <f>AVERAGE(Table10[[#This Row],[min value 1 ]:[min value 5]])</f>
        <v>10.26</v>
      </c>
    </row>
    <row r="3" spans="1:9">
      <c r="A3" t="s">
        <v>2</v>
      </c>
      <c r="B3" s="12" t="s">
        <v>158</v>
      </c>
      <c r="C3" t="s">
        <v>34</v>
      </c>
      <c r="D3">
        <v>9.92</v>
      </c>
      <c r="E3">
        <v>9.94</v>
      </c>
      <c r="F3" s="7">
        <v>9.93</v>
      </c>
      <c r="G3" s="7">
        <v>9.83</v>
      </c>
      <c r="H3" s="7">
        <v>9.84</v>
      </c>
      <c r="I3">
        <f>AVERAGE(Table10[[#This Row],[min value 1 ]:[min value 5]])</f>
        <v>9.8919999999999995</v>
      </c>
    </row>
    <row r="4" spans="1:9">
      <c r="A4" t="s">
        <v>2</v>
      </c>
      <c r="B4" s="8" t="s">
        <v>159</v>
      </c>
      <c r="D4">
        <v>10.16</v>
      </c>
      <c r="E4">
        <v>10.1</v>
      </c>
      <c r="F4" s="7">
        <v>10.1</v>
      </c>
      <c r="G4" s="7">
        <v>10.11</v>
      </c>
      <c r="H4" s="7">
        <v>10.029999999999999</v>
      </c>
      <c r="I4">
        <f>AVERAGE(Table10[[#This Row],[min value 1 ]:[min value 5]])</f>
        <v>10.1</v>
      </c>
    </row>
    <row r="5" spans="1:9">
      <c r="A5" t="s">
        <v>2</v>
      </c>
      <c r="B5" s="8" t="s">
        <v>160</v>
      </c>
      <c r="D5">
        <v>9.66</v>
      </c>
      <c r="E5">
        <v>9.61</v>
      </c>
      <c r="F5" s="7">
        <v>9.7100000000000009</v>
      </c>
      <c r="G5" s="7">
        <v>9.7200000000000006</v>
      </c>
      <c r="H5" s="7">
        <v>9.7100000000000009</v>
      </c>
      <c r="I5">
        <f>AVERAGE(Table10[[#This Row],[min value 1 ]:[min value 5]])</f>
        <v>9.6820000000000004</v>
      </c>
    </row>
    <row r="6" spans="1:9">
      <c r="A6" t="s">
        <v>2</v>
      </c>
      <c r="B6" s="8" t="s">
        <v>161</v>
      </c>
      <c r="C6" t="s">
        <v>34</v>
      </c>
      <c r="D6">
        <v>10.53</v>
      </c>
      <c r="E6">
        <v>10.53</v>
      </c>
      <c r="F6" s="7">
        <v>10.42</v>
      </c>
      <c r="G6" s="7">
        <v>10.28</v>
      </c>
      <c r="H6" s="7">
        <v>10.35</v>
      </c>
      <c r="I6">
        <f>AVERAGE(Table10[[#This Row],[min value 1 ]:[min value 5]])</f>
        <v>10.422000000000001</v>
      </c>
    </row>
    <row r="7" spans="1:9">
      <c r="A7" t="s">
        <v>2</v>
      </c>
      <c r="B7" s="8" t="s">
        <v>162</v>
      </c>
      <c r="C7" t="s">
        <v>34</v>
      </c>
      <c r="D7">
        <v>9.9499999999999993</v>
      </c>
      <c r="E7">
        <v>9.9499999999999993</v>
      </c>
      <c r="F7" s="7">
        <v>9.9700000000000006</v>
      </c>
      <c r="G7" s="7">
        <v>10</v>
      </c>
      <c r="H7" s="7">
        <v>9.99</v>
      </c>
      <c r="I7">
        <f>AVERAGE(Table10[[#This Row],[min value 1 ]:[min value 5]])</f>
        <v>9.9719999999999995</v>
      </c>
    </row>
    <row r="8" spans="1:9">
      <c r="A8" t="s">
        <v>2</v>
      </c>
      <c r="B8" s="8" t="s">
        <v>163</v>
      </c>
      <c r="D8">
        <v>10.84</v>
      </c>
      <c r="E8">
        <v>10.73</v>
      </c>
      <c r="F8" s="7">
        <v>10.72</v>
      </c>
      <c r="G8" s="7">
        <v>10.5</v>
      </c>
      <c r="H8" s="7">
        <v>10.53</v>
      </c>
      <c r="I8">
        <f>AVERAGE(Table10[[#This Row],[min value 1 ]:[min value 5]])</f>
        <v>10.664</v>
      </c>
    </row>
    <row r="9" spans="1:9">
      <c r="A9" t="s">
        <v>2</v>
      </c>
      <c r="B9" s="8" t="s">
        <v>164</v>
      </c>
      <c r="D9">
        <v>10.15</v>
      </c>
      <c r="E9">
        <v>10.220000000000001</v>
      </c>
      <c r="F9" s="7">
        <v>10.119999999999999</v>
      </c>
      <c r="G9" s="7">
        <v>10.11</v>
      </c>
      <c r="H9" s="7">
        <v>10.16</v>
      </c>
      <c r="I9">
        <f>AVERAGE(Table10[[#This Row],[min value 1 ]:[min value 5]])</f>
        <v>10.152000000000001</v>
      </c>
    </row>
    <row r="10" spans="1:9">
      <c r="A10" t="s">
        <v>2</v>
      </c>
      <c r="B10" s="8" t="s">
        <v>161</v>
      </c>
      <c r="C10" t="s">
        <v>34</v>
      </c>
      <c r="D10">
        <v>10.32</v>
      </c>
      <c r="E10">
        <v>10.27</v>
      </c>
      <c r="F10" s="7">
        <v>10.210000000000001</v>
      </c>
      <c r="G10" s="7">
        <v>10.3</v>
      </c>
      <c r="H10" s="7">
        <v>10.28</v>
      </c>
      <c r="I10">
        <f>AVERAGE(Table10[[#This Row],[min value 1 ]:[min value 5]])</f>
        <v>10.276</v>
      </c>
    </row>
    <row r="11" spans="1:9">
      <c r="A11" t="s">
        <v>2</v>
      </c>
      <c r="B11" s="8" t="s">
        <v>162</v>
      </c>
      <c r="C11" t="s">
        <v>34</v>
      </c>
      <c r="D11">
        <v>9.91</v>
      </c>
      <c r="E11">
        <v>9.9499999999999993</v>
      </c>
      <c r="F11" s="7">
        <v>9.93</v>
      </c>
      <c r="G11" s="7">
        <v>9.9</v>
      </c>
      <c r="H11" s="7">
        <v>9.9499999999999993</v>
      </c>
      <c r="I11">
        <f>AVERAGE(Table10[[#This Row],[min value 1 ]:[min value 5]])</f>
        <v>9.9280000000000008</v>
      </c>
    </row>
    <row r="12" spans="1:9">
      <c r="A12" t="s">
        <v>2</v>
      </c>
      <c r="B12" s="8" t="s">
        <v>165</v>
      </c>
      <c r="C12" t="s">
        <v>34</v>
      </c>
      <c r="D12">
        <v>11.13</v>
      </c>
      <c r="E12">
        <v>10.99</v>
      </c>
      <c r="F12" s="7">
        <v>11</v>
      </c>
      <c r="G12" s="7">
        <v>11.1</v>
      </c>
      <c r="H12" s="7">
        <v>11.03</v>
      </c>
      <c r="I12">
        <f>AVERAGE(Table10[[#This Row],[min value 1 ]:[min value 5]])</f>
        <v>11.05</v>
      </c>
    </row>
    <row r="13" spans="1:9">
      <c r="A13" t="s">
        <v>2</v>
      </c>
      <c r="B13" s="8" t="s">
        <v>166</v>
      </c>
      <c r="C13" t="s">
        <v>34</v>
      </c>
      <c r="D13">
        <v>10.14</v>
      </c>
      <c r="E13">
        <v>10.130000000000001</v>
      </c>
      <c r="F13" s="7">
        <v>10.16</v>
      </c>
      <c r="G13" s="7">
        <v>10.26</v>
      </c>
      <c r="H13" s="7">
        <v>10.25</v>
      </c>
      <c r="I13">
        <f>AVERAGE(Table10[[#This Row],[min value 1 ]:[min value 5]])</f>
        <v>10.188000000000001</v>
      </c>
    </row>
    <row r="14" spans="1:9">
      <c r="B14" s="8"/>
      <c r="F14" s="7"/>
      <c r="G14" s="7"/>
      <c r="H14" s="7"/>
    </row>
    <row r="15" spans="1:9">
      <c r="B15" s="8"/>
      <c r="F15" s="7"/>
      <c r="G15" s="7"/>
      <c r="H15" s="7"/>
    </row>
  </sheetData>
  <dataValidations count="2">
    <dataValidation type="list" allowBlank="1" showInputMessage="1" showErrorMessage="1" sqref="A2:A1048576" xr:uid="{7F2D1C41-A6FD-4C19-BC7D-7ACE4978C2ED}">
      <formula1>"ENCAPSULANT"</formula1>
    </dataValidation>
    <dataValidation allowBlank="1" showInputMessage="1" showErrorMessage="1" sqref="B2:B1048576" xr:uid="{EE16E65D-6A5C-4676-8547-95F671B6CD63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760DC0-323E-44E1-9FE3-097F91AB0FEB}">
          <x14:formula1>
            <xm:f>Ref!$N$2:$N$1048576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52B6-66C2-4964-BBFB-466116F6D217}">
  <dimension ref="A1:D9"/>
  <sheetViews>
    <sheetView workbookViewId="0">
      <selection activeCell="D2" sqref="D2"/>
    </sheetView>
  </sheetViews>
  <sheetFormatPr defaultRowHeight="14.45"/>
  <cols>
    <col min="1" max="1" width="11.5703125" customWidth="1"/>
    <col min="2" max="2" width="22.85546875" customWidth="1"/>
    <col min="3" max="3" width="20.7109375" customWidth="1"/>
    <col min="4" max="4" width="17.42578125" customWidth="1"/>
  </cols>
  <sheetData>
    <row r="1" spans="1:4">
      <c r="A1" t="s">
        <v>167</v>
      </c>
      <c r="B1" t="s">
        <v>30</v>
      </c>
      <c r="C1" t="s">
        <v>44</v>
      </c>
      <c r="D1" t="s">
        <v>168</v>
      </c>
    </row>
    <row r="2" spans="1:4">
      <c r="A2" t="s">
        <v>20</v>
      </c>
      <c r="B2" t="s">
        <v>169</v>
      </c>
      <c r="C2" t="s">
        <v>170</v>
      </c>
      <c r="D2" s="50" t="s">
        <v>171</v>
      </c>
    </row>
    <row r="3" spans="1:4">
      <c r="A3" t="s">
        <v>20</v>
      </c>
      <c r="B3" t="s">
        <v>172</v>
      </c>
      <c r="C3" t="s">
        <v>173</v>
      </c>
      <c r="D3" s="50" t="s">
        <v>174</v>
      </c>
    </row>
    <row r="4" spans="1:4">
      <c r="A4" t="s">
        <v>20</v>
      </c>
      <c r="B4" t="s">
        <v>169</v>
      </c>
      <c r="C4" t="s">
        <v>175</v>
      </c>
      <c r="D4" s="50" t="s">
        <v>176</v>
      </c>
    </row>
    <row r="5" spans="1:4">
      <c r="A5" t="s">
        <v>20</v>
      </c>
      <c r="B5" t="s">
        <v>172</v>
      </c>
      <c r="C5" t="s">
        <v>177</v>
      </c>
      <c r="D5" s="50" t="s">
        <v>178</v>
      </c>
    </row>
    <row r="6" spans="1:4">
      <c r="A6" t="s">
        <v>20</v>
      </c>
      <c r="B6" t="s">
        <v>172</v>
      </c>
      <c r="C6" t="s">
        <v>179</v>
      </c>
      <c r="D6" s="50" t="s">
        <v>180</v>
      </c>
    </row>
    <row r="7" spans="1:4">
      <c r="A7" t="s">
        <v>20</v>
      </c>
      <c r="B7" t="s">
        <v>169</v>
      </c>
      <c r="C7" t="s">
        <v>181</v>
      </c>
      <c r="D7" s="50" t="s">
        <v>182</v>
      </c>
    </row>
    <row r="8" spans="1:4">
      <c r="A8" t="s">
        <v>20</v>
      </c>
      <c r="B8" t="s">
        <v>172</v>
      </c>
      <c r="C8" t="s">
        <v>183</v>
      </c>
      <c r="D8" s="50" t="s">
        <v>184</v>
      </c>
    </row>
    <row r="9" spans="1:4">
      <c r="A9" t="s">
        <v>20</v>
      </c>
      <c r="B9" t="s">
        <v>172</v>
      </c>
      <c r="C9" t="s">
        <v>185</v>
      </c>
      <c r="D9" s="50" t="s">
        <v>186</v>
      </c>
    </row>
  </sheetData>
  <dataValidations count="2">
    <dataValidation type="list" allowBlank="1" showInputMessage="1" showErrorMessage="1" sqref="A2:A1048576" xr:uid="{DD727E78-A3B4-474B-9E0A-F14D5EC59A5D}">
      <formula1>"RIBBON"</formula1>
    </dataValidation>
    <dataValidation type="list" allowBlank="1" showInputMessage="1" showErrorMessage="1" sqref="B2:B1048576" xr:uid="{C53B7015-151D-4397-972A-C85F743B358A}">
      <formula1>"BUS RIBBON, INTERCONNECT RIBBON"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1726-A899-4D7E-9AA1-680BBD5826DA}">
  <dimension ref="A1:D30"/>
  <sheetViews>
    <sheetView tabSelected="1" workbookViewId="0">
      <selection activeCell="D8" sqref="D8"/>
    </sheetView>
  </sheetViews>
  <sheetFormatPr defaultRowHeight="14.45"/>
  <cols>
    <col min="1" max="1" width="18.7109375" customWidth="1"/>
    <col min="2" max="2" width="22.5703125" customWidth="1"/>
    <col min="3" max="3" width="17.28515625" customWidth="1"/>
    <col min="4" max="4" width="18" customWidth="1"/>
  </cols>
  <sheetData>
    <row r="1" spans="1:4">
      <c r="A1" t="s">
        <v>0</v>
      </c>
      <c r="B1" t="s">
        <v>44</v>
      </c>
      <c r="C1" t="s">
        <v>187</v>
      </c>
      <c r="D1" t="s">
        <v>188</v>
      </c>
    </row>
    <row r="3" spans="1:4">
      <c r="A3" t="s">
        <v>11</v>
      </c>
      <c r="B3" t="s">
        <v>73</v>
      </c>
      <c r="C3" s="10">
        <v>0.63541666666666663</v>
      </c>
      <c r="D3" s="10">
        <v>0.65</v>
      </c>
    </row>
    <row r="4" spans="1:4">
      <c r="A4" t="s">
        <v>11</v>
      </c>
      <c r="B4" t="s">
        <v>75</v>
      </c>
      <c r="C4" s="10">
        <v>0.59791666666666665</v>
      </c>
      <c r="D4" s="10">
        <v>0.60763888888888884</v>
      </c>
    </row>
    <row r="5" spans="1:4">
      <c r="A5" t="s">
        <v>11</v>
      </c>
      <c r="B5" t="s">
        <v>189</v>
      </c>
      <c r="C5" s="10">
        <v>0.84722222222222221</v>
      </c>
      <c r="D5" s="10">
        <v>0.91319444444444442</v>
      </c>
    </row>
    <row r="6" spans="1:4">
      <c r="A6" t="s">
        <v>11</v>
      </c>
      <c r="B6" t="s">
        <v>190</v>
      </c>
      <c r="C6" s="10">
        <v>0.50972222222222219</v>
      </c>
      <c r="D6" s="10">
        <v>9.7222222222222224E-2</v>
      </c>
    </row>
    <row r="7" spans="1:4">
      <c r="A7" t="s">
        <v>11</v>
      </c>
      <c r="B7" t="s">
        <v>191</v>
      </c>
      <c r="C7" s="10">
        <v>0.50347222222222221</v>
      </c>
      <c r="D7" s="10">
        <v>0.12847222222222221</v>
      </c>
    </row>
    <row r="8" spans="1:4">
      <c r="A8" t="s">
        <v>11</v>
      </c>
      <c r="B8" t="s">
        <v>192</v>
      </c>
      <c r="C8" s="10">
        <v>9.375E-2</v>
      </c>
      <c r="D8" s="10">
        <v>0.11874999999999999</v>
      </c>
    </row>
    <row r="9" spans="1:4">
      <c r="A9" t="s">
        <v>11</v>
      </c>
      <c r="B9" t="s">
        <v>193</v>
      </c>
      <c r="C9" s="10">
        <v>9.0277777777777776E-2</v>
      </c>
      <c r="D9" s="10">
        <v>0.12083333333333333</v>
      </c>
    </row>
    <row r="30" spans="3:3">
      <c r="C30" s="10"/>
    </row>
  </sheetData>
  <dataValidations count="2">
    <dataValidation type="list" allowBlank="1" showInputMessage="1" showErrorMessage="1" sqref="A3:A1048576" xr:uid="{37B02B1D-BCBE-4193-818D-7F3B703602BB}">
      <formula1>"SEALANT (POTTING), SEALANT (WHITE)"</formula1>
    </dataValidation>
    <dataValidation type="time" allowBlank="1" showInputMessage="1" showErrorMessage="1" sqref="C3:D1048576" xr:uid="{5D231771-3882-478D-A1CA-52A980C397D7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R&amp;D Lab</cp:lastModifiedBy>
  <cp:revision/>
  <dcterms:created xsi:type="dcterms:W3CDTF">2025-05-06T05:13:08Z</dcterms:created>
  <dcterms:modified xsi:type="dcterms:W3CDTF">2025-10-13T10:00:08Z</dcterms:modified>
  <cp:category/>
  <cp:contentStatus/>
</cp:coreProperties>
</file>