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vikramsolar0-my.sharepoint.com/personal/naveen_chamaria_vikramsolar_com/Documents/"/>
    </mc:Choice>
  </mc:AlternateContent>
  <xr:revisionPtr revIDLastSave="1807" documentId="13_ncr:1_{FA10C959-8CED-4789-9566-99862FBF39BF}" xr6:coauthVersionLast="47" xr6:coauthVersionMax="47" xr10:uidLastSave="{4C1A4661-2445-4DFF-B548-72C139B80930}"/>
  <bookViews>
    <workbookView xWindow="-110" yWindow="-110" windowWidth="19420" windowHeight="10300" firstSheet="11" activeTab="7" xr2:uid="{B3214F99-ED3C-4E77-AA9D-96AFA19CF590}"/>
  </bookViews>
  <sheets>
    <sheet name="Material Tests Map" sheetId="4" state="hidden" r:id="rId1"/>
    <sheet name="Ref" sheetId="8" state="hidden" r:id="rId2"/>
    <sheet name="Shrinkage" sheetId="17" r:id="rId3"/>
    <sheet name="Test Data" sheetId="5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VISCOCITY" sheetId="19" r:id="rId10"/>
    <sheet name="CURING DEPTH" sheetId="15" r:id="rId11"/>
    <sheet name="BYPASS DIODE TEST" sheetId="16" r:id="rId12"/>
    <sheet name="Standard test times" sheetId="6" state="hidden" r:id="rId13"/>
  </sheets>
  <definedNames>
    <definedName name="ENCAPTYPE">Ref!$K$2:$K$1048576</definedName>
    <definedName name="ExternalData_1" localSheetId="0" hidden="1">'Material Tests Map'!$A$1:$B$20</definedName>
    <definedName name="ExternalData_1" localSheetId="12" hidden="1">'Standard test times'!$A$1:$B$15</definedName>
    <definedName name="ExternalData_1" localSheetId="3" hidden="1">'Test Data'!$A$1:$H$91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2" l="1"/>
  <c r="I13" i="12"/>
  <c r="I2" i="12"/>
  <c r="I3" i="12"/>
  <c r="I4" i="12"/>
  <c r="I5" i="12"/>
  <c r="I6" i="12"/>
  <c r="I7" i="12"/>
  <c r="I8" i="12"/>
  <c r="I9" i="12"/>
  <c r="I10" i="12"/>
  <c r="I1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<sst xmlns="http://schemas.openxmlformats.org/spreadsheetml/2006/main" count="784" uniqueCount="249">
  <si>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</si>
  <si>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</si>
  <si>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</si>
  <si>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</si>
  <si>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</si>
  <si>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</si>
  <si>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</si>
  <si>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</si>
  <si>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</si>
  <si>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</si>
  <si>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</si>
  <si>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</si>
  <si>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</si>
  <si>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</si>
  <si>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</si>
  <si>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</si>
  <si>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</si>
  <si>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</si>
  <si>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</si>
  <si>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</si>
  <si>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</si>
  <si>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</si>
  <si>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</si>
  <si>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</si>
  <si>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</si>
  <si>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</si>
  <si>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</si>
  <si>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</si>
  <si>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</si>
  <si>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</si>
  <si>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</si>
  <si>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Pass</t>
  </si>
  <si>
    <t>Completed</t>
  </si>
  <si>
    <t>FRONT EPE</t>
  </si>
  <si>
    <t>OLD : 420 to 480</t>
  </si>
  <si>
    <t>Pending</t>
  </si>
  <si>
    <t>In Progress</t>
  </si>
  <si>
    <t>BACK EVA</t>
  </si>
  <si>
    <t>NEW: 380 to 440</t>
  </si>
  <si>
    <t>Fail</t>
  </si>
  <si>
    <t>Failed</t>
  </si>
  <si>
    <t>GLASS</t>
  </si>
  <si>
    <t>FRAME</t>
  </si>
  <si>
    <t>WHITE SEALANT</t>
  </si>
  <si>
    <t>VENDOR NAME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</si>
  <si>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</si>
  <si>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</si>
  <si>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</si>
  <si>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</si>
  <si>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</si>
  <si>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</si>
  <si>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</si>
  <si>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</si>
  <si>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</si>
  <si>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</si>
  <si>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</si>
  <si>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</si>
  <si>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</si>
  <si>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</si>
  <si>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</si>
  <si>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</si>
  <si>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Hangzhou First</t>
  </si>
  <si>
    <t>VISHKHA</t>
  </si>
  <si>
    <t>RAYBO</t>
  </si>
  <si>
    <t>sheetsol</t>
  </si>
  <si>
    <t>p first</t>
  </si>
  <si>
    <t>GRN GENERATION TIME</t>
  </si>
  <si>
    <t>TEST START DATE AND TIME</t>
  </si>
  <si>
    <t>TEST END DATE AND TIME</t>
  </si>
  <si>
    <t>TEST RESULT</t>
  </si>
  <si>
    <t>STATUS</t>
  </si>
  <si>
    <t>HIUV</t>
  </si>
  <si>
    <t>SUNBEZ</t>
  </si>
  <si>
    <t>Fasto</t>
  </si>
  <si>
    <t>Tesa 4134</t>
  </si>
  <si>
    <t>Hutian</t>
  </si>
  <si>
    <t>CAHORS 30A PRE PCT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</si>
  <si>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</si>
  <si>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</si>
  <si>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</si>
  <si>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</si>
  <si>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</si>
  <si>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</si>
  <si>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</si>
  <si>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</si>
  <si>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</si>
  <si>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</si>
  <si>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</si>
  <si>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</si>
  <si>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</si>
  <si>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</si>
  <si>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</si>
  <si>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</si>
  <si>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</si>
  <si>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</si>
  <si>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</si>
  <si>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EPE/EVA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</si>
  <si>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</si>
  <si>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</si>
  <si>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</si>
  <si>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</si>
  <si>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</si>
  <si>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</si>
  <si>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</si>
  <si>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</si>
  <si>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CYBRIGHT /CYMAX</t>
  </si>
  <si>
    <t>CYBRID/ RAYBO</t>
  </si>
  <si>
    <t>PRODUCTION FIRST</t>
  </si>
  <si>
    <t>CAHORS</t>
  </si>
  <si>
    <t xml:space="preserve">P UKTR </t>
  </si>
  <si>
    <t>QC SOLAR CHINA</t>
  </si>
  <si>
    <t>UKTR B D</t>
  </si>
  <si>
    <t>LINE UKTR</t>
  </si>
  <si>
    <t>SHEETSOL</t>
  </si>
  <si>
    <t>ENERLITE</t>
  </si>
  <si>
    <t>DHASH 2000V</t>
  </si>
  <si>
    <t>JMTHY</t>
  </si>
  <si>
    <t>UKTR25 back BD</t>
  </si>
  <si>
    <t>UKTR 25A Front BD</t>
  </si>
  <si>
    <t xml:space="preserve">UKTR 4545 30U </t>
  </si>
  <si>
    <t>UKTR  3045 30A FBD</t>
  </si>
  <si>
    <t>UKTR 3045 30A BBD</t>
  </si>
  <si>
    <t>UKTR CON 4545 30U</t>
  </si>
  <si>
    <t>VIDYA0.24/6MM/4MM</t>
  </si>
  <si>
    <t>VALEO0.24/6mm/4mm</t>
  </si>
  <si>
    <t>LINE JUREN0.24/6/4m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</si>
  <si>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</si>
  <si>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</si>
  <si>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</si>
  <si>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</si>
  <si>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FIRST PRODUCTION</t>
  </si>
  <si>
    <t>NORMAL GLASS220.220</t>
  </si>
  <si>
    <t>BREAK</t>
  </si>
  <si>
    <t>CHANGE IN ELONGATION %</t>
  </si>
  <si>
    <t>BBETTER EPE MD</t>
  </si>
  <si>
    <t>VISHAKHA EPE MD</t>
  </si>
  <si>
    <t>CYBRIGHT EPE MD</t>
  </si>
  <si>
    <t>RAYBO EPE MD</t>
  </si>
  <si>
    <t>FIRST PRO EPE MD</t>
  </si>
  <si>
    <t>BBETTER EVA MD</t>
  </si>
  <si>
    <t>VISHAKHA EVA MD</t>
  </si>
  <si>
    <t>CYBRIGHT EVA MD</t>
  </si>
  <si>
    <t>RAYBO EVA MD</t>
  </si>
  <si>
    <t>FIRST PRO EVA MD</t>
  </si>
  <si>
    <t>SHEETSOL EPE MD</t>
  </si>
  <si>
    <t>SHEETSOL  EPE TD</t>
  </si>
  <si>
    <t>SHEETSOL EVA MD</t>
  </si>
  <si>
    <t>SHEETSOL  EVA TD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</si>
  <si>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</si>
  <si>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</si>
  <si>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</si>
  <si>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</si>
  <si>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</si>
  <si>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</si>
  <si>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</si>
  <si>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</si>
  <si>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</si>
  <si>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>RAYBO EPE</t>
  </si>
  <si>
    <t xml:space="preserve">RAYBO EVA </t>
  </si>
  <si>
    <t>P FIRST EPE</t>
  </si>
  <si>
    <t>P FIRST EVA</t>
  </si>
  <si>
    <t>SHEETSOL EPE</t>
  </si>
  <si>
    <t>SHEETSOL EVA</t>
  </si>
  <si>
    <t>ENERLITE EPE</t>
  </si>
  <si>
    <t>ENERLITE EVA</t>
  </si>
  <si>
    <t xml:space="preserve">BOM </t>
  </si>
  <si>
    <t>MEASURED VALUE</t>
  </si>
  <si>
    <t>INTERCONNECT RIBBON</t>
  </si>
  <si>
    <t>WETOWN 0.24MM</t>
  </si>
  <si>
    <t>0.421Ω</t>
  </si>
  <si>
    <t>BUS RIBBON</t>
  </si>
  <si>
    <t>WETOWN 5MM</t>
  </si>
  <si>
    <t>.009Ω</t>
  </si>
  <si>
    <t>vidya 0.24mm</t>
  </si>
  <si>
    <t>0.457Ω</t>
  </si>
  <si>
    <t>vidya4mm</t>
  </si>
  <si>
    <t>13.79Ω</t>
  </si>
  <si>
    <t>vidya6mm</t>
  </si>
  <si>
    <t>9.24Ω</t>
  </si>
  <si>
    <t>valeo 0.24mm</t>
  </si>
  <si>
    <t>0.472Ω</t>
  </si>
  <si>
    <t>valeo4mm</t>
  </si>
  <si>
    <t>15.7Ω</t>
  </si>
  <si>
    <t>valeo6mm</t>
  </si>
  <si>
    <t>10.1Ω</t>
  </si>
  <si>
    <t>START TIME</t>
  </si>
  <si>
    <t>END TIME</t>
  </si>
  <si>
    <t>FASTO POTTING</t>
  </si>
  <si>
    <t>SPEED (RPM)</t>
  </si>
  <si>
    <t>TEST RESULT (MPa-s)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</si>
  <si>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</si>
  <si>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</si>
  <si>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</si>
  <si>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</si>
  <si>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</si>
  <si>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</si>
  <si>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</si>
  <si>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</si>
  <si>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262mV</t>
  </si>
  <si>
    <t>331 µA</t>
  </si>
  <si>
    <t>UKTR BD IEL</t>
  </si>
  <si>
    <t>UKTR 20A MJB</t>
  </si>
  <si>
    <t>176 µA</t>
  </si>
  <si>
    <t>249 µA</t>
  </si>
  <si>
    <t>UKTR30A</t>
  </si>
  <si>
    <t>267mV</t>
  </si>
  <si>
    <t>197  µA</t>
  </si>
  <si>
    <t>301mV</t>
  </si>
  <si>
    <t>277µA</t>
  </si>
  <si>
    <t>270mV</t>
  </si>
  <si>
    <t>237µA</t>
  </si>
  <si>
    <t>271MV</t>
  </si>
  <si>
    <t>252mV</t>
  </si>
  <si>
    <t>325µA</t>
  </si>
  <si>
    <t>155µA</t>
  </si>
  <si>
    <t>268MV</t>
  </si>
  <si>
    <t xml:space="preserve">QC SOLAR CHINA </t>
  </si>
  <si>
    <t>302mV</t>
  </si>
  <si>
    <t>178µA</t>
  </si>
  <si>
    <t>272MV</t>
  </si>
  <si>
    <t>257mV</t>
  </si>
  <si>
    <t>227µA</t>
  </si>
  <si>
    <t xml:space="preserve">QC SOLAR SMART </t>
  </si>
  <si>
    <t>243mV</t>
  </si>
  <si>
    <t>357µA</t>
  </si>
  <si>
    <t>VEMOULD20A</t>
  </si>
  <si>
    <t>285mV</t>
  </si>
  <si>
    <t>158µA</t>
  </si>
  <si>
    <t>247mV</t>
  </si>
  <si>
    <t>314µA</t>
  </si>
  <si>
    <t>288mV</t>
  </si>
  <si>
    <t>162µA</t>
  </si>
  <si>
    <t>315MV</t>
  </si>
  <si>
    <t>255mV</t>
  </si>
  <si>
    <t>275µA</t>
  </si>
  <si>
    <t>261MV</t>
  </si>
  <si>
    <t>UKTR BD 2000L</t>
  </si>
  <si>
    <t>349VBD/265VBY</t>
  </si>
  <si>
    <t>256IBY/322IBD</t>
  </si>
  <si>
    <t>341VBD/269VBY</t>
  </si>
  <si>
    <t>UKTR BD 7500L</t>
  </si>
  <si>
    <t>345VBD/264VBY</t>
  </si>
  <si>
    <t>205IBY/318IBD</t>
  </si>
  <si>
    <t>259MV</t>
  </si>
  <si>
    <t>492µA</t>
  </si>
  <si>
    <t>QC  SOLAR</t>
  </si>
  <si>
    <t>VBD52MV/VBY28MV</t>
  </si>
  <si>
    <t>IBY2.0/IBD1.2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</si>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</sst>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  <font>
      <b/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0" fontId="8" fillId="0" borderId="15" xfId="0" applyFont="1" applyBorder="1"/>
    <xf numFmtId="0" fontId="2" fillId="0" borderId="16" xfId="0" applyFont="1" applyBorder="1"/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49">
    <dxf>
      <numFmt numFmtId="0" formatCode="General"/>
    </dxf>
    <dxf>
      <border outline="0">
        <bottom style="medium">
          <color theme="6"/>
        </bottom>
      </border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alignment horizontal="center"/>
    </dxf>
    <dxf>
      <font>
        <b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8"/>
    <tableColumn id="2" xr3:uid="{887E7320-FACA-4349-93A6-9DD0A9102ACA}" uniqueName="2" name="TEST NAME" queryTableFieldId="2" dataDxfId="4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16" totalsRowShown="0">
  <autoFilter ref="A1:D16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15" totalsRowShown="0" headerRowDxfId="15" dataDxfId="14">
  <autoFilter ref="A1:I15" xr:uid="{97A8C2A7-46C0-4446-B562-6550EA520638}"/>
  <tableColumns count="9">
    <tableColumn id="1" xr3:uid="{FE721515-FBBB-4487-ABCE-AAB6A5B1513A}" name="BOM" dataDxfId="13"/>
    <tableColumn id="9" xr3:uid="{304FA6D2-898E-427A-8AC1-958C15295938}" name="VENDOR NAME" dataDxfId="12"/>
    <tableColumn id="2" xr3:uid="{CB22B1B1-F2DB-4A16-825A-FE463620DEF9}" name="Type" dataDxfId="11"/>
    <tableColumn id="3" xr3:uid="{37372ACB-68A6-4423-8A58-7EF31F49D3C5}" name="min value 1 " dataDxfId="10"/>
    <tableColumn id="4" xr3:uid="{87A17A4F-6A43-4AB0-9B0F-B213AAD6E601}" name="min value 2" dataDxfId="9"/>
    <tableColumn id="5" xr3:uid="{BB8F60AF-F7B1-4306-8198-B69EE3E6D97A}" name="min value 3" dataDxfId="8"/>
    <tableColumn id="6" xr3:uid="{03425EE3-EC03-4913-B402-224F846A29D7}" name="min value 4" dataDxfId="7"/>
    <tableColumn id="7" xr3:uid="{E68E3244-13A5-47AA-8AB7-F602EE938E20}" name="min value 5" dataDxfId="6"/>
    <tableColumn id="8" xr3:uid="{D5BE9073-1EC1-4D18-A75C-7F63CCD62CB2}" name="Mean" dataDxfId="5">
      <calculatedColumnFormula>AVERAGE(Table10[[#This Row],[min value 1 ]:[min value 5]])</calculatedColumnFormula>
    </tableColumn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9" totalsRowShown="0">
  <autoFilter ref="A1:D9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 dataDxfId="4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5" totalsRowShown="0">
  <autoFilter ref="A1:D5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D52E9E1-FA71-4119-BB85-0C937D311733}" name="Table19" displayName="Table19" ref="A1:D2" insertRow="1" totalsRowShown="0" headerRowDxfId="3" headerRowBorderDxfId="1" tableBorderDxfId="2">
  <autoFilter ref="A1:D2" xr:uid="{7D52E9E1-FA71-4119-BB85-0C937D311733}"/>
  <tableColumns count="4">
    <tableColumn id="1" xr3:uid="{064AD3EC-978F-4DB6-BD86-F369665BDD0B}" name="BOM"/>
    <tableColumn id="2" xr3:uid="{004129D6-CFF2-4B51-8ACC-AC76C1438BB4}" name="VENDOR NAME"/>
    <tableColumn id="3" xr3:uid="{CC134800-C297-49AE-B92D-5C7DC97321C2}" name="SPEED (RPM)"/>
    <tableColumn id="4" xr3:uid="{D68B73B9-D124-4A6D-BCA3-C89222DC4E3A}" name="TEST RESULT (MPa-s)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22" totalsRowShown="0">
  <autoFilter ref="A1:G22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46" dataDxfId="45">
  <autoFilter ref="B3:K1048576" xr:uid="{7FFEF855-2CB7-4EF4-BE50-FB81C544017B}"/>
  <tableColumns count="10">
    <tableColumn id="1" xr3:uid="{96E09178-FF72-435C-90A9-F2F7FEC7E80C}" name="Column1" dataDxfId="44"/>
    <tableColumn id="2" xr3:uid="{B7D3E49F-4F89-454D-B9FA-E1364CBF3239}" name="Column2" dataDxfId="43"/>
    <tableColumn id="3" xr3:uid="{CCA06B22-44E5-4255-8F26-0C1B1279B22C}" name="Column3" dataDxfId="42"/>
    <tableColumn id="4" xr3:uid="{6F565555-BB1C-4294-A1BA-3B6ADB9C2D2F}" name="Column4" dataDxfId="41"/>
    <tableColumn id="5" xr3:uid="{33CA8E10-7021-4A52-853E-A6227866156B}" name="Column5" dataDxfId="40"/>
    <tableColumn id="6" xr3:uid="{870E308E-FC7E-4A0A-A66A-ED0B8741D8AF}" name="Column6" dataDxfId="39"/>
    <tableColumn id="7" xr3:uid="{FEEFF96D-1CCA-48C1-982D-EAFDB6BC3200}" name="Column7" dataDxfId="38"/>
    <tableColumn id="8" xr3:uid="{4FEE2433-7AE2-4CF7-A1FC-541524E1FAAF}" name="Column8" dataDxfId="37"/>
    <tableColumn id="9" xr3:uid="{A6BC8484-A791-4583-A77F-7F6A667CE8C5}" name="Column9" dataDxfId="36"/>
    <tableColumn id="10" xr3:uid="{192E7774-55A7-4BD2-9715-330A7F12089B}" name="Column10" dataDxfId="3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91" tableType="queryTable" totalsRowShown="0">
  <tableColumns count="8">
    <tableColumn id="1" xr3:uid="{87F75B08-44C4-4718-834D-87FEE9F87970}" uniqueName="1" name="BOM" queryTableFieldId="1" dataDxfId="34"/>
    <tableColumn id="2" xr3:uid="{1E5F4521-5E5C-4948-AEB2-FC5F712DB353}" uniqueName="2" name="TEST NAME" queryTableFieldId="2" dataDxfId="33"/>
    <tableColumn id="3" xr3:uid="{22629B97-1F38-4A88-B08E-7589CFF4C28D}" uniqueName="3" name="VENDOR NAME" queryTableFieldId="3" dataDxfId="32"/>
    <tableColumn id="4" xr3:uid="{D6678E87-972B-4807-86C4-4086EF552262}" uniqueName="4" name="GRN GENERATION TIME" queryTableFieldId="4" dataDxfId="31"/>
    <tableColumn id="5" xr3:uid="{62C80EA2-76AB-4742-87FF-05248307AF93}" uniqueName="5" name="TEST START DATE AND TIME" queryTableFieldId="5" dataDxfId="30"/>
    <tableColumn id="6" xr3:uid="{DDA3B4DC-3A06-4223-8D24-00B8C4C20678}" uniqueName="6" name="TEST END DATE AND TIME" queryTableFieldId="6" dataDxfId="29"/>
    <tableColumn id="7" xr3:uid="{F2102600-A33C-449C-8C79-361FEA6C4BCE}" uniqueName="7" name="TEST RESULT" queryTableFieldId="7" dataDxfId="28"/>
    <tableColumn id="8" xr3:uid="{E5E91A8D-E194-48B6-8D9A-FFD1939E8ACF}" uniqueName="8" name="STATUS" queryTableFieldId="8" dataDxfId="2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6">
  <autoFilter ref="A4:J1048576" xr:uid="{67926097-CCFB-425B-9820-DDDFB77C87C9}"/>
  <tableColumns count="10">
    <tableColumn id="1" xr3:uid="{EA92BD46-85A5-4BF3-9843-966A2E5861D9}" name="Column1" dataDxfId="25"/>
    <tableColumn id="2" xr3:uid="{C24A9AB3-E538-4185-9C80-E9DDC6A05A90}" name="Column2" dataDxfId="24"/>
    <tableColumn id="3" xr3:uid="{0CA46B2C-315A-49B7-A313-787EA669AF33}" name="Column3" dataDxfId="23"/>
    <tableColumn id="4" xr3:uid="{AA05AB49-E5DC-4F39-BF84-5C21AE004473}" name="Column4" dataDxfId="22"/>
    <tableColumn id="5" xr3:uid="{8D9CD07A-CD8E-459F-AD52-C1C64282E998}" name="Column5" dataDxfId="21"/>
    <tableColumn id="6" xr3:uid="{953BA2E8-443D-4DD4-ACF1-1ECEDB5DE6DD}" name="Column6" dataDxfId="20"/>
    <tableColumn id="7" xr3:uid="{8ED40F5F-1EB7-4C33-83D6-002E5FC5C1EC}" name="Column7" dataDxfId="19"/>
    <tableColumn id="8" xr3:uid="{3EC62242-31F0-4282-815A-7D5C6B4310FD}" name="Column8" dataDxfId="18"/>
    <tableColumn id="9" xr3:uid="{514AC0BC-C14D-43E8-9076-A902208889C3}" name="Column9" dataDxfId="17"/>
    <tableColumn id="10" xr3:uid="{94E39AAC-5F2B-4668-8EAE-7D440F802CF1}" name="Column10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A57A-6D2F-4BE6-B111-00846FDD15D5}">
  <dimension ref="A1:D1"/>
  <sheetViews>
    <sheetView workbookViewId="0"/>
  </sheetViews>
  <sheetFormatPr defaultRowHeight="14.45"/>
  <cols>
    <col min="1" max="1" width="16.28515625" customWidth="1"/>
    <col min="2" max="2" width="19.85546875" customWidth="1"/>
    <col min="3" max="3" width="16.42578125" customWidth="1"/>
    <col min="4" max="4" width="22.140625" customWidth="1"/>
  </cols>
  <sheetData>
    <row r="1" spans="1:4" ht="15" thickBot="1">
      <c r="A1" s="49" t="s">
        <v>0</v>
      </c>
      <c r="B1" s="49" t="s">
        <v>44</v>
      </c>
      <c r="C1" s="49" t="s">
        <v>188</v>
      </c>
      <c r="D1" s="49" t="s">
        <v>189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4.4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44</v>
      </c>
      <c r="C1" t="s">
        <v>190</v>
      </c>
      <c r="D1" t="s">
        <v>191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22"/>
  <sheetViews>
    <sheetView topLeftCell="A15" workbookViewId="0">
      <selection activeCell="F21" sqref="F21"/>
    </sheetView>
  </sheetViews>
  <sheetFormatPr defaultRowHeight="14.4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44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</row>
    <row r="2" spans="1:7">
      <c r="A2" t="s">
        <v>15</v>
      </c>
      <c r="B2" t="s">
        <v>197</v>
      </c>
      <c r="D2" t="s">
        <v>198</v>
      </c>
      <c r="E2" t="s">
        <v>199</v>
      </c>
    </row>
    <row r="3" spans="1:7">
      <c r="A3" t="s">
        <v>15</v>
      </c>
      <c r="B3" t="s">
        <v>200</v>
      </c>
    </row>
    <row r="4" spans="1:7">
      <c r="A4" t="s">
        <v>15</v>
      </c>
      <c r="B4" t="s">
        <v>201</v>
      </c>
      <c r="D4">
        <v>302</v>
      </c>
      <c r="E4" t="s">
        <v>202</v>
      </c>
    </row>
    <row r="5" spans="1:7">
      <c r="A5" t="s">
        <v>15</v>
      </c>
      <c r="B5" t="s">
        <v>79</v>
      </c>
      <c r="D5">
        <v>260</v>
      </c>
      <c r="E5" t="s">
        <v>203</v>
      </c>
    </row>
    <row r="6" spans="1:7">
      <c r="A6" t="s">
        <v>15</v>
      </c>
      <c r="B6" t="s">
        <v>204</v>
      </c>
      <c r="D6" t="s">
        <v>205</v>
      </c>
      <c r="E6" t="s">
        <v>206</v>
      </c>
    </row>
    <row r="7" spans="1:7">
      <c r="A7" t="s">
        <v>15</v>
      </c>
      <c r="B7" t="s">
        <v>81</v>
      </c>
      <c r="D7" t="s">
        <v>207</v>
      </c>
      <c r="E7" t="s">
        <v>208</v>
      </c>
    </row>
    <row r="8" spans="1:7">
      <c r="A8" t="s">
        <v>15</v>
      </c>
      <c r="B8" t="s">
        <v>101</v>
      </c>
      <c r="D8" t="s">
        <v>209</v>
      </c>
      <c r="E8" t="s">
        <v>210</v>
      </c>
      <c r="F8" t="s">
        <v>211</v>
      </c>
      <c r="G8">
        <v>217</v>
      </c>
    </row>
    <row r="9" spans="1:7">
      <c r="A9" t="s">
        <v>15</v>
      </c>
      <c r="B9" t="s">
        <v>93</v>
      </c>
      <c r="D9" t="s">
        <v>212</v>
      </c>
      <c r="E9" t="s">
        <v>213</v>
      </c>
    </row>
    <row r="10" spans="1:7">
      <c r="A10" t="s">
        <v>15</v>
      </c>
      <c r="B10" t="s">
        <v>92</v>
      </c>
      <c r="D10" t="s">
        <v>205</v>
      </c>
      <c r="E10" t="s">
        <v>214</v>
      </c>
      <c r="F10" t="s">
        <v>215</v>
      </c>
      <c r="G10">
        <v>202</v>
      </c>
    </row>
    <row r="11" spans="1:7">
      <c r="A11" t="s">
        <v>15</v>
      </c>
      <c r="B11" t="s">
        <v>216</v>
      </c>
      <c r="D11" t="s">
        <v>217</v>
      </c>
      <c r="E11" t="s">
        <v>218</v>
      </c>
      <c r="F11" t="s">
        <v>219</v>
      </c>
      <c r="G11">
        <v>185</v>
      </c>
    </row>
    <row r="12" spans="1:7">
      <c r="A12" t="s">
        <v>15</v>
      </c>
      <c r="B12" t="s">
        <v>79</v>
      </c>
      <c r="D12" t="s">
        <v>220</v>
      </c>
      <c r="E12" t="s">
        <v>221</v>
      </c>
    </row>
    <row r="13" spans="1:7">
      <c r="A13" t="s">
        <v>15</v>
      </c>
      <c r="B13" t="s">
        <v>222</v>
      </c>
    </row>
    <row r="14" spans="1:7">
      <c r="A14" t="s">
        <v>15</v>
      </c>
      <c r="B14" t="s">
        <v>89</v>
      </c>
      <c r="D14" t="s">
        <v>223</v>
      </c>
      <c r="E14" t="s">
        <v>224</v>
      </c>
    </row>
    <row r="15" spans="1:7">
      <c r="A15" t="s">
        <v>15</v>
      </c>
      <c r="B15" t="s">
        <v>225</v>
      </c>
      <c r="D15" t="s">
        <v>226</v>
      </c>
      <c r="E15" t="s">
        <v>227</v>
      </c>
    </row>
    <row r="16" spans="1:7">
      <c r="A16" t="s">
        <v>15</v>
      </c>
      <c r="B16" t="s">
        <v>85</v>
      </c>
      <c r="D16" t="s">
        <v>228</v>
      </c>
      <c r="E16" t="s">
        <v>229</v>
      </c>
    </row>
    <row r="17" spans="1:7">
      <c r="A17" t="s">
        <v>15</v>
      </c>
      <c r="B17" t="s">
        <v>84</v>
      </c>
      <c r="D17" t="s">
        <v>230</v>
      </c>
      <c r="E17" t="s">
        <v>231</v>
      </c>
      <c r="F17" t="s">
        <v>232</v>
      </c>
      <c r="G17">
        <v>134</v>
      </c>
    </row>
    <row r="18" spans="1:7">
      <c r="A18" t="s">
        <v>15</v>
      </c>
      <c r="B18" t="s">
        <v>82</v>
      </c>
      <c r="D18" t="s">
        <v>233</v>
      </c>
      <c r="E18" t="s">
        <v>234</v>
      </c>
      <c r="F18" t="s">
        <v>235</v>
      </c>
      <c r="G18">
        <v>297</v>
      </c>
    </row>
    <row r="19" spans="1:7">
      <c r="A19" t="s">
        <v>15</v>
      </c>
      <c r="B19" t="s">
        <v>236</v>
      </c>
      <c r="D19" t="s">
        <v>237</v>
      </c>
      <c r="E19" t="s">
        <v>238</v>
      </c>
      <c r="F19" t="s">
        <v>239</v>
      </c>
      <c r="G19" t="s">
        <v>238</v>
      </c>
    </row>
    <row r="20" spans="1:7">
      <c r="B20" t="s">
        <v>240</v>
      </c>
      <c r="F20" t="s">
        <v>241</v>
      </c>
      <c r="G20" t="s">
        <v>242</v>
      </c>
    </row>
    <row r="21" spans="1:7" ht="15">
      <c r="A21" t="s">
        <v>15</v>
      </c>
      <c r="B21" t="s">
        <v>116</v>
      </c>
      <c r="D21" t="s">
        <v>243</v>
      </c>
      <c r="E21" t="s">
        <v>244</v>
      </c>
    </row>
    <row r="22" spans="1:7">
      <c r="A22" t="s">
        <v>15</v>
      </c>
      <c r="B22" t="s">
        <v>245</v>
      </c>
      <c r="F22" t="s">
        <v>246</v>
      </c>
      <c r="G22" t="s">
        <v>247</v>
      </c>
    </row>
  </sheetData>
  <dataValidations count="2">
    <dataValidation type="list" allowBlank="1" showInputMessage="1" showErrorMessage="1" sqref="A2:A1048576" xr:uid="{42D5E255-E18A-4A8D-AD94-037842E90C5A}">
      <formula1>"JB"</formula1>
    </dataValidation>
    <dataValidation allowBlank="1" showInputMessage="1" showErrorMessage="1" sqref="B21" xr:uid="{6E88740A-6BCE-409F-A415-593512474BB0}"/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248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24</v>
      </c>
      <c r="C1" t="s">
        <v>25</v>
      </c>
      <c r="E1" t="s">
        <v>26</v>
      </c>
      <c r="G1" t="s">
        <v>27</v>
      </c>
      <c r="I1" t="s">
        <v>28</v>
      </c>
      <c r="K1" t="s">
        <v>29</v>
      </c>
      <c r="N1" t="s">
        <v>30</v>
      </c>
    </row>
    <row r="2" spans="1:14">
      <c r="A2" t="s">
        <v>11</v>
      </c>
      <c r="C2" t="s">
        <v>3</v>
      </c>
      <c r="G2" t="s">
        <v>31</v>
      </c>
      <c r="I2" t="s">
        <v>32</v>
      </c>
      <c r="K2" t="s">
        <v>33</v>
      </c>
      <c r="N2" t="s">
        <v>34</v>
      </c>
    </row>
    <row r="3" spans="1:14">
      <c r="A3" t="s">
        <v>15</v>
      </c>
      <c r="C3" t="s">
        <v>4</v>
      </c>
      <c r="G3" t="s">
        <v>35</v>
      </c>
      <c r="I3" t="s">
        <v>36</v>
      </c>
      <c r="K3" t="s">
        <v>37</v>
      </c>
      <c r="N3" t="s">
        <v>38</v>
      </c>
    </row>
    <row r="4" spans="1:14">
      <c r="A4" t="s">
        <v>20</v>
      </c>
      <c r="C4" t="s">
        <v>5</v>
      </c>
      <c r="G4" t="s">
        <v>39</v>
      </c>
      <c r="I4" t="s">
        <v>40</v>
      </c>
    </row>
    <row r="5" spans="1:14">
      <c r="A5" t="s">
        <v>23</v>
      </c>
      <c r="C5" t="s">
        <v>6</v>
      </c>
      <c r="I5" t="s">
        <v>35</v>
      </c>
    </row>
    <row r="6" spans="1:14">
      <c r="A6" t="s">
        <v>2</v>
      </c>
      <c r="C6" t="s">
        <v>7</v>
      </c>
    </row>
    <row r="7" spans="1:14">
      <c r="A7" t="s">
        <v>41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>
      <c r="C13" t="s">
        <v>18</v>
      </c>
    </row>
    <row r="14" spans="1:14">
      <c r="C14" t="s">
        <v>21</v>
      </c>
    </row>
    <row r="15" spans="1:14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L7" sqref="L7"/>
    </sheetView>
  </sheetViews>
  <sheetFormatPr defaultRowHeight="14.4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29</v>
      </c>
      <c r="C1" s="14" t="s">
        <v>44</v>
      </c>
      <c r="D1" s="15" t="s">
        <v>45</v>
      </c>
      <c r="E1" s="16"/>
      <c r="F1" s="16"/>
      <c r="G1" s="16"/>
      <c r="H1" s="17" t="s">
        <v>46</v>
      </c>
      <c r="I1" s="18"/>
      <c r="J1" s="18"/>
      <c r="K1" s="19"/>
    </row>
    <row r="2" spans="1:11">
      <c r="A2" s="20"/>
      <c r="B2" s="20"/>
      <c r="C2" s="20"/>
      <c r="D2" s="21" t="s">
        <v>47</v>
      </c>
      <c r="E2" s="22" t="s">
        <v>48</v>
      </c>
      <c r="F2" s="22" t="s">
        <v>49</v>
      </c>
      <c r="G2" s="22" t="s">
        <v>50</v>
      </c>
      <c r="H2" s="23" t="s">
        <v>47</v>
      </c>
      <c r="I2" s="24" t="s">
        <v>48</v>
      </c>
      <c r="J2" s="24" t="s">
        <v>49</v>
      </c>
      <c r="K2" s="25" t="s">
        <v>50</v>
      </c>
    </row>
    <row r="3" spans="1:11" hidden="1">
      <c r="A3" s="46"/>
      <c r="B3" s="26" t="s">
        <v>51</v>
      </c>
      <c r="C3" s="26" t="s">
        <v>52</v>
      </c>
      <c r="D3" s="26" t="s">
        <v>53</v>
      </c>
      <c r="E3" s="26" t="s">
        <v>54</v>
      </c>
      <c r="F3" s="26" t="s">
        <v>55</v>
      </c>
      <c r="G3" s="26" t="s">
        <v>56</v>
      </c>
      <c r="H3" s="26" t="s">
        <v>57</v>
      </c>
      <c r="I3" s="26" t="s">
        <v>58</v>
      </c>
      <c r="J3" s="26" t="s">
        <v>59</v>
      </c>
      <c r="K3" s="26" t="s">
        <v>60</v>
      </c>
    </row>
    <row r="4" spans="1:11">
      <c r="A4" s="46" t="s">
        <v>2</v>
      </c>
      <c r="B4" s="27" t="s">
        <v>33</v>
      </c>
      <c r="C4" t="s">
        <v>61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37</v>
      </c>
      <c r="C5" t="s">
        <v>61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33</v>
      </c>
      <c r="C6" s="27" t="s">
        <v>62</v>
      </c>
      <c r="D6" s="27">
        <v>199.13</v>
      </c>
      <c r="E6" s="27">
        <v>200.13</v>
      </c>
      <c r="F6" s="27">
        <v>200.34</v>
      </c>
      <c r="G6" s="27">
        <v>200.18</v>
      </c>
      <c r="H6" s="27">
        <v>201.76</v>
      </c>
      <c r="I6" s="27">
        <v>200.79</v>
      </c>
      <c r="J6" s="27">
        <v>191.41</v>
      </c>
      <c r="K6" s="27">
        <v>192.51</v>
      </c>
    </row>
    <row r="7" spans="1:11">
      <c r="A7" s="46" t="s">
        <v>2</v>
      </c>
      <c r="B7" s="27" t="s">
        <v>37</v>
      </c>
      <c r="C7" s="27" t="s">
        <v>62</v>
      </c>
      <c r="D7" s="27">
        <v>200.14</v>
      </c>
      <c r="E7" s="27">
        <v>199.71</v>
      </c>
      <c r="F7" s="27">
        <v>198.75</v>
      </c>
      <c r="G7" s="27">
        <v>200.24</v>
      </c>
      <c r="H7" s="27">
        <v>201.84</v>
      </c>
      <c r="I7" s="27">
        <v>200.95</v>
      </c>
      <c r="J7" s="27">
        <v>188.5</v>
      </c>
      <c r="K7" s="27">
        <v>194.81</v>
      </c>
    </row>
    <row r="8" spans="1:11">
      <c r="A8" s="46" t="s">
        <v>2</v>
      </c>
      <c r="B8" s="27" t="s">
        <v>33</v>
      </c>
      <c r="C8" s="27" t="s">
        <v>63</v>
      </c>
      <c r="D8" s="27">
        <v>199.77</v>
      </c>
      <c r="E8" s="27">
        <v>198.87</v>
      </c>
      <c r="F8" s="27">
        <v>199.88</v>
      </c>
      <c r="G8" s="27">
        <v>200.3</v>
      </c>
      <c r="H8" s="27">
        <v>201.46</v>
      </c>
      <c r="I8" s="27">
        <v>198.79</v>
      </c>
      <c r="J8" s="27">
        <v>298.87</v>
      </c>
      <c r="K8" s="27">
        <v>197.29</v>
      </c>
    </row>
    <row r="9" spans="1:11">
      <c r="A9" s="46" t="s">
        <v>2</v>
      </c>
      <c r="B9" s="27" t="s">
        <v>37</v>
      </c>
      <c r="C9" s="27" t="s">
        <v>63</v>
      </c>
      <c r="D9" s="27">
        <v>200.81</v>
      </c>
      <c r="E9" s="27">
        <v>199.65</v>
      </c>
      <c r="F9" s="27">
        <v>199.09</v>
      </c>
      <c r="G9" s="27">
        <v>199.92</v>
      </c>
      <c r="H9" s="27">
        <v>201.89</v>
      </c>
      <c r="I9" s="27">
        <v>199.95</v>
      </c>
      <c r="J9" s="27">
        <v>186.5</v>
      </c>
      <c r="K9" s="27">
        <v>197.9</v>
      </c>
    </row>
    <row r="10" spans="1:11">
      <c r="A10" s="46" t="s">
        <v>2</v>
      </c>
      <c r="B10" s="27" t="s">
        <v>33</v>
      </c>
      <c r="C10" s="27" t="s">
        <v>64</v>
      </c>
      <c r="D10" s="27">
        <v>200.86</v>
      </c>
      <c r="E10" s="27">
        <v>199.89</v>
      </c>
      <c r="F10" s="27">
        <v>199.73</v>
      </c>
      <c r="G10" s="27">
        <v>200.63</v>
      </c>
      <c r="H10" s="27">
        <v>200.94</v>
      </c>
      <c r="I10" s="27">
        <v>199.11</v>
      </c>
      <c r="J10" s="27">
        <v>196.33</v>
      </c>
      <c r="K10" s="27">
        <v>197.23</v>
      </c>
    </row>
    <row r="11" spans="1:11">
      <c r="A11" s="46" t="s">
        <v>2</v>
      </c>
      <c r="B11" s="27" t="s">
        <v>37</v>
      </c>
      <c r="C11" s="27" t="s">
        <v>64</v>
      </c>
      <c r="D11" s="27">
        <v>199.52</v>
      </c>
      <c r="E11" s="27">
        <v>200.7</v>
      </c>
      <c r="F11" s="27">
        <v>199.82</v>
      </c>
      <c r="G11" s="27">
        <v>199.73</v>
      </c>
      <c r="H11" s="27">
        <v>200.82</v>
      </c>
      <c r="I11" s="27">
        <v>201.2</v>
      </c>
      <c r="J11" s="27">
        <v>197.36</v>
      </c>
      <c r="K11" s="27">
        <v>199.48</v>
      </c>
    </row>
    <row r="12" spans="1:11">
      <c r="A12" s="46" t="s">
        <v>2</v>
      </c>
      <c r="B12" s="27" t="s">
        <v>33</v>
      </c>
      <c r="C12" s="27" t="s">
        <v>65</v>
      </c>
      <c r="D12" s="27">
        <v>198.93</v>
      </c>
      <c r="E12" s="27">
        <v>200.13</v>
      </c>
      <c r="F12" s="27">
        <v>200.15</v>
      </c>
      <c r="G12" s="27">
        <v>200.01</v>
      </c>
      <c r="H12" s="27">
        <v>199</v>
      </c>
      <c r="I12" s="27">
        <v>200.56</v>
      </c>
      <c r="J12" s="27">
        <v>198.6</v>
      </c>
      <c r="K12" s="27">
        <v>199.7</v>
      </c>
    </row>
    <row r="13" spans="1:11">
      <c r="A13" s="46" t="s">
        <v>2</v>
      </c>
      <c r="B13" s="27" t="s">
        <v>37</v>
      </c>
      <c r="C13" s="27" t="s">
        <v>65</v>
      </c>
      <c r="D13" s="27">
        <v>200.1</v>
      </c>
      <c r="E13" s="27">
        <v>200.2</v>
      </c>
      <c r="F13" s="27">
        <v>199.35</v>
      </c>
      <c r="G13" s="27">
        <v>200.34</v>
      </c>
      <c r="H13" s="27">
        <v>200.15</v>
      </c>
      <c r="I13" s="27">
        <v>199.33</v>
      </c>
      <c r="J13" s="27">
        <v>197.75</v>
      </c>
      <c r="K13" s="27">
        <v>200.15</v>
      </c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91"/>
  <sheetViews>
    <sheetView workbookViewId="0">
      <selection activeCell="E91" sqref="E91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44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11">
      <c r="A2" s="1" t="s">
        <v>2</v>
      </c>
      <c r="B2" t="s">
        <v>4</v>
      </c>
      <c r="C2" t="s">
        <v>71</v>
      </c>
      <c r="D2" s="5">
        <v>45773</v>
      </c>
      <c r="E2" s="4">
        <v>45804</v>
      </c>
      <c r="F2" s="4">
        <v>45804</v>
      </c>
      <c r="G2" t="s">
        <v>35</v>
      </c>
      <c r="H2" t="s">
        <v>32</v>
      </c>
    </row>
    <row r="3" spans="1:11">
      <c r="A3" s="1" t="s">
        <v>2</v>
      </c>
      <c r="B3" t="s">
        <v>6</v>
      </c>
      <c r="C3" t="s">
        <v>71</v>
      </c>
      <c r="D3" s="5">
        <v>45773</v>
      </c>
      <c r="E3" s="4">
        <v>45802</v>
      </c>
      <c r="F3" s="4">
        <v>45802</v>
      </c>
      <c r="G3" t="s">
        <v>31</v>
      </c>
      <c r="H3" t="s">
        <v>32</v>
      </c>
    </row>
    <row r="4" spans="1:11">
      <c r="A4" s="1" t="s">
        <v>2</v>
      </c>
      <c r="B4" t="s">
        <v>4</v>
      </c>
      <c r="C4" t="s">
        <v>72</v>
      </c>
      <c r="D4" s="5">
        <v>45777</v>
      </c>
      <c r="E4" s="4">
        <v>45804</v>
      </c>
      <c r="F4" s="4">
        <v>45804</v>
      </c>
      <c r="G4" t="s">
        <v>35</v>
      </c>
      <c r="H4" t="s">
        <v>35</v>
      </c>
    </row>
    <row r="5" spans="1:11">
      <c r="A5" s="1" t="s">
        <v>2</v>
      </c>
      <c r="B5" t="s">
        <v>6</v>
      </c>
      <c r="C5" t="s">
        <v>72</v>
      </c>
      <c r="D5" s="5">
        <v>45777</v>
      </c>
      <c r="E5" s="4">
        <v>45802</v>
      </c>
      <c r="F5" s="4">
        <v>45802</v>
      </c>
      <c r="G5" t="s">
        <v>31</v>
      </c>
      <c r="H5" t="s">
        <v>32</v>
      </c>
    </row>
    <row r="6" spans="1:11">
      <c r="A6" s="1" t="s">
        <v>2</v>
      </c>
      <c r="B6" t="s">
        <v>5</v>
      </c>
      <c r="C6" t="s">
        <v>61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61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61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61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73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C11" t="s">
        <v>74</v>
      </c>
      <c r="D11" s="5"/>
      <c r="E11" s="4"/>
      <c r="F11" s="4">
        <v>45875</v>
      </c>
      <c r="H11" t="s">
        <v>36</v>
      </c>
      <c r="K11" s="2" t="s">
        <v>23</v>
      </c>
    </row>
    <row r="12" spans="1:11">
      <c r="A12" s="1" t="s">
        <v>11</v>
      </c>
      <c r="B12" t="s">
        <v>12</v>
      </c>
      <c r="C12" t="s">
        <v>75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73</v>
      </c>
      <c r="D13" s="5"/>
      <c r="E13" s="4">
        <v>45831</v>
      </c>
      <c r="F13" s="4">
        <v>45831</v>
      </c>
      <c r="H13" t="s">
        <v>32</v>
      </c>
      <c r="K13" s="3" t="s">
        <v>41</v>
      </c>
    </row>
    <row r="14" spans="1:11">
      <c r="A14" s="1" t="s">
        <v>15</v>
      </c>
      <c r="B14" t="s">
        <v>16</v>
      </c>
      <c r="C14" t="s">
        <v>76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61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61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 t="s">
        <v>2</v>
      </c>
      <c r="B17" t="s">
        <v>18</v>
      </c>
      <c r="C17" t="s">
        <v>77</v>
      </c>
      <c r="D17" s="5"/>
      <c r="E17" s="4">
        <v>45869</v>
      </c>
      <c r="F17" s="4">
        <v>45875</v>
      </c>
      <c r="H17" t="s">
        <v>36</v>
      </c>
    </row>
    <row r="18" spans="1:8">
      <c r="A18" s="1" t="s">
        <v>15</v>
      </c>
      <c r="B18" t="s">
        <v>18</v>
      </c>
      <c r="C18" t="s">
        <v>78</v>
      </c>
      <c r="D18" s="5"/>
      <c r="E18" s="4">
        <v>45869</v>
      </c>
      <c r="F18" s="4">
        <v>45875</v>
      </c>
      <c r="H18" t="s">
        <v>36</v>
      </c>
    </row>
    <row r="19" spans="1:8">
      <c r="A19" s="1" t="s">
        <v>15</v>
      </c>
      <c r="B19" t="s">
        <v>18</v>
      </c>
      <c r="C19" t="s">
        <v>79</v>
      </c>
      <c r="D19" s="5"/>
      <c r="E19" s="4">
        <v>45890</v>
      </c>
      <c r="F19" s="4">
        <v>45892</v>
      </c>
      <c r="H19" t="s">
        <v>36</v>
      </c>
    </row>
    <row r="20" spans="1:8">
      <c r="A20" s="1" t="s">
        <v>15</v>
      </c>
      <c r="B20" t="s">
        <v>16</v>
      </c>
      <c r="C20" t="s">
        <v>80</v>
      </c>
      <c r="D20" s="5"/>
      <c r="E20" s="4">
        <v>45845</v>
      </c>
      <c r="F20" s="4">
        <v>45851</v>
      </c>
      <c r="H20" t="s">
        <v>32</v>
      </c>
    </row>
    <row r="21" spans="1:8">
      <c r="A21" s="1" t="s">
        <v>15</v>
      </c>
      <c r="B21" t="s">
        <v>16</v>
      </c>
      <c r="C21" t="s">
        <v>81</v>
      </c>
      <c r="D21" s="5"/>
      <c r="E21" s="4">
        <v>45845</v>
      </c>
      <c r="F21" s="4">
        <v>45851</v>
      </c>
      <c r="H21" t="s">
        <v>32</v>
      </c>
    </row>
    <row r="22" spans="1:8">
      <c r="A22" s="1" t="s">
        <v>15</v>
      </c>
      <c r="B22" t="s">
        <v>16</v>
      </c>
      <c r="C22" t="s">
        <v>82</v>
      </c>
      <c r="D22" s="5"/>
      <c r="E22" s="4">
        <v>45852</v>
      </c>
      <c r="F22" s="4">
        <v>45857</v>
      </c>
      <c r="H22" t="s">
        <v>32</v>
      </c>
    </row>
    <row r="23" spans="1:8">
      <c r="A23" s="1" t="s">
        <v>15</v>
      </c>
      <c r="B23" t="s">
        <v>16</v>
      </c>
      <c r="C23" t="s">
        <v>83</v>
      </c>
      <c r="D23" s="5"/>
      <c r="E23" s="4">
        <v>45852</v>
      </c>
      <c r="F23" s="4">
        <v>45857</v>
      </c>
      <c r="H23" t="s">
        <v>32</v>
      </c>
    </row>
    <row r="24" spans="1:8">
      <c r="A24" s="1" t="s">
        <v>15</v>
      </c>
      <c r="B24" t="s">
        <v>16</v>
      </c>
      <c r="C24" t="s">
        <v>84</v>
      </c>
      <c r="D24" s="5"/>
      <c r="E24" s="4">
        <v>45852</v>
      </c>
      <c r="F24" s="4">
        <v>45857</v>
      </c>
      <c r="H24" t="s">
        <v>32</v>
      </c>
    </row>
    <row r="25" spans="1:8">
      <c r="A25" s="1" t="s">
        <v>15</v>
      </c>
      <c r="B25" t="s">
        <v>16</v>
      </c>
      <c r="C25" t="s">
        <v>85</v>
      </c>
      <c r="D25" s="5"/>
      <c r="E25" s="4">
        <v>45852</v>
      </c>
      <c r="F25" s="4">
        <v>45857</v>
      </c>
      <c r="H25" t="s">
        <v>32</v>
      </c>
    </row>
    <row r="26" spans="1:8">
      <c r="A26" t="s">
        <v>15</v>
      </c>
      <c r="B26" t="s">
        <v>16</v>
      </c>
      <c r="C26" t="s">
        <v>86</v>
      </c>
      <c r="D26" s="5"/>
      <c r="E26" s="4">
        <v>45852</v>
      </c>
      <c r="F26" s="4">
        <v>45857</v>
      </c>
      <c r="H26" t="s">
        <v>32</v>
      </c>
    </row>
    <row r="27" spans="1:8">
      <c r="A27" t="s">
        <v>15</v>
      </c>
      <c r="B27" t="s">
        <v>16</v>
      </c>
      <c r="C27" t="s">
        <v>87</v>
      </c>
      <c r="D27" s="5"/>
      <c r="E27" s="4">
        <v>45852</v>
      </c>
      <c r="F27" s="4">
        <v>45857</v>
      </c>
      <c r="H27" t="s">
        <v>32</v>
      </c>
    </row>
    <row r="28" spans="1:8">
      <c r="A28" s="1" t="s">
        <v>2</v>
      </c>
      <c r="B28" t="s">
        <v>5</v>
      </c>
      <c r="C28" t="s">
        <v>88</v>
      </c>
      <c r="D28" s="5"/>
      <c r="E28" s="4">
        <v>45866</v>
      </c>
      <c r="F28" s="4">
        <v>45875</v>
      </c>
      <c r="H28" t="s">
        <v>36</v>
      </c>
    </row>
    <row r="29" spans="1:8">
      <c r="A29" s="1" t="s">
        <v>2</v>
      </c>
      <c r="B29" t="s">
        <v>3</v>
      </c>
      <c r="C29" t="s">
        <v>88</v>
      </c>
      <c r="D29" s="5"/>
      <c r="E29" s="4">
        <v>45873</v>
      </c>
      <c r="F29" s="4">
        <v>45875</v>
      </c>
      <c r="H29" t="s">
        <v>36</v>
      </c>
    </row>
    <row r="30" spans="1:8">
      <c r="A30" s="1" t="s">
        <v>15</v>
      </c>
      <c r="B30" t="s">
        <v>16</v>
      </c>
      <c r="C30" t="s">
        <v>89</v>
      </c>
      <c r="D30" s="5"/>
      <c r="E30" s="4">
        <v>45855</v>
      </c>
      <c r="F30" s="4">
        <v>45861</v>
      </c>
      <c r="H30" t="s">
        <v>36</v>
      </c>
    </row>
    <row r="31" spans="1:8">
      <c r="A31" s="1" t="s">
        <v>15</v>
      </c>
      <c r="B31" t="s">
        <v>16</v>
      </c>
      <c r="C31" t="s">
        <v>90</v>
      </c>
      <c r="D31" s="5"/>
      <c r="E31" s="4">
        <v>45861</v>
      </c>
      <c r="F31" s="4">
        <v>45866</v>
      </c>
      <c r="H31" t="s">
        <v>36</v>
      </c>
    </row>
    <row r="32" spans="1:8">
      <c r="A32" s="1" t="s">
        <v>15</v>
      </c>
      <c r="B32" t="s">
        <v>16</v>
      </c>
      <c r="C32" t="s">
        <v>91</v>
      </c>
      <c r="D32" s="5"/>
      <c r="E32" s="4">
        <v>45861</v>
      </c>
      <c r="F32" s="4">
        <v>45866</v>
      </c>
      <c r="H32" t="s">
        <v>36</v>
      </c>
    </row>
    <row r="33" spans="1:8">
      <c r="A33" s="1" t="s">
        <v>15</v>
      </c>
      <c r="B33" t="s">
        <v>16</v>
      </c>
      <c r="C33" t="s">
        <v>92</v>
      </c>
      <c r="D33" s="5"/>
      <c r="E33" s="4">
        <v>45861</v>
      </c>
      <c r="F33" s="4">
        <v>45866</v>
      </c>
      <c r="H33" t="s">
        <v>36</v>
      </c>
    </row>
    <row r="34" spans="1:8">
      <c r="A34" s="1" t="s">
        <v>15</v>
      </c>
      <c r="B34" t="s">
        <v>16</v>
      </c>
      <c r="C34" t="s">
        <v>93</v>
      </c>
      <c r="D34" s="5"/>
      <c r="E34" s="4">
        <v>45861</v>
      </c>
      <c r="F34" s="4">
        <v>45866</v>
      </c>
      <c r="H34" t="s">
        <v>36</v>
      </c>
    </row>
    <row r="35" spans="1:8">
      <c r="A35" s="1" t="s">
        <v>15</v>
      </c>
      <c r="B35" t="s">
        <v>16</v>
      </c>
      <c r="C35" t="s">
        <v>79</v>
      </c>
      <c r="D35" s="5"/>
      <c r="E35" s="4">
        <v>45861</v>
      </c>
      <c r="F35" s="4">
        <v>45866</v>
      </c>
      <c r="H35" t="s">
        <v>36</v>
      </c>
    </row>
    <row r="36" spans="1:8">
      <c r="A36" s="1" t="s">
        <v>15</v>
      </c>
      <c r="B36" t="s">
        <v>16</v>
      </c>
      <c r="C36" t="s">
        <v>94</v>
      </c>
      <c r="D36" s="5"/>
      <c r="E36" s="4">
        <v>45867</v>
      </c>
      <c r="F36" s="4">
        <v>45880</v>
      </c>
      <c r="H36" t="s">
        <v>36</v>
      </c>
    </row>
    <row r="37" spans="1:8">
      <c r="A37" s="1" t="s">
        <v>2</v>
      </c>
      <c r="B37" t="s">
        <v>4</v>
      </c>
      <c r="C37" t="s">
        <v>95</v>
      </c>
      <c r="D37" s="5"/>
      <c r="E37" s="4">
        <v>45870</v>
      </c>
      <c r="H37" t="s">
        <v>36</v>
      </c>
    </row>
    <row r="38" spans="1:8">
      <c r="A38" s="1" t="s">
        <v>2</v>
      </c>
      <c r="B38" t="s">
        <v>5</v>
      </c>
      <c r="C38" s="7" t="s">
        <v>95</v>
      </c>
      <c r="D38" s="5"/>
      <c r="E38" s="4">
        <v>45870</v>
      </c>
      <c r="F38" s="4">
        <v>45875</v>
      </c>
      <c r="H38" t="s">
        <v>36</v>
      </c>
    </row>
    <row r="39" spans="1:8">
      <c r="A39" s="1" t="s">
        <v>2</v>
      </c>
      <c r="B39" t="s">
        <v>6</v>
      </c>
      <c r="C39" s="7" t="s">
        <v>95</v>
      </c>
      <c r="D39" s="5"/>
      <c r="E39" s="4">
        <v>45870</v>
      </c>
      <c r="H39" t="s">
        <v>36</v>
      </c>
    </row>
    <row r="40" spans="1:8">
      <c r="A40" s="1" t="s">
        <v>2</v>
      </c>
      <c r="B40" t="s">
        <v>7</v>
      </c>
      <c r="C40" s="7" t="s">
        <v>95</v>
      </c>
      <c r="D40" s="5"/>
      <c r="E40" s="4">
        <v>45870</v>
      </c>
      <c r="F40" s="4">
        <v>45876</v>
      </c>
      <c r="H40" t="s">
        <v>36</v>
      </c>
    </row>
    <row r="41" spans="1:8">
      <c r="A41" s="1" t="s">
        <v>2</v>
      </c>
      <c r="B41" t="s">
        <v>3</v>
      </c>
      <c r="C41" s="7" t="s">
        <v>95</v>
      </c>
      <c r="D41" s="5"/>
      <c r="E41" s="4">
        <v>45870</v>
      </c>
      <c r="F41" s="4">
        <v>45878</v>
      </c>
      <c r="H41" t="s">
        <v>36</v>
      </c>
    </row>
    <row r="42" spans="1:8">
      <c r="A42" s="1" t="s">
        <v>2</v>
      </c>
      <c r="B42" t="s">
        <v>4</v>
      </c>
      <c r="C42" t="s">
        <v>96</v>
      </c>
      <c r="D42" s="5"/>
      <c r="E42" s="4">
        <v>45869</v>
      </c>
      <c r="H42" t="s">
        <v>36</v>
      </c>
    </row>
    <row r="43" spans="1:8">
      <c r="A43" s="1" t="s">
        <v>2</v>
      </c>
      <c r="B43" t="s">
        <v>18</v>
      </c>
      <c r="C43" t="s">
        <v>97</v>
      </c>
      <c r="D43" s="5"/>
      <c r="E43" s="4">
        <v>45873</v>
      </c>
      <c r="F43" s="4">
        <v>45878</v>
      </c>
      <c r="H43" t="s">
        <v>36</v>
      </c>
    </row>
    <row r="44" spans="1:8">
      <c r="A44" s="1" t="s">
        <v>15</v>
      </c>
      <c r="B44" t="s">
        <v>18</v>
      </c>
      <c r="C44" t="s">
        <v>91</v>
      </c>
      <c r="D44" s="5"/>
      <c r="E44" s="4">
        <v>45873</v>
      </c>
      <c r="F44" s="4">
        <v>45875</v>
      </c>
      <c r="H44" t="s">
        <v>36</v>
      </c>
    </row>
    <row r="45" spans="1:8">
      <c r="A45" s="1" t="s">
        <v>15</v>
      </c>
      <c r="B45" t="s">
        <v>18</v>
      </c>
      <c r="C45" t="s">
        <v>93</v>
      </c>
      <c r="D45" s="5"/>
      <c r="E45" s="4">
        <v>45890</v>
      </c>
      <c r="F45" s="4">
        <v>45892</v>
      </c>
      <c r="H45" t="s">
        <v>36</v>
      </c>
    </row>
    <row r="46" spans="1:8">
      <c r="A46" s="1" t="s">
        <v>2</v>
      </c>
      <c r="B46" t="s">
        <v>3</v>
      </c>
      <c r="C46" t="s">
        <v>98</v>
      </c>
      <c r="D46" s="5"/>
      <c r="E46" s="4">
        <v>45876</v>
      </c>
      <c r="F46" s="4">
        <v>45878</v>
      </c>
      <c r="H46" t="s">
        <v>36</v>
      </c>
    </row>
    <row r="47" spans="1:8">
      <c r="A47" s="1" t="s">
        <v>2</v>
      </c>
      <c r="B47" t="s">
        <v>18</v>
      </c>
      <c r="C47" t="s">
        <v>99</v>
      </c>
      <c r="D47" s="5"/>
      <c r="E47" s="4">
        <v>45873</v>
      </c>
      <c r="F47" s="4">
        <v>45876</v>
      </c>
      <c r="H47" t="s">
        <v>36</v>
      </c>
    </row>
    <row r="48" spans="1:8">
      <c r="A48" s="1" t="s">
        <v>2</v>
      </c>
      <c r="B48" t="s">
        <v>3</v>
      </c>
      <c r="C48" t="s">
        <v>100</v>
      </c>
      <c r="D48" s="5"/>
      <c r="E48" s="4">
        <v>45876</v>
      </c>
      <c r="F48" s="4">
        <v>45878</v>
      </c>
      <c r="H48" t="s">
        <v>36</v>
      </c>
    </row>
    <row r="49" spans="1:8">
      <c r="A49" s="1" t="s">
        <v>15</v>
      </c>
      <c r="B49" t="s">
        <v>18</v>
      </c>
      <c r="C49" t="s">
        <v>101</v>
      </c>
      <c r="D49" s="5"/>
      <c r="E49" s="4">
        <v>45873</v>
      </c>
      <c r="F49" s="4">
        <v>45876</v>
      </c>
      <c r="H49" t="s">
        <v>36</v>
      </c>
    </row>
    <row r="50" spans="1:8">
      <c r="A50" s="1" t="s">
        <v>15</v>
      </c>
      <c r="B50" t="s">
        <v>18</v>
      </c>
      <c r="C50" t="s">
        <v>102</v>
      </c>
      <c r="D50" s="5"/>
      <c r="E50" s="4">
        <v>45873</v>
      </c>
      <c r="F50" s="4">
        <v>45876</v>
      </c>
      <c r="H50" t="s">
        <v>36</v>
      </c>
    </row>
    <row r="51" spans="1:8">
      <c r="A51" s="1" t="s">
        <v>15</v>
      </c>
      <c r="B51" t="s">
        <v>18</v>
      </c>
      <c r="C51" t="s">
        <v>103</v>
      </c>
      <c r="D51" s="5"/>
      <c r="E51" s="4">
        <v>45873</v>
      </c>
      <c r="F51" s="4">
        <v>45875</v>
      </c>
      <c r="H51" t="s">
        <v>36</v>
      </c>
    </row>
    <row r="52" spans="1:8">
      <c r="A52" s="1" t="s">
        <v>2</v>
      </c>
      <c r="B52" t="s">
        <v>3</v>
      </c>
      <c r="C52" t="s">
        <v>104</v>
      </c>
      <c r="D52" s="5"/>
      <c r="E52" s="4">
        <v>45875</v>
      </c>
      <c r="F52" s="4">
        <v>45876</v>
      </c>
      <c r="H52" t="s">
        <v>36</v>
      </c>
    </row>
    <row r="53" spans="1:8">
      <c r="A53" s="1" t="s">
        <v>2</v>
      </c>
      <c r="B53" t="s">
        <v>5</v>
      </c>
      <c r="C53" t="s">
        <v>105</v>
      </c>
      <c r="D53" s="5"/>
      <c r="E53" s="4">
        <v>45875</v>
      </c>
      <c r="F53" s="4">
        <v>45875</v>
      </c>
      <c r="H53" t="s">
        <v>36</v>
      </c>
    </row>
    <row r="54" spans="1:8">
      <c r="A54" s="1" t="s">
        <v>2</v>
      </c>
      <c r="B54" t="s">
        <v>5</v>
      </c>
      <c r="C54" t="s">
        <v>106</v>
      </c>
      <c r="D54" s="5"/>
      <c r="E54" s="4">
        <v>45875</v>
      </c>
      <c r="F54" s="4">
        <v>45875</v>
      </c>
      <c r="H54" t="s">
        <v>36</v>
      </c>
    </row>
    <row r="55" spans="1:8">
      <c r="A55" s="1" t="s">
        <v>2</v>
      </c>
      <c r="B55" t="s">
        <v>5</v>
      </c>
      <c r="C55" t="s">
        <v>107</v>
      </c>
      <c r="D55" s="5"/>
      <c r="E55" s="4">
        <v>45875</v>
      </c>
      <c r="F55" s="4">
        <v>45875</v>
      </c>
      <c r="H55" t="s">
        <v>36</v>
      </c>
    </row>
    <row r="56" spans="1:8">
      <c r="A56" t="s">
        <v>2</v>
      </c>
      <c r="B56" t="s">
        <v>6</v>
      </c>
      <c r="C56" t="s">
        <v>95</v>
      </c>
      <c r="D56" s="5"/>
      <c r="E56" s="4">
        <v>45883</v>
      </c>
      <c r="F56" s="4">
        <v>45885</v>
      </c>
      <c r="H56" t="s">
        <v>36</v>
      </c>
    </row>
    <row r="57" spans="1:8">
      <c r="A57" t="s">
        <v>2</v>
      </c>
      <c r="B57" t="s">
        <v>6</v>
      </c>
      <c r="C57" t="s">
        <v>106</v>
      </c>
      <c r="D57" s="5"/>
      <c r="E57" s="4">
        <v>45883</v>
      </c>
      <c r="F57" s="4">
        <v>45885</v>
      </c>
      <c r="H57" t="s">
        <v>36</v>
      </c>
    </row>
    <row r="58" spans="1:8">
      <c r="A58" t="s">
        <v>2</v>
      </c>
      <c r="B58" t="s">
        <v>6</v>
      </c>
      <c r="C58" t="s">
        <v>107</v>
      </c>
      <c r="D58" s="5"/>
      <c r="E58" s="4">
        <v>45883</v>
      </c>
      <c r="F58" s="4">
        <v>45885</v>
      </c>
      <c r="H58" t="s">
        <v>36</v>
      </c>
    </row>
    <row r="59" spans="1:8">
      <c r="A59" t="s">
        <v>15</v>
      </c>
      <c r="B59" t="s">
        <v>18</v>
      </c>
      <c r="C59" t="s">
        <v>108</v>
      </c>
      <c r="D59" s="5"/>
      <c r="E59" s="4">
        <v>45890</v>
      </c>
      <c r="F59" s="4">
        <v>45892</v>
      </c>
      <c r="H59" t="s">
        <v>36</v>
      </c>
    </row>
    <row r="60" spans="1:8">
      <c r="A60" t="s">
        <v>15</v>
      </c>
      <c r="B60" t="s">
        <v>18</v>
      </c>
      <c r="C60" t="s">
        <v>109</v>
      </c>
      <c r="D60" s="5"/>
      <c r="E60" s="4">
        <v>45890</v>
      </c>
      <c r="F60" s="4">
        <v>45892</v>
      </c>
      <c r="H60" t="s">
        <v>36</v>
      </c>
    </row>
    <row r="61" spans="1:8">
      <c r="A61" t="s">
        <v>15</v>
      </c>
      <c r="B61" t="s">
        <v>16</v>
      </c>
      <c r="C61" t="s">
        <v>110</v>
      </c>
      <c r="D61" s="5"/>
      <c r="E61" s="4">
        <v>45891</v>
      </c>
      <c r="H61" t="s">
        <v>36</v>
      </c>
    </row>
    <row r="62" spans="1:8">
      <c r="A62" t="s">
        <v>15</v>
      </c>
      <c r="B62" t="s">
        <v>16</v>
      </c>
      <c r="C62" t="s">
        <v>91</v>
      </c>
      <c r="D62" s="5"/>
      <c r="E62" s="4">
        <v>45891</v>
      </c>
      <c r="H62" t="s">
        <v>36</v>
      </c>
    </row>
    <row r="63" spans="1:8">
      <c r="A63" t="s">
        <v>15</v>
      </c>
      <c r="B63" t="s">
        <v>16</v>
      </c>
      <c r="C63" t="s">
        <v>103</v>
      </c>
      <c r="D63" s="5"/>
      <c r="E63" s="4">
        <v>45891</v>
      </c>
      <c r="H63" t="s">
        <v>36</v>
      </c>
    </row>
    <row r="64" spans="1:8">
      <c r="A64" t="s">
        <v>15</v>
      </c>
      <c r="B64" t="s">
        <v>16</v>
      </c>
      <c r="C64" t="s">
        <v>84</v>
      </c>
      <c r="D64" s="5"/>
      <c r="E64" s="4">
        <v>45891</v>
      </c>
      <c r="H64" t="s">
        <v>36</v>
      </c>
    </row>
    <row r="65" spans="1:8">
      <c r="A65" t="s">
        <v>15</v>
      </c>
      <c r="B65" t="s">
        <v>16</v>
      </c>
      <c r="C65" t="s">
        <v>83</v>
      </c>
      <c r="D65" s="5"/>
      <c r="E65" s="4">
        <v>45891</v>
      </c>
      <c r="H65" t="s">
        <v>36</v>
      </c>
    </row>
    <row r="66" spans="1:8">
      <c r="A66" t="s">
        <v>15</v>
      </c>
      <c r="B66" t="s">
        <v>16</v>
      </c>
      <c r="C66" t="s">
        <v>82</v>
      </c>
      <c r="D66" s="5"/>
      <c r="E66" s="4">
        <v>45891</v>
      </c>
      <c r="H66" t="s">
        <v>36</v>
      </c>
    </row>
    <row r="67" spans="1:8">
      <c r="A67" t="s">
        <v>15</v>
      </c>
      <c r="B67" t="s">
        <v>16</v>
      </c>
      <c r="C67" t="s">
        <v>111</v>
      </c>
      <c r="D67" s="5"/>
      <c r="E67" s="4">
        <v>45891</v>
      </c>
      <c r="H67" t="s">
        <v>36</v>
      </c>
    </row>
    <row r="68" spans="1:8">
      <c r="A68" t="s">
        <v>15</v>
      </c>
      <c r="B68" t="s">
        <v>18</v>
      </c>
      <c r="C68" t="s">
        <v>111</v>
      </c>
      <c r="D68" s="5"/>
      <c r="E68" s="4">
        <v>45897</v>
      </c>
      <c r="H68" t="s">
        <v>36</v>
      </c>
    </row>
    <row r="69" spans="1:8">
      <c r="A69" t="s">
        <v>15</v>
      </c>
      <c r="B69" t="s">
        <v>18</v>
      </c>
      <c r="C69" t="s">
        <v>112</v>
      </c>
      <c r="D69" s="5"/>
      <c r="E69" s="4">
        <v>45897</v>
      </c>
      <c r="H69" t="s">
        <v>36</v>
      </c>
    </row>
    <row r="70" spans="1:8">
      <c r="A70" t="s">
        <v>2</v>
      </c>
      <c r="B70" t="s">
        <v>4</v>
      </c>
      <c r="C70" t="s">
        <v>113</v>
      </c>
      <c r="D70" s="5"/>
      <c r="E70" s="4">
        <v>45906</v>
      </c>
      <c r="F70" s="4">
        <v>45908</v>
      </c>
      <c r="H70" t="s">
        <v>36</v>
      </c>
    </row>
    <row r="71" spans="1:8">
      <c r="A71" t="s">
        <v>2</v>
      </c>
      <c r="B71" t="s">
        <v>3</v>
      </c>
      <c r="C71" t="s">
        <v>113</v>
      </c>
      <c r="D71" s="5"/>
      <c r="E71" s="4">
        <v>45906</v>
      </c>
      <c r="H71" t="s">
        <v>36</v>
      </c>
    </row>
    <row r="72" spans="1:8">
      <c r="A72" t="s">
        <v>2</v>
      </c>
      <c r="B72" t="s">
        <v>5</v>
      </c>
      <c r="C72" t="s">
        <v>113</v>
      </c>
      <c r="D72" s="5"/>
      <c r="E72" s="4">
        <v>45906</v>
      </c>
      <c r="F72" s="4">
        <v>45910</v>
      </c>
      <c r="H72" t="s">
        <v>36</v>
      </c>
    </row>
    <row r="73" spans="1:8">
      <c r="A73" t="s">
        <v>2</v>
      </c>
      <c r="B73" t="s">
        <v>6</v>
      </c>
      <c r="C73" t="s">
        <v>113</v>
      </c>
      <c r="D73" s="5"/>
      <c r="E73" s="4">
        <v>45906</v>
      </c>
      <c r="F73" s="4">
        <v>45910</v>
      </c>
      <c r="H73" t="s">
        <v>36</v>
      </c>
    </row>
    <row r="74" spans="1:8">
      <c r="A74" t="s">
        <v>2</v>
      </c>
      <c r="B74" t="s">
        <v>7</v>
      </c>
      <c r="C74" t="s">
        <v>113</v>
      </c>
      <c r="D74" s="5"/>
      <c r="E74" s="4">
        <v>45906</v>
      </c>
      <c r="F74" s="4">
        <v>45910</v>
      </c>
      <c r="H74" t="s">
        <v>36</v>
      </c>
    </row>
    <row r="75" spans="1:8">
      <c r="A75" t="s">
        <v>2</v>
      </c>
      <c r="B75" t="s">
        <v>4</v>
      </c>
      <c r="C75" t="s">
        <v>114</v>
      </c>
      <c r="D75" s="5"/>
      <c r="E75" s="4">
        <v>45916</v>
      </c>
      <c r="H75" t="s">
        <v>36</v>
      </c>
    </row>
    <row r="76" spans="1:8">
      <c r="A76" t="s">
        <v>2</v>
      </c>
      <c r="B76" t="s">
        <v>3</v>
      </c>
      <c r="C76" t="s">
        <v>114</v>
      </c>
      <c r="D76" s="5"/>
      <c r="E76" s="4">
        <v>45916</v>
      </c>
      <c r="H76" t="s">
        <v>36</v>
      </c>
    </row>
    <row r="77" spans="1:8">
      <c r="A77" t="s">
        <v>2</v>
      </c>
      <c r="B77" t="s">
        <v>5</v>
      </c>
      <c r="C77" t="s">
        <v>114</v>
      </c>
      <c r="D77" s="5"/>
      <c r="E77" s="4">
        <v>45916</v>
      </c>
      <c r="H77" t="s">
        <v>36</v>
      </c>
    </row>
    <row r="78" spans="1:8">
      <c r="A78" t="s">
        <v>2</v>
      </c>
      <c r="B78" t="s">
        <v>6</v>
      </c>
      <c r="C78" t="s">
        <v>114</v>
      </c>
      <c r="D78" s="5"/>
      <c r="E78" s="4">
        <v>45916</v>
      </c>
      <c r="H78" t="s">
        <v>36</v>
      </c>
    </row>
    <row r="79" spans="1:8">
      <c r="A79" t="s">
        <v>2</v>
      </c>
      <c r="B79" t="s">
        <v>7</v>
      </c>
      <c r="C79" t="s">
        <v>114</v>
      </c>
      <c r="D79" s="5"/>
      <c r="E79" s="4">
        <v>45916</v>
      </c>
      <c r="H79" t="s">
        <v>36</v>
      </c>
    </row>
    <row r="80" spans="1:8">
      <c r="A80" t="s">
        <v>15</v>
      </c>
      <c r="B80" t="s">
        <v>18</v>
      </c>
      <c r="C80" t="s">
        <v>115</v>
      </c>
      <c r="D80" s="5"/>
      <c r="E80" s="4">
        <v>45924</v>
      </c>
      <c r="F80" s="4">
        <v>45926</v>
      </c>
      <c r="H80" t="s">
        <v>36</v>
      </c>
    </row>
    <row r="81" spans="1:8">
      <c r="A81" t="s">
        <v>15</v>
      </c>
      <c r="B81" t="s">
        <v>18</v>
      </c>
      <c r="C81" t="s">
        <v>116</v>
      </c>
      <c r="D81" s="50"/>
      <c r="E81" s="4">
        <v>45924</v>
      </c>
      <c r="F81" s="4">
        <v>45926</v>
      </c>
      <c r="H81" t="s">
        <v>36</v>
      </c>
    </row>
    <row r="82" spans="1:8">
      <c r="A82" t="s">
        <v>15</v>
      </c>
      <c r="B82" t="s">
        <v>18</v>
      </c>
      <c r="C82" t="s">
        <v>117</v>
      </c>
      <c r="D82" s="50"/>
      <c r="E82" s="4">
        <v>45924</v>
      </c>
      <c r="F82" s="4">
        <v>45926</v>
      </c>
      <c r="H82" t="s">
        <v>36</v>
      </c>
    </row>
    <row r="83" spans="1:8">
      <c r="A83" t="s">
        <v>15</v>
      </c>
      <c r="B83" t="s">
        <v>18</v>
      </c>
      <c r="C83" t="s">
        <v>118</v>
      </c>
      <c r="D83" s="50"/>
      <c r="E83" s="4">
        <v>45924</v>
      </c>
      <c r="F83" s="4">
        <v>45926</v>
      </c>
      <c r="H83" t="s">
        <v>36</v>
      </c>
    </row>
    <row r="84" spans="1:8">
      <c r="A84" t="s">
        <v>15</v>
      </c>
      <c r="B84" t="s">
        <v>18</v>
      </c>
      <c r="C84" t="s">
        <v>119</v>
      </c>
      <c r="D84" s="50"/>
      <c r="E84" s="4">
        <v>45924</v>
      </c>
      <c r="F84" s="4">
        <v>45926</v>
      </c>
      <c r="H84" t="s">
        <v>36</v>
      </c>
    </row>
    <row r="85" spans="1:8">
      <c r="A85" t="s">
        <v>15</v>
      </c>
      <c r="B85" t="s">
        <v>18</v>
      </c>
      <c r="C85" t="s">
        <v>120</v>
      </c>
      <c r="D85" s="50"/>
      <c r="E85" s="4">
        <v>45924</v>
      </c>
      <c r="F85" s="4">
        <v>45926</v>
      </c>
      <c r="H85" t="s">
        <v>36</v>
      </c>
    </row>
    <row r="86" spans="1:8">
      <c r="A86" t="s">
        <v>15</v>
      </c>
      <c r="B86" t="s">
        <v>18</v>
      </c>
      <c r="C86" t="s">
        <v>121</v>
      </c>
      <c r="D86" s="50"/>
      <c r="E86" s="4">
        <v>45924</v>
      </c>
      <c r="F86" s="4">
        <v>45926</v>
      </c>
      <c r="H86" t="s">
        <v>36</v>
      </c>
    </row>
    <row r="87" spans="1:8">
      <c r="A87" t="s">
        <v>15</v>
      </c>
      <c r="B87" t="s">
        <v>18</v>
      </c>
      <c r="C87" t="s">
        <v>122</v>
      </c>
      <c r="D87" s="50"/>
      <c r="E87" s="4">
        <v>45924</v>
      </c>
      <c r="F87" s="4">
        <v>45926</v>
      </c>
      <c r="H87" t="s">
        <v>36</v>
      </c>
    </row>
    <row r="88" spans="1:8">
      <c r="A88" t="s">
        <v>15</v>
      </c>
      <c r="B88" t="s">
        <v>18</v>
      </c>
      <c r="C88" t="s">
        <v>121</v>
      </c>
      <c r="D88" s="50"/>
      <c r="E88" s="4">
        <v>45924</v>
      </c>
      <c r="F88" s="4">
        <v>45926</v>
      </c>
      <c r="H88" t="s">
        <v>36</v>
      </c>
    </row>
    <row r="89" spans="1:8">
      <c r="A89" t="s">
        <v>20</v>
      </c>
      <c r="B89" t="s">
        <v>18</v>
      </c>
      <c r="C89" t="s">
        <v>123</v>
      </c>
      <c r="D89" s="50"/>
      <c r="E89" s="4">
        <v>45939</v>
      </c>
      <c r="H89" t="s">
        <v>36</v>
      </c>
    </row>
    <row r="90" spans="1:8">
      <c r="A90" t="s">
        <v>20</v>
      </c>
      <c r="B90" t="s">
        <v>18</v>
      </c>
      <c r="C90" t="s">
        <v>124</v>
      </c>
      <c r="D90" s="50"/>
      <c r="E90" s="4">
        <v>45939</v>
      </c>
      <c r="H90" t="s">
        <v>36</v>
      </c>
    </row>
    <row r="91" spans="1:8">
      <c r="A91" t="s">
        <v>20</v>
      </c>
      <c r="B91" t="s">
        <v>18</v>
      </c>
      <c r="C91" t="s">
        <v>125</v>
      </c>
      <c r="D91" s="50"/>
      <c r="E91" s="4">
        <v>45939</v>
      </c>
      <c r="H91" t="s">
        <v>36</v>
      </c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12"/>
  <sheetViews>
    <sheetView workbookViewId="0">
      <selection activeCell="G12" sqref="G12"/>
    </sheetView>
  </sheetViews>
  <sheetFormatPr defaultColWidth="9.140625" defaultRowHeight="14.4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126</v>
      </c>
      <c r="D1" s="31"/>
      <c r="E1" s="30"/>
      <c r="F1" s="31"/>
      <c r="G1" s="32"/>
      <c r="H1" s="44" t="s">
        <v>127</v>
      </c>
      <c r="I1" s="32"/>
      <c r="J1" s="29"/>
    </row>
    <row r="2" spans="1:10" customFormat="1">
      <c r="A2" s="33" t="s">
        <v>0</v>
      </c>
      <c r="B2" s="34" t="s">
        <v>44</v>
      </c>
      <c r="C2" s="35" t="s">
        <v>128</v>
      </c>
      <c r="D2" s="36"/>
      <c r="E2" s="37" t="s">
        <v>129</v>
      </c>
      <c r="F2" s="38"/>
      <c r="G2" s="35" t="s">
        <v>128</v>
      </c>
      <c r="H2" s="11"/>
      <c r="I2" s="37" t="s">
        <v>129</v>
      </c>
      <c r="J2" s="38"/>
    </row>
    <row r="3" spans="1:10" customFormat="1">
      <c r="A3" s="39" t="s">
        <v>2</v>
      </c>
      <c r="B3" s="47" t="s">
        <v>61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51</v>
      </c>
      <c r="B4" t="s">
        <v>52</v>
      </c>
      <c r="C4" t="s">
        <v>53</v>
      </c>
      <c r="D4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</row>
    <row r="5" spans="1:10">
      <c r="A5" s="39" t="s">
        <v>2</v>
      </c>
      <c r="B5" s="45" t="s">
        <v>88</v>
      </c>
      <c r="C5" s="45">
        <v>75</v>
      </c>
      <c r="D5" s="45">
        <v>55</v>
      </c>
      <c r="E5" s="45">
        <v>145</v>
      </c>
      <c r="F5" s="45">
        <v>101</v>
      </c>
      <c r="G5" s="45">
        <v>11</v>
      </c>
      <c r="H5" s="45">
        <v>10</v>
      </c>
      <c r="I5" s="45">
        <v>45</v>
      </c>
      <c r="J5" s="45">
        <v>30</v>
      </c>
    </row>
    <row r="6" spans="1:10">
      <c r="A6" s="39" t="s">
        <v>2</v>
      </c>
      <c r="B6" s="45" t="s">
        <v>62</v>
      </c>
      <c r="C6" s="45">
        <v>125</v>
      </c>
      <c r="D6" s="45">
        <v>110</v>
      </c>
      <c r="E6" s="45">
        <v>126</v>
      </c>
      <c r="F6" s="45">
        <v>120</v>
      </c>
      <c r="G6" s="45">
        <v>26</v>
      </c>
      <c r="H6" s="45">
        <v>20</v>
      </c>
      <c r="I6" s="45">
        <v>38</v>
      </c>
      <c r="J6" s="45">
        <v>30</v>
      </c>
    </row>
    <row r="7" spans="1:10">
      <c r="A7" s="39" t="s">
        <v>2</v>
      </c>
      <c r="B7" s="45" t="s">
        <v>63</v>
      </c>
      <c r="C7" s="45">
        <v>125</v>
      </c>
      <c r="D7" s="45">
        <v>115</v>
      </c>
      <c r="E7" s="45">
        <v>60</v>
      </c>
      <c r="F7" s="45">
        <v>40</v>
      </c>
      <c r="G7" s="45">
        <v>31</v>
      </c>
      <c r="H7" s="45">
        <v>21</v>
      </c>
      <c r="I7" s="45">
        <v>38</v>
      </c>
      <c r="J7" s="45">
        <v>32</v>
      </c>
    </row>
    <row r="8" spans="1:10">
      <c r="A8" s="39" t="s">
        <v>2</v>
      </c>
      <c r="B8" s="45" t="s">
        <v>130</v>
      </c>
      <c r="C8" s="45">
        <v>166</v>
      </c>
      <c r="D8" s="45">
        <v>152</v>
      </c>
      <c r="E8" s="45">
        <v>65</v>
      </c>
      <c r="F8" s="45">
        <v>50</v>
      </c>
      <c r="G8" s="45">
        <v>55</v>
      </c>
      <c r="H8" s="45">
        <v>59</v>
      </c>
      <c r="I8" s="45">
        <v>30</v>
      </c>
      <c r="J8" s="45">
        <v>38</v>
      </c>
    </row>
    <row r="9" spans="1:10">
      <c r="A9" s="39" t="s">
        <v>2</v>
      </c>
      <c r="B9" s="45" t="s">
        <v>131</v>
      </c>
      <c r="C9" s="45">
        <v>80</v>
      </c>
      <c r="D9" s="45">
        <v>92</v>
      </c>
      <c r="E9" s="45">
        <v>79</v>
      </c>
      <c r="F9" s="45">
        <v>85</v>
      </c>
    </row>
    <row r="10" spans="1:10">
      <c r="A10" s="39" t="s">
        <v>2</v>
      </c>
      <c r="B10" s="45" t="s">
        <v>113</v>
      </c>
      <c r="C10" s="45">
        <v>58</v>
      </c>
      <c r="D10" s="45">
        <v>50</v>
      </c>
      <c r="E10" s="45">
        <v>95</v>
      </c>
      <c r="F10" s="45">
        <v>62</v>
      </c>
    </row>
    <row r="11" spans="1:10">
      <c r="A11" s="39" t="s">
        <v>2</v>
      </c>
      <c r="B11" s="45" t="s">
        <v>114</v>
      </c>
      <c r="C11" s="45">
        <v>11</v>
      </c>
      <c r="D11" s="45">
        <v>3</v>
      </c>
      <c r="E11" s="45">
        <v>70</v>
      </c>
      <c r="F11" s="45">
        <v>52</v>
      </c>
    </row>
    <row r="12" spans="1:10">
      <c r="A12" s="39" t="s">
        <v>2</v>
      </c>
      <c r="B12" s="45" t="s">
        <v>107</v>
      </c>
      <c r="C12" s="45">
        <v>2</v>
      </c>
      <c r="D12" s="45">
        <v>8</v>
      </c>
      <c r="E12" s="45">
        <v>101</v>
      </c>
      <c r="F12" s="45">
        <v>90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16"/>
  <sheetViews>
    <sheetView workbookViewId="0">
      <selection activeCell="H12" sqref="H12"/>
    </sheetView>
  </sheetViews>
  <sheetFormatPr defaultRowHeight="14.4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44</v>
      </c>
      <c r="C1" s="6" t="s">
        <v>132</v>
      </c>
      <c r="D1" s="6" t="s">
        <v>133</v>
      </c>
    </row>
    <row r="2" spans="1:6" s="6" customFormat="1">
      <c r="A2" t="s">
        <v>2</v>
      </c>
      <c r="B2" t="s">
        <v>61</v>
      </c>
      <c r="C2">
        <v>10.74</v>
      </c>
      <c r="D2">
        <v>1150.03</v>
      </c>
      <c r="E2"/>
      <c r="F2"/>
    </row>
    <row r="3" spans="1:6">
      <c r="A3" t="s">
        <v>2</v>
      </c>
      <c r="B3" t="s">
        <v>134</v>
      </c>
      <c r="C3" s="48">
        <v>14.6</v>
      </c>
      <c r="D3" s="48">
        <v>1799.5</v>
      </c>
    </row>
    <row r="4" spans="1:6">
      <c r="A4" t="s">
        <v>2</v>
      </c>
      <c r="B4" t="s">
        <v>135</v>
      </c>
    </row>
    <row r="5" spans="1:6">
      <c r="A5" t="s">
        <v>2</v>
      </c>
      <c r="B5" t="s">
        <v>136</v>
      </c>
    </row>
    <row r="6" spans="1:6">
      <c r="A6" t="s">
        <v>2</v>
      </c>
      <c r="B6" t="s">
        <v>137</v>
      </c>
    </row>
    <row r="7" spans="1:6">
      <c r="A7" t="s">
        <v>2</v>
      </c>
      <c r="B7" t="s">
        <v>138</v>
      </c>
    </row>
    <row r="8" spans="1:6">
      <c r="A8" t="s">
        <v>2</v>
      </c>
      <c r="B8" t="s">
        <v>139</v>
      </c>
      <c r="C8" s="48">
        <v>16.5</v>
      </c>
      <c r="D8" s="48">
        <v>1839.9</v>
      </c>
    </row>
    <row r="9" spans="1:6">
      <c r="A9" t="s">
        <v>2</v>
      </c>
      <c r="B9" t="s">
        <v>140</v>
      </c>
    </row>
    <row r="10" spans="1:6">
      <c r="A10" t="s">
        <v>2</v>
      </c>
      <c r="B10" t="s">
        <v>141</v>
      </c>
    </row>
    <row r="11" spans="1:6">
      <c r="A11" t="s">
        <v>2</v>
      </c>
      <c r="B11" t="s">
        <v>142</v>
      </c>
    </row>
    <row r="12" spans="1:6">
      <c r="A12" t="s">
        <v>2</v>
      </c>
      <c r="B12" t="s">
        <v>143</v>
      </c>
    </row>
    <row r="13" spans="1:6">
      <c r="A13" t="s">
        <v>2</v>
      </c>
      <c r="B13" t="s">
        <v>144</v>
      </c>
      <c r="C13" s="48">
        <v>42.8</v>
      </c>
      <c r="D13" s="48">
        <v>783.33</v>
      </c>
    </row>
    <row r="14" spans="1:6">
      <c r="A14" t="s">
        <v>2</v>
      </c>
      <c r="B14" t="s">
        <v>145</v>
      </c>
      <c r="C14" s="48">
        <v>69.3</v>
      </c>
      <c r="D14" s="48">
        <v>1132.77</v>
      </c>
    </row>
    <row r="15" spans="1:6">
      <c r="A15" t="s">
        <v>2</v>
      </c>
      <c r="B15" t="s">
        <v>146</v>
      </c>
      <c r="C15" s="48">
        <v>68.599999999999994</v>
      </c>
      <c r="D15" s="48">
        <v>1179.1300000000001</v>
      </c>
    </row>
    <row r="16" spans="1:6">
      <c r="A16" t="s">
        <v>2</v>
      </c>
      <c r="B16" t="s">
        <v>147</v>
      </c>
      <c r="C16" s="48">
        <v>88.7</v>
      </c>
      <c r="D16" s="48">
        <v>1494.17</v>
      </c>
    </row>
  </sheetData>
  <dataValidations count="2">
    <dataValidation allowBlank="1" showInputMessage="1" showErrorMessage="1" sqref="B2:B3 D9:D12 B8 D5:D7 D17:D1048576 D2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15"/>
  <sheetViews>
    <sheetView workbookViewId="0">
      <selection activeCell="C7" sqref="C7"/>
    </sheetView>
  </sheetViews>
  <sheetFormatPr defaultRowHeight="14.4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44</v>
      </c>
      <c r="C1" s="8" t="s">
        <v>148</v>
      </c>
      <c r="D1" s="8" t="s">
        <v>149</v>
      </c>
      <c r="E1" s="8" t="s">
        <v>150</v>
      </c>
      <c r="F1" s="9" t="s">
        <v>151</v>
      </c>
      <c r="G1" s="9" t="s">
        <v>152</v>
      </c>
      <c r="H1" s="9" t="s">
        <v>153</v>
      </c>
      <c r="I1" s="8" t="s">
        <v>154</v>
      </c>
    </row>
    <row r="2" spans="1:9">
      <c r="A2" t="s">
        <v>2</v>
      </c>
      <c r="B2" s="12" t="s">
        <v>155</v>
      </c>
      <c r="C2" t="s">
        <v>34</v>
      </c>
      <c r="D2">
        <v>10.31</v>
      </c>
      <c r="E2">
        <v>10.3</v>
      </c>
      <c r="F2" s="7">
        <v>10.28</v>
      </c>
      <c r="G2" s="7">
        <v>10.220000000000001</v>
      </c>
      <c r="H2" s="7">
        <v>10.19</v>
      </c>
      <c r="I2">
        <f>AVERAGE(Table10[[#This Row],[min value 1 ]:[min value 5]])</f>
        <v>10.26</v>
      </c>
    </row>
    <row r="3" spans="1:9">
      <c r="A3" t="s">
        <v>2</v>
      </c>
      <c r="B3" s="12" t="s">
        <v>156</v>
      </c>
      <c r="C3" t="s">
        <v>34</v>
      </c>
      <c r="D3">
        <v>9.92</v>
      </c>
      <c r="E3">
        <v>9.94</v>
      </c>
      <c r="F3" s="7">
        <v>9.93</v>
      </c>
      <c r="G3" s="7">
        <v>9.83</v>
      </c>
      <c r="H3" s="7">
        <v>9.84</v>
      </c>
      <c r="I3">
        <f>AVERAGE(Table10[[#This Row],[min value 1 ]:[min value 5]])</f>
        <v>9.8919999999999995</v>
      </c>
    </row>
    <row r="4" spans="1:9">
      <c r="A4" t="s">
        <v>2</v>
      </c>
      <c r="B4" s="8" t="s">
        <v>157</v>
      </c>
      <c r="D4">
        <v>10.16</v>
      </c>
      <c r="E4">
        <v>10.1</v>
      </c>
      <c r="F4" s="7">
        <v>10.1</v>
      </c>
      <c r="G4" s="7">
        <v>10.11</v>
      </c>
      <c r="H4" s="7">
        <v>10.029999999999999</v>
      </c>
      <c r="I4">
        <f>AVERAGE(Table10[[#This Row],[min value 1 ]:[min value 5]])</f>
        <v>10.1</v>
      </c>
    </row>
    <row r="5" spans="1:9">
      <c r="A5" t="s">
        <v>2</v>
      </c>
      <c r="B5" s="8" t="s">
        <v>158</v>
      </c>
      <c r="D5">
        <v>9.66</v>
      </c>
      <c r="E5">
        <v>9.61</v>
      </c>
      <c r="F5" s="7">
        <v>9.7100000000000009</v>
      </c>
      <c r="G5" s="7">
        <v>9.7200000000000006</v>
      </c>
      <c r="H5" s="7">
        <v>9.7100000000000009</v>
      </c>
      <c r="I5">
        <f>AVERAGE(Table10[[#This Row],[min value 1 ]:[min value 5]])</f>
        <v>9.6820000000000004</v>
      </c>
    </row>
    <row r="6" spans="1:9">
      <c r="A6" t="s">
        <v>2</v>
      </c>
      <c r="B6" s="8" t="s">
        <v>159</v>
      </c>
      <c r="C6" t="s">
        <v>34</v>
      </c>
      <c r="D6">
        <v>10.53</v>
      </c>
      <c r="E6">
        <v>10.53</v>
      </c>
      <c r="F6" s="7">
        <v>10.42</v>
      </c>
      <c r="G6" s="7">
        <v>10.28</v>
      </c>
      <c r="H6" s="7">
        <v>10.35</v>
      </c>
      <c r="I6">
        <f>AVERAGE(Table10[[#This Row],[min value 1 ]:[min value 5]])</f>
        <v>10.422000000000001</v>
      </c>
    </row>
    <row r="7" spans="1:9">
      <c r="A7" t="s">
        <v>2</v>
      </c>
      <c r="B7" s="8" t="s">
        <v>160</v>
      </c>
      <c r="C7" t="s">
        <v>34</v>
      </c>
      <c r="D7">
        <v>9.9499999999999993</v>
      </c>
      <c r="E7">
        <v>9.9499999999999993</v>
      </c>
      <c r="F7" s="7">
        <v>9.9700000000000006</v>
      </c>
      <c r="G7" s="7">
        <v>10</v>
      </c>
      <c r="H7" s="7">
        <v>9.99</v>
      </c>
      <c r="I7">
        <f>AVERAGE(Table10[[#This Row],[min value 1 ]:[min value 5]])</f>
        <v>9.9719999999999995</v>
      </c>
    </row>
    <row r="8" spans="1:9">
      <c r="A8" t="s">
        <v>2</v>
      </c>
      <c r="B8" s="8" t="s">
        <v>161</v>
      </c>
      <c r="D8">
        <v>10.84</v>
      </c>
      <c r="E8">
        <v>10.73</v>
      </c>
      <c r="F8" s="7">
        <v>10.72</v>
      </c>
      <c r="G8" s="7">
        <v>10.5</v>
      </c>
      <c r="H8" s="7">
        <v>10.53</v>
      </c>
      <c r="I8">
        <f>AVERAGE(Table10[[#This Row],[min value 1 ]:[min value 5]])</f>
        <v>10.664</v>
      </c>
    </row>
    <row r="9" spans="1:9">
      <c r="A9" t="s">
        <v>2</v>
      </c>
      <c r="B9" s="8" t="s">
        <v>162</v>
      </c>
      <c r="D9">
        <v>10.15</v>
      </c>
      <c r="E9">
        <v>10.220000000000001</v>
      </c>
      <c r="F9" s="7">
        <v>10.119999999999999</v>
      </c>
      <c r="G9" s="7">
        <v>10.11</v>
      </c>
      <c r="H9" s="7">
        <v>10.16</v>
      </c>
      <c r="I9">
        <f>AVERAGE(Table10[[#This Row],[min value 1 ]:[min value 5]])</f>
        <v>10.152000000000001</v>
      </c>
    </row>
    <row r="10" spans="1:9">
      <c r="A10" t="s">
        <v>2</v>
      </c>
      <c r="B10" s="8" t="s">
        <v>159</v>
      </c>
      <c r="C10" t="s">
        <v>34</v>
      </c>
      <c r="D10">
        <v>10.32</v>
      </c>
      <c r="E10">
        <v>10.27</v>
      </c>
      <c r="F10" s="7">
        <v>10.210000000000001</v>
      </c>
      <c r="G10" s="7">
        <v>10.3</v>
      </c>
      <c r="H10" s="7">
        <v>10.28</v>
      </c>
      <c r="I10">
        <f>AVERAGE(Table10[[#This Row],[min value 1 ]:[min value 5]])</f>
        <v>10.276</v>
      </c>
    </row>
    <row r="11" spans="1:9">
      <c r="A11" t="s">
        <v>2</v>
      </c>
      <c r="B11" s="8" t="s">
        <v>160</v>
      </c>
      <c r="C11" t="s">
        <v>34</v>
      </c>
      <c r="D11">
        <v>9.91</v>
      </c>
      <c r="E11">
        <v>9.9499999999999993</v>
      </c>
      <c r="F11" s="7">
        <v>9.93</v>
      </c>
      <c r="G11" s="7">
        <v>9.9</v>
      </c>
      <c r="H11" s="7">
        <v>9.9499999999999993</v>
      </c>
      <c r="I11">
        <f>AVERAGE(Table10[[#This Row],[min value 1 ]:[min value 5]])</f>
        <v>9.9280000000000008</v>
      </c>
    </row>
    <row r="12" spans="1:9">
      <c r="A12" t="s">
        <v>2</v>
      </c>
      <c r="B12" s="8" t="s">
        <v>163</v>
      </c>
      <c r="C12" t="s">
        <v>34</v>
      </c>
      <c r="D12">
        <v>11.13</v>
      </c>
      <c r="E12">
        <v>10.99</v>
      </c>
      <c r="F12" s="7">
        <v>11</v>
      </c>
      <c r="G12" s="7">
        <v>11.1</v>
      </c>
      <c r="H12" s="7">
        <v>11.03</v>
      </c>
      <c r="I12">
        <f>AVERAGE(Table10[[#This Row],[min value 1 ]:[min value 5]])</f>
        <v>11.05</v>
      </c>
    </row>
    <row r="13" spans="1:9">
      <c r="A13" t="s">
        <v>2</v>
      </c>
      <c r="B13" s="8" t="s">
        <v>164</v>
      </c>
      <c r="C13" t="s">
        <v>34</v>
      </c>
      <c r="D13">
        <v>10.14</v>
      </c>
      <c r="E13">
        <v>10.130000000000001</v>
      </c>
      <c r="F13" s="7">
        <v>10.16</v>
      </c>
      <c r="G13" s="7">
        <v>10.26</v>
      </c>
      <c r="H13" s="7">
        <v>10.25</v>
      </c>
      <c r="I13">
        <f>AVERAGE(Table10[[#This Row],[min value 1 ]:[min value 5]])</f>
        <v>10.188000000000001</v>
      </c>
    </row>
    <row r="14" spans="1:9">
      <c r="B14" s="8"/>
      <c r="F14" s="7"/>
      <c r="G14" s="7"/>
      <c r="H14" s="7"/>
    </row>
    <row r="15" spans="1:9">
      <c r="B15" s="8"/>
      <c r="F15" s="7"/>
      <c r="G15" s="7"/>
      <c r="H15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9"/>
  <sheetViews>
    <sheetView tabSelected="1" workbookViewId="0">
      <selection activeCell="D2" sqref="D2"/>
    </sheetView>
  </sheetViews>
  <sheetFormatPr defaultRowHeight="14.4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165</v>
      </c>
      <c r="B1" t="s">
        <v>30</v>
      </c>
      <c r="C1" t="s">
        <v>44</v>
      </c>
      <c r="D1" t="s">
        <v>166</v>
      </c>
    </row>
    <row r="2" spans="1:4">
      <c r="A2" t="s">
        <v>20</v>
      </c>
      <c r="B2" t="s">
        <v>167</v>
      </c>
      <c r="C2" t="s">
        <v>168</v>
      </c>
      <c r="D2" s="51" t="s">
        <v>169</v>
      </c>
    </row>
    <row r="3" spans="1:4">
      <c r="A3" t="s">
        <v>20</v>
      </c>
      <c r="B3" t="s">
        <v>170</v>
      </c>
      <c r="C3" t="s">
        <v>171</v>
      </c>
      <c r="D3" s="51" t="s">
        <v>172</v>
      </c>
    </row>
    <row r="4" spans="1:4">
      <c r="A4" t="s">
        <v>20</v>
      </c>
      <c r="B4" t="s">
        <v>167</v>
      </c>
      <c r="C4" t="s">
        <v>173</v>
      </c>
      <c r="D4" s="51" t="s">
        <v>174</v>
      </c>
    </row>
    <row r="5" spans="1:4">
      <c r="A5" t="s">
        <v>20</v>
      </c>
      <c r="B5" t="s">
        <v>170</v>
      </c>
      <c r="C5" t="s">
        <v>175</v>
      </c>
      <c r="D5" s="51" t="s">
        <v>176</v>
      </c>
    </row>
    <row r="6" spans="1:4">
      <c r="A6" t="s">
        <v>20</v>
      </c>
      <c r="B6" t="s">
        <v>170</v>
      </c>
      <c r="C6" t="s">
        <v>177</v>
      </c>
      <c r="D6" s="51" t="s">
        <v>178</v>
      </c>
    </row>
    <row r="7" spans="1:4">
      <c r="A7" t="s">
        <v>20</v>
      </c>
      <c r="B7" t="s">
        <v>167</v>
      </c>
      <c r="C7" t="s">
        <v>179</v>
      </c>
      <c r="D7" s="51" t="s">
        <v>180</v>
      </c>
    </row>
    <row r="8" spans="1:4">
      <c r="A8" t="s">
        <v>20</v>
      </c>
      <c r="B8" t="s">
        <v>170</v>
      </c>
      <c r="C8" t="s">
        <v>181</v>
      </c>
      <c r="D8" s="51" t="s">
        <v>182</v>
      </c>
    </row>
    <row r="9" spans="1:4">
      <c r="A9" t="s">
        <v>20</v>
      </c>
      <c r="B9" t="s">
        <v>170</v>
      </c>
      <c r="C9" t="s">
        <v>183</v>
      </c>
      <c r="D9" s="51" t="s">
        <v>184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C6" sqref="C6"/>
    </sheetView>
  </sheetViews>
  <sheetFormatPr defaultRowHeight="14.4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44</v>
      </c>
      <c r="C1" t="s">
        <v>185</v>
      </c>
      <c r="D1" t="s">
        <v>186</v>
      </c>
    </row>
    <row r="3" spans="1:4">
      <c r="A3" t="s">
        <v>11</v>
      </c>
      <c r="B3" t="s">
        <v>73</v>
      </c>
      <c r="C3" s="10">
        <v>0.63541666666666663</v>
      </c>
      <c r="D3" s="10">
        <v>0.65</v>
      </c>
    </row>
    <row r="4" spans="1:4">
      <c r="A4" t="s">
        <v>11</v>
      </c>
      <c r="B4" t="s">
        <v>75</v>
      </c>
      <c r="C4" s="10">
        <v>0.59791666666666665</v>
      </c>
      <c r="D4" s="10">
        <v>0.60763888888888884</v>
      </c>
    </row>
    <row r="5" spans="1:4">
      <c r="A5" t="s">
        <v>11</v>
      </c>
      <c r="B5" t="s">
        <v>187</v>
      </c>
      <c r="C5" s="10">
        <v>0.84722222222222221</v>
      </c>
      <c r="D5" s="10">
        <v>0.91319444444444442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Guest User</cp:lastModifiedBy>
  <cp:revision/>
  <dcterms:created xsi:type="dcterms:W3CDTF">2025-05-06T05:13:08Z</dcterms:created>
  <dcterms:modified xsi:type="dcterms:W3CDTF">2025-10-09T07:20:59Z</dcterms:modified>
  <cp:category/>
  <cp:contentStatus/>
</cp:coreProperties>
</file>