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rionSelenide\"/>
    </mc:Choice>
  </mc:AlternateContent>
  <bookViews>
    <workbookView xWindow="0" yWindow="0" windowWidth="15315" windowHeight="4650" tabRatio="844"/>
  </bookViews>
  <sheets>
    <sheet name="RC1.37_07082019" sheetId="15" r:id="rId1"/>
    <sheet name="RC1.37_14082019" sheetId="1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6" l="1"/>
  <c r="H10" i="16"/>
  <c r="F10" i="16"/>
  <c r="E10" i="16"/>
  <c r="C10" i="16"/>
  <c r="G9" i="16"/>
  <c r="D9" i="16"/>
  <c r="G8" i="16"/>
  <c r="D8" i="16"/>
  <c r="G7" i="16"/>
  <c r="D7" i="16"/>
  <c r="G6" i="16"/>
  <c r="D6" i="16"/>
  <c r="G5" i="16"/>
  <c r="D5" i="16"/>
  <c r="G4" i="16"/>
  <c r="D4" i="16"/>
  <c r="G3" i="16"/>
  <c r="D3" i="16"/>
  <c r="G2" i="16"/>
  <c r="G10" i="16" l="1"/>
  <c r="E12" i="16" s="1"/>
  <c r="E14" i="16" s="1"/>
  <c r="D10" i="16"/>
  <c r="B10" i="16" s="1"/>
  <c r="H10" i="15"/>
  <c r="F10" i="15"/>
  <c r="E10" i="15"/>
  <c r="C10" i="15"/>
  <c r="G3" i="15"/>
  <c r="G4" i="15"/>
  <c r="G5" i="15"/>
  <c r="G7" i="15"/>
  <c r="G8" i="15"/>
  <c r="G9" i="15"/>
  <c r="G2" i="15"/>
  <c r="D3" i="15"/>
  <c r="D4" i="15"/>
  <c r="D5" i="15"/>
  <c r="D6" i="15"/>
  <c r="D7" i="15"/>
  <c r="D8" i="15"/>
  <c r="D9" i="15"/>
  <c r="D2" i="15"/>
  <c r="G10" i="15" l="1"/>
  <c r="E12" i="15" s="1"/>
  <c r="E14" i="15" s="1"/>
  <c r="D10" i="15"/>
  <c r="B10" i="15" s="1"/>
</calcChain>
</file>

<file path=xl/sharedStrings.xml><?xml version="1.0" encoding="utf-8"?>
<sst xmlns="http://schemas.openxmlformats.org/spreadsheetml/2006/main" count="38" uniqueCount="19">
  <si>
    <t>Coverage(after excluding dead lines)</t>
  </si>
  <si>
    <t>Dead Lines</t>
  </si>
  <si>
    <t>Coverage on the basis of executed lines</t>
  </si>
  <si>
    <t>Total</t>
  </si>
  <si>
    <t>Scheduler</t>
  </si>
  <si>
    <t>Entity</t>
  </si>
  <si>
    <t>Total Line</t>
  </si>
  <si>
    <t>Executed Line</t>
  </si>
  <si>
    <t>Missed Line</t>
  </si>
  <si>
    <t>Total Instructions</t>
  </si>
  <si>
    <t>Executed Instructions</t>
  </si>
  <si>
    <t>Missed Instructions</t>
  </si>
  <si>
    <t>Code Coverage</t>
  </si>
  <si>
    <t>Api-Service</t>
  </si>
  <si>
    <t>Common</t>
  </si>
  <si>
    <t>Email</t>
  </si>
  <si>
    <t>Service</t>
  </si>
  <si>
    <t>Web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</si>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</sst>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0" fontId="3" fillId="3" borderId="4" xfId="0" applyNumberFormat="1" applyFont="1" applyFill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10" fontId="2" fillId="2" borderId="1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0" fillId="0" borderId="0" xfId="0" applyNumberFormat="1"/>
    <xf numFmtId="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5" sqref="F5"/>
    </sheetView>
  </sheetViews>
  <sheetFormatPr defaultRowHeight="15" x14ac:dyDescent="0.25"/>
  <cols>
    <col min="1" max="1" width="14.42578125" style="1" customWidth="1" collapsed="1"/>
    <col min="2" max="2" width="13.28515625" style="1" customWidth="1" collapsed="1"/>
    <col min="3" max="3" width="17.7109375" style="1" customWidth="1" collapsed="1"/>
    <col min="4" max="8" width="17" style="1" customWidth="1" collapsed="1"/>
    <col min="9" max="16384" width="9.140625" style="1" collapsed="1"/>
  </cols>
  <sheetData>
    <row r="1" spans="1:8" ht="30.75" thickBot="1" x14ac:dyDescent="0.3">
      <c r="A1" s="5"/>
      <c r="B1" s="6" t="s">
        <v>12</v>
      </c>
      <c r="C1" s="6" t="s">
        <v>11</v>
      </c>
      <c r="D1" s="6" t="s">
        <v>10</v>
      </c>
      <c r="E1" s="7" t="s">
        <v>9</v>
      </c>
      <c r="F1" s="8" t="s">
        <v>8</v>
      </c>
      <c r="G1" s="6" t="s">
        <v>7</v>
      </c>
      <c r="H1" s="6" t="s">
        <v>6</v>
      </c>
    </row>
    <row r="2" spans="1:8" ht="15.75" thickBot="1" x14ac:dyDescent="0.3">
      <c r="A2" s="9" t="s">
        <v>13</v>
      </c>
      <c r="B2" s="16">
        <v>0.73</v>
      </c>
      <c r="C2" s="17">
        <v>490292</v>
      </c>
      <c r="D2" s="17">
        <f>E2-C2</f>
        <v>201798</v>
      </c>
      <c r="E2" s="17">
        <v>692090</v>
      </c>
      <c r="F2" s="17">
        <v>100821</v>
      </c>
      <c r="G2" s="17">
        <f>H2-F2</f>
        <v>39255</v>
      </c>
      <c r="H2" s="17">
        <v>140076</v>
      </c>
    </row>
    <row r="3" spans="1:8" ht="23.25" customHeight="1" thickBot="1" x14ac:dyDescent="0.3">
      <c r="A3" s="9" t="s">
        <v>14</v>
      </c>
      <c r="B3" s="16">
        <v>0.46</v>
      </c>
      <c r="C3" s="17">
        <v>9609</v>
      </c>
      <c r="D3" s="17">
        <f t="shared" ref="D3:D10" si="0">E3-C3</f>
        <v>3424</v>
      </c>
      <c r="E3" s="17">
        <v>13033</v>
      </c>
      <c r="F3" s="17">
        <v>2337</v>
      </c>
      <c r="G3" s="17">
        <f t="shared" ref="G3:G10" si="1">H3-F3</f>
        <v>982</v>
      </c>
      <c r="H3" s="17">
        <v>3319</v>
      </c>
    </row>
    <row r="4" spans="1:8" ht="15.75" thickBot="1" x14ac:dyDescent="0.3">
      <c r="A4" s="9" t="s">
        <v>15</v>
      </c>
      <c r="B4" s="16">
        <v>0.33</v>
      </c>
      <c r="C4" s="17">
        <v>3643</v>
      </c>
      <c r="D4" s="17">
        <f t="shared" si="0"/>
        <v>1530</v>
      </c>
      <c r="E4" s="17">
        <v>5173</v>
      </c>
      <c r="F4" s="17">
        <v>882</v>
      </c>
      <c r="G4" s="17">
        <f t="shared" si="1"/>
        <v>316</v>
      </c>
      <c r="H4" s="17">
        <v>1198</v>
      </c>
    </row>
    <row r="5" spans="1:8" ht="15.75" thickBot="1" x14ac:dyDescent="0.3">
      <c r="A5" s="9" t="s">
        <v>5</v>
      </c>
      <c r="B5" s="16">
        <v>0.63</v>
      </c>
      <c r="C5" s="17">
        <v>84294</v>
      </c>
      <c r="D5" s="17">
        <f t="shared" si="0"/>
        <v>-84294</v>
      </c>
      <c r="E5" s="17"/>
      <c r="F5" s="17">
        <v>26135</v>
      </c>
      <c r="G5" s="17">
        <f t="shared" si="1"/>
        <v>13656</v>
      </c>
      <c r="H5" s="17">
        <v>39791</v>
      </c>
    </row>
    <row r="6" spans="1:8" ht="15.75" thickBot="1" x14ac:dyDescent="0.3">
      <c r="A6" s="9" t="s">
        <v>4</v>
      </c>
      <c r="B6" s="10"/>
      <c r="C6" s="17"/>
      <c r="D6" s="17">
        <f t="shared" si="0"/>
        <v>0</v>
      </c>
      <c r="E6" s="17"/>
      <c r="F6" s="17"/>
      <c r="G6" s="17"/>
      <c r="H6" s="17"/>
    </row>
    <row r="7" spans="1:8" ht="15.75" thickBot="1" x14ac:dyDescent="0.3">
      <c r="A7" s="9" t="s">
        <v>16</v>
      </c>
      <c r="B7" s="16">
        <v>0.56999999999999995</v>
      </c>
      <c r="C7" s="17">
        <v>490292</v>
      </c>
      <c r="D7" s="17">
        <f t="shared" si="0"/>
        <v>201798</v>
      </c>
      <c r="E7" s="17">
        <v>692090</v>
      </c>
      <c r="F7" s="17">
        <v>100821</v>
      </c>
      <c r="G7" s="17">
        <f t="shared" si="1"/>
        <v>39255</v>
      </c>
      <c r="H7" s="17">
        <v>140076</v>
      </c>
    </row>
    <row r="8" spans="1:8" ht="15.75" thickBot="1" x14ac:dyDescent="0.3">
      <c r="A8" s="9" t="s">
        <v>17</v>
      </c>
      <c r="B8" s="16">
        <v>0.5</v>
      </c>
      <c r="C8" s="17">
        <v>106511</v>
      </c>
      <c r="D8" s="17">
        <f t="shared" si="0"/>
        <v>21527</v>
      </c>
      <c r="E8" s="17">
        <v>128038</v>
      </c>
      <c r="F8" s="17">
        <v>22134</v>
      </c>
      <c r="G8" s="17">
        <f t="shared" si="1"/>
        <v>-13908</v>
      </c>
      <c r="H8" s="17">
        <v>8226</v>
      </c>
    </row>
    <row r="9" spans="1:8" ht="15.75" thickBot="1" x14ac:dyDescent="0.3">
      <c r="A9" s="9" t="s">
        <v>18</v>
      </c>
      <c r="B9" s="16">
        <v>0.74</v>
      </c>
      <c r="C9" s="17">
        <v>9785</v>
      </c>
      <c r="D9" s="17">
        <f t="shared" si="0"/>
        <v>24481</v>
      </c>
      <c r="E9" s="17">
        <v>34266</v>
      </c>
      <c r="F9" s="17">
        <v>2104</v>
      </c>
      <c r="G9" s="17">
        <f t="shared" si="1"/>
        <v>5369</v>
      </c>
      <c r="H9" s="17">
        <v>7473</v>
      </c>
    </row>
    <row r="10" spans="1:8" ht="15.75" thickBot="1" x14ac:dyDescent="0.3">
      <c r="A10" s="12" t="s">
        <v>3</v>
      </c>
      <c r="B10" s="13">
        <f>D10/E10</f>
        <v>0.23663728917549162</v>
      </c>
      <c r="C10" s="17">
        <f>SUM(C2:C9)</f>
        <v>1194426</v>
      </c>
      <c r="D10" s="17">
        <f t="shared" si="0"/>
        <v>370264</v>
      </c>
      <c r="E10" s="17">
        <f>SUM(E2:E9)</f>
        <v>1564690</v>
      </c>
      <c r="F10" s="17">
        <f>SUM(F2:F9)</f>
        <v>255234</v>
      </c>
      <c r="G10" s="17">
        <f t="shared" si="1"/>
        <v>84925</v>
      </c>
      <c r="H10" s="17">
        <f>SUM(H2:H9)</f>
        <v>340159</v>
      </c>
    </row>
    <row r="11" spans="1:8" ht="15.75" thickBot="1" x14ac:dyDescent="0.3"/>
    <row r="12" spans="1:8" ht="15.75" thickBot="1" x14ac:dyDescent="0.3">
      <c r="C12" s="14" t="s">
        <v>2</v>
      </c>
      <c r="D12" s="15"/>
      <c r="E12" s="2">
        <f>G10/H10</f>
        <v>0.24966265775710769</v>
      </c>
    </row>
    <row r="13" spans="1:8" ht="15.75" thickBot="1" x14ac:dyDescent="0.3">
      <c r="C13" s="14" t="s">
        <v>1</v>
      </c>
      <c r="D13" s="15"/>
      <c r="E13" s="3"/>
    </row>
    <row r="14" spans="1:8" ht="15.75" thickBot="1" x14ac:dyDescent="0.3">
      <c r="C14" s="14" t="s">
        <v>0</v>
      </c>
      <c r="D14" s="15"/>
      <c r="E14" s="4">
        <f>E12+E13</f>
        <v>0.24966265775710769</v>
      </c>
    </row>
  </sheetData>
  <mergeCells count="3">
    <mergeCell ref="C12:D12"/>
    <mergeCell ref="C13:D13"/>
    <mergeCell ref="C14:D14"/>
  </mergeCells>
  <pageMargins left="0.7" right="0.7" top="0.75" bottom="0.75" header="0.3" footer="0.3"/>
  <pageSetup paperSize="9" orientation="portrait" r:id="rId1"/>
  <ignoredErrors>
    <ignoredError sqref="D10 G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6" sqref="D6"/>
    </sheetView>
  </sheetViews>
  <sheetFormatPr defaultRowHeight="15" x14ac:dyDescent="0.25"/>
  <cols>
    <col min="1" max="1" width="14.42578125" style="1" customWidth="1" collapsed="1"/>
    <col min="2" max="2" width="13.28515625" style="1" customWidth="1" collapsed="1"/>
    <col min="3" max="3" width="17.7109375" style="1" customWidth="1" collapsed="1"/>
    <col min="4" max="8" width="17" style="1" customWidth="1" collapsed="1"/>
    <col min="9" max="16384" width="9.140625" style="1" collapsed="1"/>
  </cols>
  <sheetData>
    <row r="1" spans="1:8" ht="30.75" thickBot="1" x14ac:dyDescent="0.3">
      <c r="A1" s="5"/>
      <c r="B1" s="6" t="s">
        <v>12</v>
      </c>
      <c r="C1" s="6" t="s">
        <v>11</v>
      </c>
      <c r="D1" s="6" t="s">
        <v>10</v>
      </c>
      <c r="E1" s="7" t="s">
        <v>9</v>
      </c>
      <c r="F1" s="8" t="s">
        <v>8</v>
      </c>
      <c r="G1" s="6" t="s">
        <v>7</v>
      </c>
      <c r="H1" s="6" t="s">
        <v>6</v>
      </c>
    </row>
    <row r="2" spans="1:8" ht="15.75" thickBot="1" x14ac:dyDescent="0.3">
      <c r="A2" s="9" t="s">
        <v>13</v>
      </c>
      <c r="B2" s="10">
        <v>70</v>
      </c>
      <c r="C2" s="11">
        <v>32400</v>
      </c>
      <c r="D2" s="11">
        <f>E2-C2</f>
        <v>75796</v>
      </c>
      <c r="E2" s="11">
        <v>108196</v>
      </c>
      <c r="F2" s="11">
        <v>7666</v>
      </c>
      <c r="G2" s="11">
        <f>H2-F2</f>
        <v>16992</v>
      </c>
      <c r="H2" s="11">
        <v>24658</v>
      </c>
    </row>
    <row r="3" spans="1:8" ht="23.25" customHeight="1" thickBot="1" x14ac:dyDescent="0.3">
      <c r="A3" s="9" t="s">
        <v>14</v>
      </c>
      <c r="B3" s="10">
        <v>46</v>
      </c>
      <c r="C3" s="11">
        <v>6969</v>
      </c>
      <c r="D3" s="11">
        <f t="shared" ref="D3:D10" si="0">E3-C3</f>
        <v>6064</v>
      </c>
      <c r="E3" s="11">
        <v>13033</v>
      </c>
      <c r="F3" s="11">
        <v>1831</v>
      </c>
      <c r="G3" s="11">
        <f t="shared" ref="G3:G10" si="1">H3-F3</f>
        <v>1488</v>
      </c>
      <c r="H3" s="11">
        <v>3319</v>
      </c>
    </row>
    <row r="4" spans="1:8" ht="15.75" thickBot="1" x14ac:dyDescent="0.3">
      <c r="A4" s="9" t="s">
        <v>15</v>
      </c>
      <c r="B4" s="10">
        <v>33</v>
      </c>
      <c r="C4" s="11">
        <v>3438</v>
      </c>
      <c r="D4" s="11">
        <f t="shared" si="0"/>
        <v>1735</v>
      </c>
      <c r="E4" s="11">
        <v>5173</v>
      </c>
      <c r="F4" s="11">
        <v>835</v>
      </c>
      <c r="G4" s="11">
        <f t="shared" si="1"/>
        <v>363</v>
      </c>
      <c r="H4" s="11">
        <v>1198</v>
      </c>
    </row>
    <row r="5" spans="1:8" ht="15.75" thickBot="1" x14ac:dyDescent="0.3">
      <c r="A5" s="9" t="s">
        <v>5</v>
      </c>
      <c r="B5" s="10">
        <v>60</v>
      </c>
      <c r="C5" s="11">
        <v>54131</v>
      </c>
      <c r="D5" s="11">
        <f t="shared" si="0"/>
        <v>84323</v>
      </c>
      <c r="E5" s="11">
        <v>138454</v>
      </c>
      <c r="F5" s="11">
        <v>18588</v>
      </c>
      <c r="G5" s="11">
        <f t="shared" si="1"/>
        <v>21426</v>
      </c>
      <c r="H5" s="11">
        <v>40014</v>
      </c>
    </row>
    <row r="6" spans="1:8" ht="15.75" thickBot="1" x14ac:dyDescent="0.3">
      <c r="A6" s="9" t="s">
        <v>4</v>
      </c>
      <c r="B6" s="10"/>
      <c r="C6" s="11"/>
      <c r="D6" s="11">
        <f t="shared" si="0"/>
        <v>0</v>
      </c>
      <c r="E6" s="11"/>
      <c r="F6" s="11"/>
      <c r="G6" s="11">
        <f t="shared" si="1"/>
        <v>0</v>
      </c>
      <c r="H6" s="11"/>
    </row>
    <row r="7" spans="1:8" ht="15.75" thickBot="1" x14ac:dyDescent="0.3">
      <c r="A7" s="9" t="s">
        <v>16</v>
      </c>
      <c r="B7" s="10">
        <v>53</v>
      </c>
      <c r="C7" s="11">
        <v>332082</v>
      </c>
      <c r="D7" s="11">
        <f t="shared" si="0"/>
        <v>365069</v>
      </c>
      <c r="E7" s="11">
        <v>697151</v>
      </c>
      <c r="F7" s="11">
        <v>68933</v>
      </c>
      <c r="G7" s="11">
        <f t="shared" si="1"/>
        <v>72148</v>
      </c>
      <c r="H7" s="11">
        <v>141081</v>
      </c>
    </row>
    <row r="8" spans="1:8" ht="15.75" thickBot="1" x14ac:dyDescent="0.3">
      <c r="A8" s="9" t="s">
        <v>17</v>
      </c>
      <c r="B8" s="10">
        <v>44</v>
      </c>
      <c r="C8" s="11">
        <v>71154</v>
      </c>
      <c r="D8" s="11">
        <f t="shared" si="0"/>
        <v>57672</v>
      </c>
      <c r="E8" s="11">
        <v>128826</v>
      </c>
      <c r="F8" s="11">
        <v>14833</v>
      </c>
      <c r="G8" s="11">
        <f t="shared" si="1"/>
        <v>11673</v>
      </c>
      <c r="H8" s="11">
        <v>26506</v>
      </c>
    </row>
    <row r="9" spans="1:8" ht="15.75" thickBot="1" x14ac:dyDescent="0.3">
      <c r="A9" s="9" t="s">
        <v>18</v>
      </c>
      <c r="B9" s="10">
        <v>73</v>
      </c>
      <c r="C9" s="11">
        <v>9836</v>
      </c>
      <c r="D9" s="11">
        <f t="shared" si="0"/>
        <v>27758</v>
      </c>
      <c r="E9" s="11">
        <v>37594</v>
      </c>
      <c r="F9" s="11">
        <v>2187</v>
      </c>
      <c r="G9" s="11">
        <f t="shared" si="1"/>
        <v>6031</v>
      </c>
      <c r="H9" s="11">
        <v>8218</v>
      </c>
    </row>
    <row r="10" spans="1:8" ht="15.75" thickBot="1" x14ac:dyDescent="0.3">
      <c r="A10" s="12" t="s">
        <v>3</v>
      </c>
      <c r="B10" s="13">
        <f>D10/E10</f>
        <v>0.5480345649297651</v>
      </c>
      <c r="C10" s="11">
        <f>SUM(C2:C9)</f>
        <v>510010</v>
      </c>
      <c r="D10" s="11">
        <f t="shared" si="0"/>
        <v>618417</v>
      </c>
      <c r="E10" s="11">
        <f>SUM(E2:E9)</f>
        <v>1128427</v>
      </c>
      <c r="F10" s="11">
        <f>SUM(F2:F9)</f>
        <v>114873</v>
      </c>
      <c r="G10" s="11">
        <f t="shared" si="1"/>
        <v>130121</v>
      </c>
      <c r="H10" s="11">
        <f>SUM(H2:H9)</f>
        <v>244994</v>
      </c>
    </row>
    <row r="11" spans="1:8" ht="15.75" thickBot="1" x14ac:dyDescent="0.3"/>
    <row r="12" spans="1:8" ht="15.75" thickBot="1" x14ac:dyDescent="0.3">
      <c r="C12" s="14" t="s">
        <v>2</v>
      </c>
      <c r="D12" s="15"/>
      <c r="E12" s="2">
        <f>G10/H10</f>
        <v>0.53111912944806816</v>
      </c>
    </row>
    <row r="13" spans="1:8" ht="15.75" thickBot="1" x14ac:dyDescent="0.3">
      <c r="C13" s="14" t="s">
        <v>1</v>
      </c>
      <c r="D13" s="15"/>
      <c r="E13" s="3"/>
    </row>
    <row r="14" spans="1:8" ht="15.75" thickBot="1" x14ac:dyDescent="0.3">
      <c r="C14" s="14" t="s">
        <v>0</v>
      </c>
      <c r="D14" s="15"/>
      <c r="E14" s="4">
        <f>E12+E13</f>
        <v>0.53111912944806816</v>
      </c>
    </row>
  </sheetData>
  <mergeCells count="3">
    <mergeCell ref="C12:D12"/>
    <mergeCell ref="C13:D13"/>
    <mergeCell ref="C14:D14"/>
  </mergeCells>
  <pageMargins left="0.7" right="0.7" top="0.75" bottom="0.75" header="0.3" footer="0.3"/>
  <ignoredErrors>
    <ignoredError sqref="D10 G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RC1.37_07082019</vt:lpstr>
      <vt:lpstr>RC1.37_14082019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 Gupta</dc:creator>
  <cp:lastModifiedBy>Naveen Kumar Gupta</cp:lastModifiedBy>
  <dcterms:created xsi:type="dcterms:W3CDTF">2017-11-09T09:23:06Z</dcterms:created>
  <dcterms:modified xsi:type="dcterms:W3CDTF">2019-08-20T16:11:09Z</dcterms:modified>
</cp:coreProperties>
</file>