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0_ncr:8100000_{5C8508A9-6DB4-4134-A666-B674D2AFAF06}" xr6:coauthVersionLast="33" xr6:coauthVersionMax="33" xr10:uidLastSave="{00000000-0000-0000-0000-000000000000}"/>
  <bookViews>
    <workbookView xWindow="0" yWindow="0" windowWidth="20490" windowHeight="7545" xr2:uid="{7AC80868-136D-4491-8ED2-47BA9F8BF5D1}"/>
  </bookViews>
  <sheets>
    <sheet name="Sheet1" sheetId="1" r:id="rId1"/>
  </sheets>
  <definedNames>
    <definedName name="_xlnm._FilterDatabase" localSheetId="0" hidden="1">Sheet1!$A$2:$K$68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73" i="1"/>
  <c r="C4" i="1"/>
  <c r="C52" i="1"/>
  <c r="C13" i="1"/>
  <c r="C53" i="1"/>
  <c r="C14" i="1"/>
  <c r="C6" i="1"/>
  <c r="C21" i="1"/>
  <c r="C15" i="1"/>
  <c r="C20" i="1"/>
  <c r="C44" i="1"/>
  <c r="C11" i="1"/>
  <c r="C9" i="1"/>
  <c r="C27" i="1"/>
  <c r="C8" i="1"/>
  <c r="C22" i="1"/>
  <c r="C60" i="1"/>
  <c r="C17" i="1"/>
  <c r="C18" i="1"/>
  <c r="C30" i="1"/>
  <c r="C57" i="1"/>
  <c r="C16" i="1"/>
  <c r="C12" i="1"/>
  <c r="C10" i="1"/>
  <c r="C45" i="1"/>
  <c r="C33" i="1"/>
  <c r="C58" i="1"/>
  <c r="C26" i="1"/>
  <c r="C31" i="1"/>
  <c r="C43" i="1"/>
  <c r="C34" i="1"/>
  <c r="C32" i="1"/>
  <c r="C46" i="1"/>
  <c r="C61" i="1"/>
  <c r="C62" i="1"/>
  <c r="C25" i="1"/>
  <c r="C19" i="1"/>
  <c r="C35" i="1"/>
  <c r="C36" i="1"/>
  <c r="C37" i="1"/>
  <c r="C47" i="1"/>
  <c r="C24" i="1"/>
  <c r="C48" i="1"/>
  <c r="C38" i="1"/>
  <c r="C28" i="1"/>
  <c r="C49" i="1"/>
  <c r="C50" i="1"/>
  <c r="C51" i="1"/>
  <c r="C23" i="1"/>
  <c r="C63" i="1"/>
  <c r="C59" i="1"/>
  <c r="C29" i="1"/>
  <c r="C64" i="1"/>
  <c r="C65" i="1"/>
  <c r="C54" i="1"/>
  <c r="C55" i="1"/>
  <c r="C66" i="1"/>
  <c r="C39" i="1"/>
  <c r="C40" i="1"/>
  <c r="C67" i="1"/>
  <c r="C41" i="1"/>
  <c r="C68" i="1"/>
  <c r="C56" i="1"/>
  <c r="C42" i="1"/>
  <c r="C5" i="1"/>
  <c r="B4" i="1"/>
  <c r="B52" i="1"/>
  <c r="B13" i="1"/>
  <c r="B53" i="1"/>
  <c r="B14" i="1"/>
  <c r="B6" i="1"/>
  <c r="B21" i="1"/>
  <c r="B15" i="1"/>
  <c r="B20" i="1"/>
  <c r="B44" i="1"/>
  <c r="B11" i="1"/>
  <c r="B9" i="1"/>
  <c r="B27" i="1"/>
  <c r="B8" i="1"/>
  <c r="B22" i="1"/>
  <c r="B60" i="1"/>
  <c r="B17" i="1"/>
  <c r="B18" i="1"/>
  <c r="B30" i="1"/>
  <c r="B57" i="1"/>
  <c r="B16" i="1"/>
  <c r="B12" i="1"/>
  <c r="B10" i="1"/>
  <c r="B45" i="1"/>
  <c r="B33" i="1"/>
  <c r="B58" i="1"/>
  <c r="B26" i="1"/>
  <c r="B31" i="1"/>
  <c r="B43" i="1"/>
  <c r="B34" i="1"/>
  <c r="B32" i="1"/>
  <c r="B46" i="1"/>
  <c r="B61" i="1"/>
  <c r="B62" i="1"/>
  <c r="B25" i="1"/>
  <c r="B19" i="1"/>
  <c r="B35" i="1"/>
  <c r="B36" i="1"/>
  <c r="B37" i="1"/>
  <c r="B47" i="1"/>
  <c r="B24" i="1"/>
  <c r="B48" i="1"/>
  <c r="B38" i="1"/>
  <c r="B28" i="1"/>
  <c r="B49" i="1"/>
  <c r="B50" i="1"/>
  <c r="B51" i="1"/>
  <c r="B23" i="1"/>
  <c r="B63" i="1"/>
  <c r="B59" i="1"/>
  <c r="B29" i="1"/>
  <c r="B64" i="1"/>
  <c r="B65" i="1"/>
  <c r="B54" i="1"/>
  <c r="B55" i="1"/>
  <c r="B66" i="1"/>
  <c r="B39" i="1"/>
  <c r="B40" i="1"/>
  <c r="B67" i="1"/>
  <c r="B41" i="1"/>
  <c r="B68" i="1"/>
  <c r="B56" i="1"/>
  <c r="B42" i="1"/>
  <c r="B5" i="1"/>
  <c r="D5" i="1"/>
  <c r="F20" i="1"/>
  <c r="G20" i="1"/>
  <c r="H20" i="1"/>
  <c r="I20" i="1"/>
  <c r="J20" i="1"/>
  <c r="K20" i="1"/>
  <c r="F44" i="1"/>
  <c r="G44" i="1"/>
  <c r="H44" i="1"/>
  <c r="I44" i="1"/>
  <c r="J44" i="1"/>
  <c r="K44" i="1"/>
  <c r="F11" i="1"/>
  <c r="G11" i="1"/>
  <c r="H11" i="1"/>
  <c r="I11" i="1"/>
  <c r="J11" i="1"/>
  <c r="K11" i="1"/>
  <c r="F9" i="1"/>
  <c r="G9" i="1"/>
  <c r="H9" i="1"/>
  <c r="I9" i="1"/>
  <c r="J9" i="1"/>
  <c r="K9" i="1"/>
  <c r="F27" i="1"/>
  <c r="G27" i="1"/>
  <c r="H27" i="1"/>
  <c r="I27" i="1"/>
  <c r="J27" i="1"/>
  <c r="K27" i="1"/>
  <c r="F8" i="1"/>
  <c r="G8" i="1"/>
  <c r="H8" i="1"/>
  <c r="I8" i="1"/>
  <c r="J8" i="1"/>
  <c r="K8" i="1"/>
  <c r="F22" i="1"/>
  <c r="G22" i="1"/>
  <c r="H22" i="1"/>
  <c r="I22" i="1"/>
  <c r="J22" i="1"/>
  <c r="K22" i="1"/>
  <c r="F60" i="1"/>
  <c r="G60" i="1"/>
  <c r="H60" i="1"/>
  <c r="I60" i="1"/>
  <c r="J60" i="1"/>
  <c r="K60" i="1"/>
  <c r="F17" i="1"/>
  <c r="G17" i="1"/>
  <c r="H17" i="1"/>
  <c r="I17" i="1"/>
  <c r="J17" i="1"/>
  <c r="K17" i="1"/>
  <c r="F18" i="1"/>
  <c r="G18" i="1"/>
  <c r="H18" i="1"/>
  <c r="I18" i="1"/>
  <c r="J18" i="1"/>
  <c r="K18" i="1"/>
  <c r="F30" i="1"/>
  <c r="G30" i="1"/>
  <c r="H30" i="1"/>
  <c r="I30" i="1"/>
  <c r="J30" i="1"/>
  <c r="K30" i="1"/>
  <c r="F57" i="1"/>
  <c r="G57" i="1"/>
  <c r="H57" i="1"/>
  <c r="I57" i="1"/>
  <c r="J57" i="1"/>
  <c r="K57" i="1"/>
  <c r="F16" i="1"/>
  <c r="G16" i="1"/>
  <c r="H16" i="1"/>
  <c r="I16" i="1"/>
  <c r="J16" i="1"/>
  <c r="K16" i="1"/>
  <c r="F12" i="1"/>
  <c r="G12" i="1"/>
  <c r="H12" i="1"/>
  <c r="I12" i="1"/>
  <c r="J12" i="1"/>
  <c r="K12" i="1"/>
  <c r="F10" i="1"/>
  <c r="G10" i="1"/>
  <c r="H10" i="1"/>
  <c r="I10" i="1"/>
  <c r="J10" i="1"/>
  <c r="K10" i="1"/>
  <c r="F45" i="1"/>
  <c r="G45" i="1"/>
  <c r="H45" i="1"/>
  <c r="I45" i="1"/>
  <c r="J45" i="1"/>
  <c r="K45" i="1"/>
  <c r="F33" i="1"/>
  <c r="G33" i="1"/>
  <c r="H33" i="1"/>
  <c r="I33" i="1"/>
  <c r="J33" i="1"/>
  <c r="K33" i="1"/>
  <c r="F58" i="1"/>
  <c r="G58" i="1"/>
  <c r="H58" i="1"/>
  <c r="I58" i="1"/>
  <c r="J58" i="1"/>
  <c r="K58" i="1"/>
  <c r="F26" i="1"/>
  <c r="G26" i="1"/>
  <c r="H26" i="1"/>
  <c r="I26" i="1"/>
  <c r="J26" i="1"/>
  <c r="K26" i="1"/>
  <c r="F31" i="1"/>
  <c r="G31" i="1"/>
  <c r="H31" i="1"/>
  <c r="I31" i="1"/>
  <c r="J31" i="1"/>
  <c r="K31" i="1"/>
  <c r="F43" i="1"/>
  <c r="G43" i="1"/>
  <c r="H43" i="1"/>
  <c r="I43" i="1"/>
  <c r="J43" i="1"/>
  <c r="K43" i="1"/>
  <c r="F34" i="1"/>
  <c r="G34" i="1"/>
  <c r="H34" i="1"/>
  <c r="I34" i="1"/>
  <c r="J34" i="1"/>
  <c r="K34" i="1"/>
  <c r="F32" i="1"/>
  <c r="G32" i="1"/>
  <c r="H32" i="1"/>
  <c r="I32" i="1"/>
  <c r="J32" i="1"/>
  <c r="K32" i="1"/>
  <c r="F46" i="1"/>
  <c r="G46" i="1"/>
  <c r="H46" i="1"/>
  <c r="I46" i="1"/>
  <c r="J46" i="1"/>
  <c r="K46" i="1"/>
  <c r="F61" i="1"/>
  <c r="G61" i="1"/>
  <c r="H61" i="1"/>
  <c r="I61" i="1"/>
  <c r="J61" i="1"/>
  <c r="K61" i="1"/>
  <c r="F62" i="1"/>
  <c r="G62" i="1"/>
  <c r="H62" i="1"/>
  <c r="I62" i="1"/>
  <c r="J62" i="1"/>
  <c r="K62" i="1"/>
  <c r="F25" i="1"/>
  <c r="G25" i="1"/>
  <c r="H25" i="1"/>
  <c r="I25" i="1"/>
  <c r="J25" i="1"/>
  <c r="K25" i="1"/>
  <c r="F19" i="1"/>
  <c r="G19" i="1"/>
  <c r="H19" i="1"/>
  <c r="I19" i="1"/>
  <c r="J19" i="1"/>
  <c r="K19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47" i="1"/>
  <c r="G47" i="1"/>
  <c r="H47" i="1"/>
  <c r="I47" i="1"/>
  <c r="J47" i="1"/>
  <c r="K47" i="1"/>
  <c r="F24" i="1"/>
  <c r="G24" i="1"/>
  <c r="H24" i="1"/>
  <c r="I24" i="1"/>
  <c r="J24" i="1"/>
  <c r="K24" i="1"/>
  <c r="F48" i="1"/>
  <c r="G48" i="1"/>
  <c r="H48" i="1"/>
  <c r="I48" i="1"/>
  <c r="J48" i="1"/>
  <c r="K48" i="1"/>
  <c r="F38" i="1"/>
  <c r="G38" i="1"/>
  <c r="H38" i="1"/>
  <c r="I38" i="1"/>
  <c r="J38" i="1"/>
  <c r="K38" i="1"/>
  <c r="F28" i="1"/>
  <c r="G28" i="1"/>
  <c r="H28" i="1"/>
  <c r="I28" i="1"/>
  <c r="J28" i="1"/>
  <c r="K2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23" i="1"/>
  <c r="G23" i="1"/>
  <c r="H23" i="1"/>
  <c r="I23" i="1"/>
  <c r="J23" i="1"/>
  <c r="K23" i="1"/>
  <c r="F63" i="1"/>
  <c r="G63" i="1"/>
  <c r="H63" i="1"/>
  <c r="I63" i="1"/>
  <c r="J63" i="1"/>
  <c r="K63" i="1"/>
  <c r="F59" i="1"/>
  <c r="G59" i="1"/>
  <c r="H59" i="1"/>
  <c r="I59" i="1"/>
  <c r="J59" i="1"/>
  <c r="K59" i="1"/>
  <c r="F29" i="1"/>
  <c r="G29" i="1"/>
  <c r="H29" i="1"/>
  <c r="I29" i="1"/>
  <c r="J29" i="1"/>
  <c r="K29" i="1"/>
  <c r="F64" i="1"/>
  <c r="G64" i="1"/>
  <c r="H64" i="1"/>
  <c r="I64" i="1"/>
  <c r="J64" i="1"/>
  <c r="K64" i="1"/>
  <c r="F65" i="1"/>
  <c r="G65" i="1"/>
  <c r="H65" i="1"/>
  <c r="I65" i="1"/>
  <c r="J65" i="1"/>
  <c r="K65" i="1"/>
  <c r="F54" i="1"/>
  <c r="G54" i="1"/>
  <c r="H54" i="1"/>
  <c r="I54" i="1"/>
  <c r="J54" i="1"/>
  <c r="K54" i="1"/>
  <c r="F55" i="1"/>
  <c r="G55" i="1"/>
  <c r="H55" i="1"/>
  <c r="I55" i="1"/>
  <c r="J55" i="1"/>
  <c r="K55" i="1"/>
  <c r="F66" i="1"/>
  <c r="G66" i="1"/>
  <c r="H66" i="1"/>
  <c r="I66" i="1"/>
  <c r="J66" i="1"/>
  <c r="K66" i="1"/>
  <c r="F39" i="1"/>
  <c r="G39" i="1"/>
  <c r="H39" i="1"/>
  <c r="I39" i="1"/>
  <c r="J39" i="1"/>
  <c r="K39" i="1"/>
  <c r="F40" i="1"/>
  <c r="G40" i="1"/>
  <c r="H40" i="1"/>
  <c r="I40" i="1"/>
  <c r="J40" i="1"/>
  <c r="K40" i="1"/>
  <c r="F67" i="1"/>
  <c r="G67" i="1"/>
  <c r="H67" i="1"/>
  <c r="I67" i="1"/>
  <c r="J67" i="1"/>
  <c r="K67" i="1"/>
  <c r="F41" i="1"/>
  <c r="G41" i="1"/>
  <c r="H41" i="1"/>
  <c r="I41" i="1"/>
  <c r="J41" i="1"/>
  <c r="K41" i="1"/>
  <c r="F68" i="1"/>
  <c r="G68" i="1"/>
  <c r="H68" i="1"/>
  <c r="I68" i="1"/>
  <c r="J68" i="1"/>
  <c r="K68" i="1"/>
  <c r="F56" i="1"/>
  <c r="G56" i="1"/>
  <c r="H56" i="1"/>
  <c r="I56" i="1"/>
  <c r="J56" i="1"/>
  <c r="K56" i="1"/>
  <c r="F42" i="1"/>
  <c r="G42" i="1"/>
  <c r="H42" i="1"/>
  <c r="I42" i="1"/>
  <c r="J42" i="1"/>
  <c r="K42" i="1"/>
  <c r="F15" i="1"/>
  <c r="G15" i="1"/>
  <c r="H15" i="1"/>
  <c r="I15" i="1"/>
  <c r="J15" i="1"/>
  <c r="K15" i="1"/>
  <c r="F21" i="1"/>
  <c r="G21" i="1"/>
  <c r="H21" i="1"/>
  <c r="I21" i="1"/>
  <c r="J21" i="1"/>
  <c r="K21" i="1"/>
  <c r="F6" i="1"/>
  <c r="G6" i="1"/>
  <c r="H6" i="1"/>
  <c r="I6" i="1"/>
  <c r="J6" i="1"/>
  <c r="K6" i="1"/>
  <c r="F14" i="1"/>
  <c r="G14" i="1"/>
  <c r="H14" i="1"/>
  <c r="I14" i="1"/>
  <c r="J14" i="1"/>
  <c r="K14" i="1"/>
  <c r="F53" i="1"/>
  <c r="G53" i="1"/>
  <c r="H53" i="1"/>
  <c r="I53" i="1"/>
  <c r="J53" i="1"/>
  <c r="K53" i="1"/>
  <c r="F13" i="1"/>
  <c r="G13" i="1"/>
  <c r="H13" i="1"/>
  <c r="I13" i="1"/>
  <c r="J13" i="1"/>
  <c r="K13" i="1"/>
  <c r="F52" i="1"/>
  <c r="G52" i="1"/>
  <c r="H52" i="1"/>
  <c r="I52" i="1"/>
  <c r="J52" i="1"/>
  <c r="K52" i="1"/>
  <c r="F4" i="1"/>
  <c r="G4" i="1"/>
  <c r="H4" i="1"/>
  <c r="I4" i="1"/>
  <c r="J4" i="1"/>
  <c r="K4" i="1"/>
  <c r="E4" i="1"/>
  <c r="E52" i="1"/>
  <c r="E13" i="1"/>
  <c r="E53" i="1"/>
  <c r="E14" i="1"/>
  <c r="E6" i="1"/>
  <c r="E21" i="1"/>
  <c r="E15" i="1"/>
  <c r="E20" i="1"/>
  <c r="E44" i="1"/>
  <c r="E11" i="1"/>
  <c r="E9" i="1"/>
  <c r="E27" i="1"/>
  <c r="E8" i="1"/>
  <c r="E22" i="1"/>
  <c r="E60" i="1"/>
  <c r="E17" i="1"/>
  <c r="E18" i="1"/>
  <c r="E30" i="1"/>
  <c r="E57" i="1"/>
  <c r="E16" i="1"/>
  <c r="E12" i="1"/>
  <c r="E10" i="1"/>
  <c r="E45" i="1"/>
  <c r="E33" i="1"/>
  <c r="E58" i="1"/>
  <c r="E26" i="1"/>
  <c r="E31" i="1"/>
  <c r="E43" i="1"/>
  <c r="E34" i="1"/>
  <c r="E32" i="1"/>
  <c r="E46" i="1"/>
  <c r="E61" i="1"/>
  <c r="E62" i="1"/>
  <c r="E25" i="1"/>
  <c r="E19" i="1"/>
  <c r="E35" i="1"/>
  <c r="E36" i="1"/>
  <c r="E37" i="1"/>
  <c r="E47" i="1"/>
  <c r="E24" i="1"/>
  <c r="E48" i="1"/>
  <c r="E38" i="1"/>
  <c r="E28" i="1"/>
  <c r="E49" i="1"/>
  <c r="E50" i="1"/>
  <c r="E51" i="1"/>
  <c r="E23" i="1"/>
  <c r="E63" i="1"/>
  <c r="E59" i="1"/>
  <c r="E29" i="1"/>
  <c r="E64" i="1"/>
  <c r="E65" i="1"/>
  <c r="E54" i="1"/>
  <c r="E55" i="1"/>
  <c r="E66" i="1"/>
  <c r="E39" i="1"/>
  <c r="E40" i="1"/>
  <c r="E67" i="1"/>
  <c r="E41" i="1"/>
  <c r="E68" i="1"/>
  <c r="E56" i="1"/>
  <c r="E42" i="1"/>
  <c r="E5" i="1"/>
  <c r="F5" i="1"/>
  <c r="G5" i="1"/>
  <c r="H5" i="1"/>
  <c r="I5" i="1"/>
  <c r="J5" i="1"/>
  <c r="K5" i="1"/>
  <c r="D4" i="1"/>
  <c r="D52" i="1"/>
  <c r="D13" i="1"/>
  <c r="D53" i="1"/>
  <c r="D14" i="1"/>
  <c r="D6" i="1"/>
  <c r="D21" i="1"/>
  <c r="D15" i="1"/>
  <c r="D20" i="1"/>
  <c r="D44" i="1"/>
  <c r="D11" i="1"/>
  <c r="D9" i="1"/>
  <c r="D27" i="1"/>
  <c r="D8" i="1"/>
  <c r="D22" i="1"/>
  <c r="D60" i="1"/>
  <c r="D17" i="1"/>
  <c r="D18" i="1"/>
  <c r="D30" i="1"/>
  <c r="D57" i="1"/>
  <c r="D16" i="1"/>
  <c r="D12" i="1"/>
  <c r="D10" i="1"/>
  <c r="D45" i="1"/>
  <c r="D33" i="1"/>
  <c r="D58" i="1"/>
  <c r="D26" i="1"/>
  <c r="D31" i="1"/>
  <c r="D43" i="1"/>
  <c r="D34" i="1"/>
  <c r="D32" i="1"/>
  <c r="D46" i="1"/>
  <c r="D61" i="1"/>
  <c r="D62" i="1"/>
  <c r="D25" i="1"/>
  <c r="D19" i="1"/>
  <c r="D35" i="1"/>
  <c r="D36" i="1"/>
  <c r="D37" i="1"/>
  <c r="D47" i="1"/>
  <c r="D24" i="1"/>
  <c r="D48" i="1"/>
  <c r="D38" i="1"/>
  <c r="D28" i="1"/>
  <c r="D49" i="1"/>
  <c r="D50" i="1"/>
  <c r="D51" i="1"/>
  <c r="D23" i="1"/>
  <c r="D63" i="1"/>
  <c r="D59" i="1"/>
  <c r="D29" i="1"/>
  <c r="D64" i="1"/>
  <c r="D65" i="1"/>
  <c r="D54" i="1"/>
  <c r="D55" i="1"/>
  <c r="D66" i="1"/>
  <c r="D39" i="1"/>
  <c r="D40" i="1"/>
  <c r="D67" i="1"/>
  <c r="D41" i="1"/>
  <c r="D68" i="1"/>
  <c r="D56" i="1"/>
  <c r="D42" i="1"/>
  <c r="E7" i="1"/>
  <c r="F7" i="1"/>
  <c r="G7" i="1"/>
  <c r="H7" i="1"/>
  <c r="I7" i="1"/>
  <c r="J7" i="1"/>
  <c r="K7" i="1"/>
  <c r="D7" i="1"/>
  <c r="O4" i="1" s="1"/>
  <c r="F118" i="1"/>
  <c r="G117" i="1"/>
  <c r="F117" i="1"/>
  <c r="F115" i="1"/>
  <c r="F114" i="1"/>
  <c r="F111" i="1"/>
  <c r="G111" i="1"/>
  <c r="G110" i="1"/>
  <c r="G114" i="1" s="1"/>
  <c r="G112" i="1"/>
  <c r="F112" i="1"/>
  <c r="F110" i="1"/>
  <c r="G107" i="1"/>
  <c r="H107" i="1" s="1"/>
  <c r="G106" i="1"/>
  <c r="H106" i="1" s="1"/>
  <c r="F106" i="1"/>
  <c r="D3" i="1"/>
  <c r="R5" i="1"/>
  <c r="M3" i="1" l="1"/>
  <c r="N7" i="1"/>
  <c r="O41" i="1"/>
  <c r="N66" i="1"/>
  <c r="O64" i="1"/>
  <c r="N23" i="1"/>
  <c r="O28" i="1"/>
  <c r="N47" i="1"/>
  <c r="N19" i="1"/>
  <c r="N46" i="1"/>
  <c r="N31" i="1"/>
  <c r="O45" i="1"/>
  <c r="O57" i="1"/>
  <c r="O60" i="1"/>
  <c r="O12" i="1"/>
  <c r="N14" i="1"/>
  <c r="O53" i="1"/>
  <c r="N42" i="1"/>
  <c r="N67" i="1"/>
  <c r="N55" i="1"/>
  <c r="O29" i="1"/>
  <c r="N51" i="1"/>
  <c r="N38" i="1"/>
  <c r="O37" i="1"/>
  <c r="O25" i="1"/>
  <c r="O32" i="1"/>
  <c r="N26" i="1"/>
  <c r="N18" i="1"/>
  <c r="N30" i="1"/>
  <c r="N22" i="1"/>
  <c r="O8" i="1"/>
  <c r="O21" i="1"/>
  <c r="N10" i="1"/>
  <c r="O56" i="1"/>
  <c r="O40" i="1"/>
  <c r="N54" i="1"/>
  <c r="N59" i="1"/>
  <c r="N50" i="1"/>
  <c r="O48" i="1"/>
  <c r="O36" i="1"/>
  <c r="N62" i="1"/>
  <c r="N34" i="1"/>
  <c r="N58" i="1"/>
  <c r="O9" i="1"/>
  <c r="O17" i="1"/>
  <c r="N11" i="1"/>
  <c r="O44" i="1"/>
  <c r="N6" i="1"/>
  <c r="O52" i="1"/>
  <c r="O68" i="1"/>
  <c r="N39" i="1"/>
  <c r="O65" i="1"/>
  <c r="N63" i="1"/>
  <c r="O49" i="1"/>
  <c r="O24" i="1"/>
  <c r="N35" i="1"/>
  <c r="O61" i="1"/>
  <c r="N43" i="1"/>
  <c r="O33" i="1"/>
  <c r="N15" i="1"/>
  <c r="O16" i="1"/>
  <c r="N27" i="1"/>
  <c r="O20" i="1"/>
  <c r="O13" i="1"/>
  <c r="O5" i="1"/>
  <c r="N3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3" i="1"/>
  <c r="M4" i="1"/>
  <c r="L3" i="1"/>
  <c r="M5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</calcChain>
</file>

<file path=xl/sharedStrings.xml><?xml version="1.0" encoding="utf-8"?>
<sst xmlns="http://schemas.openxmlformats.org/spreadsheetml/2006/main" count="5130" uniqueCount="86">
  <si>
    <t>0-1</t>
  </si>
  <si>
    <t>1 to 2</t>
  </si>
  <si>
    <t>2 to 3</t>
  </si>
  <si>
    <t>3 to 4</t>
  </si>
  <si>
    <t>4 to 5</t>
  </si>
  <si>
    <t>5 to 6</t>
  </si>
  <si>
    <t>6 to 7</t>
  </si>
  <si>
    <t>7 to 8</t>
  </si>
  <si>
    <t>8 to 9</t>
  </si>
  <si>
    <t>9 to 10</t>
  </si>
  <si>
    <t>USA</t>
  </si>
  <si>
    <t>UK</t>
  </si>
  <si>
    <t>country</t>
  </si>
  <si>
    <t>Germany</t>
  </si>
  <si>
    <t>France</t>
  </si>
  <si>
    <t>Soviet Union</t>
  </si>
  <si>
    <t>China</t>
  </si>
  <si>
    <t>Libya</t>
  </si>
  <si>
    <t>Japan</t>
  </si>
  <si>
    <t>Canada</t>
  </si>
  <si>
    <t>South Africa</t>
  </si>
  <si>
    <t>Hong Kong</t>
  </si>
  <si>
    <t>Russia</t>
  </si>
  <si>
    <t>Poland</t>
  </si>
  <si>
    <t>Australia</t>
  </si>
  <si>
    <t>India</t>
  </si>
  <si>
    <t>Switzerland</t>
  </si>
  <si>
    <t>Italy</t>
  </si>
  <si>
    <t>Denmark</t>
  </si>
  <si>
    <t>Kenya</t>
  </si>
  <si>
    <t>Ireland</t>
  </si>
  <si>
    <t>New Zealand</t>
  </si>
  <si>
    <t>Belgium</t>
  </si>
  <si>
    <t>New Line</t>
  </si>
  <si>
    <t>Mexico</t>
  </si>
  <si>
    <t>Spain</t>
  </si>
  <si>
    <t>South Korea</t>
  </si>
  <si>
    <t>Peru</t>
  </si>
  <si>
    <t>Czech Republic</t>
  </si>
  <si>
    <t>Aruba</t>
  </si>
  <si>
    <t>Iceland</t>
  </si>
  <si>
    <t>Romania</t>
  </si>
  <si>
    <t>West Germany</t>
  </si>
  <si>
    <t>Chile</t>
  </si>
  <si>
    <t>Netherlands</t>
  </si>
  <si>
    <t>Hungary</t>
  </si>
  <si>
    <t>Panama</t>
  </si>
  <si>
    <t>Sweden</t>
  </si>
  <si>
    <t>Norway</t>
  </si>
  <si>
    <t>Taiwan</t>
  </si>
  <si>
    <t>Greece</t>
  </si>
  <si>
    <t>Official site</t>
  </si>
  <si>
    <t>Cambodia</t>
  </si>
  <si>
    <t>Thailand</t>
  </si>
  <si>
    <t>Slovakia</t>
  </si>
  <si>
    <t>Bulgaria</t>
  </si>
  <si>
    <t>Iran</t>
  </si>
  <si>
    <t>Georgia</t>
  </si>
  <si>
    <t>Turkey</t>
  </si>
  <si>
    <t>Nigeria</t>
  </si>
  <si>
    <t>Brazil</t>
  </si>
  <si>
    <t>Finland</t>
  </si>
  <si>
    <t>Bahamas</t>
  </si>
  <si>
    <t>Argentina</t>
  </si>
  <si>
    <t>Colombia</t>
  </si>
  <si>
    <t>Israel</t>
  </si>
  <si>
    <t>Egypt</t>
  </si>
  <si>
    <t>Kyrgyzstan</t>
  </si>
  <si>
    <t>Indonesia</t>
  </si>
  <si>
    <t>Pakistan</t>
  </si>
  <si>
    <t>Slovenia</t>
  </si>
  <si>
    <t>Afghanistan</t>
  </si>
  <si>
    <t>Dominican Republic</t>
  </si>
  <si>
    <t>Cameroon</t>
  </si>
  <si>
    <t>United Arab Emirates</t>
  </si>
  <si>
    <t>Philippines</t>
  </si>
  <si>
    <t>imdb_score</t>
  </si>
  <si>
    <t>F2</t>
  </si>
  <si>
    <t>F3</t>
  </si>
  <si>
    <t>F4</t>
  </si>
  <si>
    <t>$F$2</t>
  </si>
  <si>
    <t>$F$3</t>
  </si>
  <si>
    <t>Sum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</si>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</sst>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B0BA-A42C-4E05-8546-BE9EE51B7A76}">
  <dimension ref="A1:AE5047"/>
  <sheetViews>
    <sheetView tabSelected="1" workbookViewId="0">
      <selection activeCell="G3" sqref="G3"/>
    </sheetView>
  </sheetViews>
  <sheetFormatPr defaultRowHeight="15" x14ac:dyDescent="0.25"/>
  <cols>
    <col min="1" max="1" width="19.85546875" customWidth="1"/>
    <col min="14" max="14" width="10.85546875" customWidth="1"/>
    <col min="17" max="17" width="11.28515625" customWidth="1"/>
  </cols>
  <sheetData>
    <row r="1" spans="1:3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31" x14ac:dyDescent="0.25">
      <c r="A2" t="s">
        <v>12</v>
      </c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82</v>
      </c>
      <c r="M2" t="s">
        <v>83</v>
      </c>
      <c r="N2" t="s">
        <v>84</v>
      </c>
      <c r="O2" t="s">
        <v>85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10</v>
      </c>
      <c r="B3">
        <v>0</v>
      </c>
      <c r="C3">
        <v>5</v>
      </c>
      <c r="D3">
        <f>COUNTIFS(P4:P5047,$A3,Q4:Q5047,"&gt;"&amp;S2,Q4:Q5047,"&lt;="&amp;S3)</f>
        <v>31</v>
      </c>
      <c r="E3">
        <v>104</v>
      </c>
      <c r="F3">
        <v>286</v>
      </c>
      <c r="G3">
        <v>877</v>
      </c>
      <c r="H3">
        <v>1428</v>
      </c>
      <c r="I3">
        <v>904</v>
      </c>
      <c r="J3">
        <v>169</v>
      </c>
      <c r="K3">
        <v>3</v>
      </c>
      <c r="L3">
        <f>SUM(B3:K3)</f>
        <v>3807</v>
      </c>
      <c r="M3">
        <f>AVERAGE(B3:K3)</f>
        <v>380.7</v>
      </c>
      <c r="N3">
        <f>MAX(B3:K3)</f>
        <v>1428</v>
      </c>
      <c r="O3">
        <f>MIN(B3:K3)</f>
        <v>0</v>
      </c>
      <c r="S3">
        <v>3</v>
      </c>
      <c r="T3">
        <v>4</v>
      </c>
      <c r="U3">
        <v>5</v>
      </c>
      <c r="V3">
        <v>6</v>
      </c>
      <c r="W3">
        <v>7</v>
      </c>
      <c r="X3">
        <v>8</v>
      </c>
      <c r="Y3">
        <v>9</v>
      </c>
      <c r="Z3">
        <v>10</v>
      </c>
    </row>
    <row r="4" spans="1:31" x14ac:dyDescent="0.25">
      <c r="A4" t="s">
        <v>14</v>
      </c>
      <c r="B4">
        <f>COUNTIFS($P:$P,$A4,$Q:$Q,"&gt;"&amp;A$1,$Q:$Q,"&lt;="&amp;B$1)</f>
        <v>0</v>
      </c>
      <c r="C4">
        <f>COUNTIFS($P:$P,$A4,$Q:$Q,"&gt;"&amp;B$1,$Q:$Q,"&lt;="&amp;C$1)</f>
        <v>1</v>
      </c>
      <c r="D4">
        <f>COUNTIFS($P:$P,$A4,$Q:$Q,"&gt;"&amp;C$1,$Q:$Q,"&lt;="&amp;D$1)</f>
        <v>1</v>
      </c>
      <c r="E4">
        <f>COUNTIFS($P:$P,$A4,$Q:$Q,"&gt;"&amp;D$1,$Q:$Q,"&lt;="&amp;E$1)</f>
        <v>1</v>
      </c>
      <c r="F4">
        <f>COUNTIFS($P:$P,$A4,$Q:$Q,"&gt;"&amp;E$1,$Q:$Q,"&lt;="&amp;F$1)</f>
        <v>5</v>
      </c>
      <c r="G4">
        <f>COUNTIFS($P:$P,$A4,$Q:$Q,"&gt;"&amp;F$1,$Q:$Q,"&lt;="&amp;G$1)</f>
        <v>25</v>
      </c>
      <c r="H4">
        <f>COUNTIFS($P:$P,$A4,$Q:$Q,"&gt;"&amp;G$1,$Q:$Q,"&lt;="&amp;H$1)</f>
        <v>58</v>
      </c>
      <c r="I4">
        <f>COUNTIFS($P:$P,$A4,$Q:$Q,"&gt;"&amp;H$1,$Q:$Q,"&lt;="&amp;I$1)</f>
        <v>60</v>
      </c>
      <c r="J4">
        <f>COUNTIFS($P:$P,$A4,$Q:$Q,"&gt;"&amp;I$1,$Q:$Q,"&lt;="&amp;J$1)</f>
        <v>3</v>
      </c>
      <c r="K4">
        <f>COUNTIFS($P:$P,$A4,$Q:$Q,"&gt;"&amp;J$1,$Q:$Q,"&lt;="&amp;K$1)</f>
        <v>0</v>
      </c>
      <c r="L4">
        <f>SUM(B4:K4)</f>
        <v>154</v>
      </c>
      <c r="M4">
        <f t="shared" ref="M4:M67" si="0">AVERAGE(B4:K4)</f>
        <v>15.4</v>
      </c>
      <c r="N4">
        <f t="shared" ref="N4:N67" si="1">MAX(B4:K4)</f>
        <v>60</v>
      </c>
      <c r="O4">
        <f t="shared" ref="O4:O67" si="2">MIN(B4:K4)</f>
        <v>0</v>
      </c>
      <c r="P4" t="s">
        <v>12</v>
      </c>
      <c r="Q4" t="s">
        <v>76</v>
      </c>
    </row>
    <row r="5" spans="1:31" x14ac:dyDescent="0.25">
      <c r="A5" t="s">
        <v>13</v>
      </c>
      <c r="B5">
        <f>COUNTIFS($P:$P,$A5,$Q:$Q,"&gt;"&amp;A$1,$Q:$Q,"&lt;="&amp;B$1)</f>
        <v>0</v>
      </c>
      <c r="C5">
        <f>COUNTIFS($P:$P,$A5,$Q:$Q,"&gt;"&amp;B$1,$Q:$Q,"&lt;="&amp;C$1)</f>
        <v>1</v>
      </c>
      <c r="D5">
        <f>COUNTIFS($P:$P,$A5,$Q:$Q,"&gt;"&amp;C$1,$Q:$Q,"&lt;="&amp;D$1)</f>
        <v>0</v>
      </c>
      <c r="E5">
        <f>COUNTIFS($P:$P,$A5,$Q:$Q,"&gt;"&amp;D$1,$Q:$Q,"&lt;="&amp;E$1)</f>
        <v>2</v>
      </c>
      <c r="F5">
        <f>COUNTIFS($P:$P,$A5,$Q:$Q,"&gt;"&amp;E$1,$Q:$Q,"&lt;="&amp;F$1)</f>
        <v>10</v>
      </c>
      <c r="G5">
        <f>COUNTIFS($P:$P,$A5,$Q:$Q,"&gt;"&amp;F$1,$Q:$Q,"&lt;="&amp;G$1)</f>
        <v>24</v>
      </c>
      <c r="H5">
        <f>COUNTIFS($P:$P,$A5,$Q:$Q,"&gt;"&amp;G$1,$Q:$Q,"&lt;="&amp;H$1)</f>
        <v>27</v>
      </c>
      <c r="I5">
        <f>COUNTIFS($P:$P,$A5,$Q:$Q,"&gt;"&amp;H$1,$Q:$Q,"&lt;="&amp;I$1)</f>
        <v>30</v>
      </c>
      <c r="J5">
        <f>COUNTIFS($P:$P,$A5,$Q:$Q,"&gt;"&amp;I$1,$Q:$Q,"&lt;="&amp;J$1)</f>
        <v>3</v>
      </c>
      <c r="K5">
        <f>COUNTIFS($P:$P,$A5,$Q:$Q,"&gt;"&amp;J$1,$Q:$Q,"&lt;="&amp;K$1)</f>
        <v>0</v>
      </c>
      <c r="L5">
        <f t="shared" ref="L5:L68" si="3">SUM(B5:K5)</f>
        <v>97</v>
      </c>
      <c r="M5">
        <f t="shared" si="0"/>
        <v>9.6999999999999993</v>
      </c>
      <c r="N5">
        <f t="shared" si="1"/>
        <v>30</v>
      </c>
      <c r="O5">
        <f t="shared" si="2"/>
        <v>0</v>
      </c>
      <c r="P5" t="s">
        <v>10</v>
      </c>
      <c r="Q5">
        <v>6.1</v>
      </c>
      <c r="R5">
        <f>COUNTIFS(P4:P5047,$A3,Q4:Q5047,"&gt;"&amp;Q3,Q4:Q5047,"&lt;="&amp;R3)</f>
        <v>0</v>
      </c>
    </row>
    <row r="6" spans="1:31" x14ac:dyDescent="0.25">
      <c r="A6" t="s">
        <v>19</v>
      </c>
      <c r="B6">
        <f>COUNTIFS($P:$P,$A6,$Q:$Q,"&gt;"&amp;A$1,$Q:$Q,"&lt;="&amp;B$1)</f>
        <v>0</v>
      </c>
      <c r="C6">
        <f>COUNTIFS($P:$P,$A6,$Q:$Q,"&gt;"&amp;B$1,$Q:$Q,"&lt;="&amp;C$1)</f>
        <v>0</v>
      </c>
      <c r="D6">
        <f>COUNTIFS($P:$P,$A6,$Q:$Q,"&gt;"&amp;C$1,$Q:$Q,"&lt;="&amp;D$1)</f>
        <v>3</v>
      </c>
      <c r="E6">
        <f>COUNTIFS($P:$P,$A6,$Q:$Q,"&gt;"&amp;D$1,$Q:$Q,"&lt;="&amp;E$1)</f>
        <v>6</v>
      </c>
      <c r="F6">
        <f>COUNTIFS($P:$P,$A6,$Q:$Q,"&gt;"&amp;E$1,$Q:$Q,"&lt;="&amp;F$1)</f>
        <v>12</v>
      </c>
      <c r="G6">
        <f>COUNTIFS($P:$P,$A6,$Q:$Q,"&gt;"&amp;F$1,$Q:$Q,"&lt;="&amp;G$1)</f>
        <v>27</v>
      </c>
      <c r="H6">
        <f>COUNTIFS($P:$P,$A6,$Q:$Q,"&gt;"&amp;G$1,$Q:$Q,"&lt;="&amp;H$1)</f>
        <v>46</v>
      </c>
      <c r="I6">
        <f>COUNTIFS($P:$P,$A6,$Q:$Q,"&gt;"&amp;H$1,$Q:$Q,"&lt;="&amp;I$1)</f>
        <v>29</v>
      </c>
      <c r="J6">
        <f>COUNTIFS($P:$P,$A6,$Q:$Q,"&gt;"&amp;I$1,$Q:$Q,"&lt;="&amp;J$1)</f>
        <v>2</v>
      </c>
      <c r="K6">
        <f>COUNTIFS($P:$P,$A6,$Q:$Q,"&gt;"&amp;J$1,$Q:$Q,"&lt;="&amp;K$1)</f>
        <v>1</v>
      </c>
      <c r="L6">
        <f t="shared" si="3"/>
        <v>126</v>
      </c>
      <c r="M6">
        <f t="shared" si="0"/>
        <v>12.6</v>
      </c>
      <c r="N6">
        <f t="shared" si="1"/>
        <v>46</v>
      </c>
      <c r="O6">
        <f t="shared" si="2"/>
        <v>0</v>
      </c>
      <c r="P6" t="s">
        <v>11</v>
      </c>
      <c r="Q6">
        <v>6.1</v>
      </c>
    </row>
    <row r="7" spans="1:31" x14ac:dyDescent="0.25">
      <c r="A7" t="s">
        <v>11</v>
      </c>
      <c r="B7">
        <v>0</v>
      </c>
      <c r="C7">
        <v>0</v>
      </c>
      <c r="D7">
        <f>COUNTIFS($P:$P,$A7,$Q:$Q,"&gt;"&amp;C$1,$Q:$Q,"&lt;="&amp;D$1)</f>
        <v>1</v>
      </c>
      <c r="E7">
        <f>COUNTIFS($P:$P,$A7,$Q:$Q,"&gt;"&amp;D$1,$Q:$Q,"&lt;="&amp;E$1)</f>
        <v>9</v>
      </c>
      <c r="F7">
        <f>COUNTIFS($P:$P,$A7,$Q:$Q,"&gt;"&amp;E$1,$Q:$Q,"&lt;="&amp;F$1)</f>
        <v>15</v>
      </c>
      <c r="G7">
        <f>COUNTIFS($P:$P,$A7,$Q:$Q,"&gt;"&amp;F$1,$Q:$Q,"&lt;="&amp;G$1)</f>
        <v>42</v>
      </c>
      <c r="H7">
        <f>COUNTIFS($P:$P,$A7,$Q:$Q,"&gt;"&amp;G$1,$Q:$Q,"&lt;="&amp;H$1)</f>
        <v>179</v>
      </c>
      <c r="I7">
        <f>COUNTIFS($P:$P,$A7,$Q:$Q,"&gt;"&amp;H$1,$Q:$Q,"&lt;="&amp;I$1)</f>
        <v>175</v>
      </c>
      <c r="J7">
        <f>COUNTIFS($P:$P,$A7,$Q:$Q,"&gt;"&amp;I$1,$Q:$Q,"&lt;="&amp;J$1)</f>
        <v>27</v>
      </c>
      <c r="K7">
        <f>COUNTIFS($P:$P,$A7,$Q:$Q,"&gt;"&amp;J$1,$Q:$Q,"&lt;="&amp;K$1)</f>
        <v>0</v>
      </c>
      <c r="L7">
        <f t="shared" si="3"/>
        <v>448</v>
      </c>
      <c r="M7">
        <f t="shared" si="0"/>
        <v>44.8</v>
      </c>
      <c r="N7">
        <f t="shared" si="1"/>
        <v>179</v>
      </c>
      <c r="O7">
        <f t="shared" si="2"/>
        <v>0</v>
      </c>
      <c r="P7" t="s">
        <v>10</v>
      </c>
      <c r="Q7">
        <v>7.5</v>
      </c>
    </row>
    <row r="8" spans="1:31" x14ac:dyDescent="0.25">
      <c r="A8" t="s">
        <v>27</v>
      </c>
      <c r="B8">
        <f>COUNTIFS($P:$P,$A8,$Q:$Q,"&gt;"&amp;A$1,$Q:$Q,"&lt;="&amp;B$1)</f>
        <v>0</v>
      </c>
      <c r="C8">
        <f>COUNTIFS($P:$P,$A8,$Q:$Q,"&gt;"&amp;B$1,$Q:$Q,"&lt;="&amp;C$1)</f>
        <v>0</v>
      </c>
      <c r="D8">
        <f>COUNTIFS($P:$P,$A8,$Q:$Q,"&gt;"&amp;C$1,$Q:$Q,"&lt;="&amp;D$1)</f>
        <v>1</v>
      </c>
      <c r="E8">
        <f>COUNTIFS($P:$P,$A8,$Q:$Q,"&gt;"&amp;D$1,$Q:$Q,"&lt;="&amp;E$1)</f>
        <v>0</v>
      </c>
      <c r="F8">
        <f>COUNTIFS($P:$P,$A8,$Q:$Q,"&gt;"&amp;E$1,$Q:$Q,"&lt;="&amp;F$1)</f>
        <v>1</v>
      </c>
      <c r="G8">
        <f>COUNTIFS($P:$P,$A8,$Q:$Q,"&gt;"&amp;F$1,$Q:$Q,"&lt;="&amp;G$1)</f>
        <v>2</v>
      </c>
      <c r="H8">
        <f>COUNTIFS($P:$P,$A8,$Q:$Q,"&gt;"&amp;G$1,$Q:$Q,"&lt;="&amp;H$1)</f>
        <v>9</v>
      </c>
      <c r="I8">
        <f>COUNTIFS($P:$P,$A8,$Q:$Q,"&gt;"&amp;H$1,$Q:$Q,"&lt;="&amp;I$1)</f>
        <v>5</v>
      </c>
      <c r="J8">
        <f>COUNTIFS($P:$P,$A8,$Q:$Q,"&gt;"&amp;I$1,$Q:$Q,"&lt;="&amp;J$1)</f>
        <v>5</v>
      </c>
      <c r="K8">
        <f>COUNTIFS($P:$P,$A8,$Q:$Q,"&gt;"&amp;J$1,$Q:$Q,"&lt;="&amp;K$1)</f>
        <v>0</v>
      </c>
      <c r="L8">
        <f t="shared" si="3"/>
        <v>23</v>
      </c>
      <c r="M8">
        <f t="shared" si="0"/>
        <v>2.2999999999999998</v>
      </c>
      <c r="N8">
        <f t="shared" si="1"/>
        <v>9</v>
      </c>
      <c r="O8">
        <f t="shared" si="2"/>
        <v>0</v>
      </c>
      <c r="P8" t="s">
        <v>10</v>
      </c>
      <c r="Q8">
        <v>6.8</v>
      </c>
    </row>
    <row r="9" spans="1:31" x14ac:dyDescent="0.25">
      <c r="A9" t="s">
        <v>25</v>
      </c>
      <c r="B9">
        <f>COUNTIFS($P:$P,$A9,$Q:$Q,"&gt;"&amp;A$1,$Q:$Q,"&lt;="&amp;B$1)</f>
        <v>0</v>
      </c>
      <c r="C9">
        <f>COUNTIFS($P:$P,$A9,$Q:$Q,"&gt;"&amp;B$1,$Q:$Q,"&lt;="&amp;C$1)</f>
        <v>0</v>
      </c>
      <c r="D9">
        <f>COUNTIFS($P:$P,$A9,$Q:$Q,"&gt;"&amp;C$1,$Q:$Q,"&lt;="&amp;D$1)</f>
        <v>1</v>
      </c>
      <c r="E9">
        <f>COUNTIFS($P:$P,$A9,$Q:$Q,"&gt;"&amp;D$1,$Q:$Q,"&lt;="&amp;E$1)</f>
        <v>1</v>
      </c>
      <c r="F9">
        <f>COUNTIFS($P:$P,$A9,$Q:$Q,"&gt;"&amp;E$1,$Q:$Q,"&lt;="&amp;F$1)</f>
        <v>3</v>
      </c>
      <c r="G9">
        <f>COUNTIFS($P:$P,$A9,$Q:$Q,"&gt;"&amp;F$1,$Q:$Q,"&lt;="&amp;G$1)</f>
        <v>6</v>
      </c>
      <c r="H9">
        <f>COUNTIFS($P:$P,$A9,$Q:$Q,"&gt;"&amp;G$1,$Q:$Q,"&lt;="&amp;H$1)</f>
        <v>8</v>
      </c>
      <c r="I9">
        <f>COUNTIFS($P:$P,$A9,$Q:$Q,"&gt;"&amp;H$1,$Q:$Q,"&lt;="&amp;I$1)</f>
        <v>11</v>
      </c>
      <c r="J9">
        <f>COUNTIFS($P:$P,$A9,$Q:$Q,"&gt;"&amp;I$1,$Q:$Q,"&lt;="&amp;J$1)</f>
        <v>4</v>
      </c>
      <c r="K9">
        <f>COUNTIFS($P:$P,$A9,$Q:$Q,"&gt;"&amp;J$1,$Q:$Q,"&lt;="&amp;K$1)</f>
        <v>0</v>
      </c>
      <c r="L9">
        <f t="shared" si="3"/>
        <v>34</v>
      </c>
      <c r="M9">
        <f t="shared" si="0"/>
        <v>3.4</v>
      </c>
      <c r="N9">
        <f t="shared" si="1"/>
        <v>11</v>
      </c>
      <c r="O9">
        <f t="shared" si="2"/>
        <v>0</v>
      </c>
      <c r="P9" t="s">
        <v>11</v>
      </c>
      <c r="Q9">
        <v>8</v>
      </c>
    </row>
    <row r="10" spans="1:31" x14ac:dyDescent="0.25">
      <c r="A10" t="s">
        <v>36</v>
      </c>
      <c r="B10">
        <f>COUNTIFS($P:$P,$A10,$Q:$Q,"&gt;"&amp;A$1,$Q:$Q,"&lt;="&amp;B$1)</f>
        <v>0</v>
      </c>
      <c r="C10">
        <f>COUNTIFS($P:$P,$A10,$Q:$Q,"&gt;"&amp;B$1,$Q:$Q,"&lt;="&amp;C$1)</f>
        <v>0</v>
      </c>
      <c r="D10">
        <f>COUNTIFS($P:$P,$A10,$Q:$Q,"&gt;"&amp;C$1,$Q:$Q,"&lt;="&amp;D$1)</f>
        <v>1</v>
      </c>
      <c r="E10">
        <f>COUNTIFS($P:$P,$A10,$Q:$Q,"&gt;"&amp;D$1,$Q:$Q,"&lt;="&amp;E$1)</f>
        <v>2</v>
      </c>
      <c r="F10">
        <f>COUNTIFS($P:$P,$A10,$Q:$Q,"&gt;"&amp;E$1,$Q:$Q,"&lt;="&amp;F$1)</f>
        <v>1</v>
      </c>
      <c r="G10">
        <f>COUNTIFS($P:$P,$A10,$Q:$Q,"&gt;"&amp;F$1,$Q:$Q,"&lt;="&amp;G$1)</f>
        <v>1</v>
      </c>
      <c r="H10">
        <f>COUNTIFS($P:$P,$A10,$Q:$Q,"&gt;"&amp;G$1,$Q:$Q,"&lt;="&amp;H$1)</f>
        <v>3</v>
      </c>
      <c r="I10">
        <f>COUNTIFS($P:$P,$A10,$Q:$Q,"&gt;"&amp;H$1,$Q:$Q,"&lt;="&amp;I$1)</f>
        <v>4</v>
      </c>
      <c r="J10">
        <f>COUNTIFS($P:$P,$A10,$Q:$Q,"&gt;"&amp;I$1,$Q:$Q,"&lt;="&amp;J$1)</f>
        <v>2</v>
      </c>
      <c r="K10">
        <f>COUNTIFS($P:$P,$A10,$Q:$Q,"&gt;"&amp;J$1,$Q:$Q,"&lt;="&amp;K$1)</f>
        <v>0</v>
      </c>
      <c r="L10">
        <f t="shared" si="3"/>
        <v>14</v>
      </c>
      <c r="M10">
        <f t="shared" si="0"/>
        <v>1.4</v>
      </c>
      <c r="N10">
        <f t="shared" si="1"/>
        <v>4</v>
      </c>
      <c r="O10">
        <f t="shared" si="2"/>
        <v>0</v>
      </c>
      <c r="P10" t="s">
        <v>10</v>
      </c>
      <c r="Q10">
        <v>5.0999999999999996</v>
      </c>
    </row>
    <row r="11" spans="1:31" x14ac:dyDescent="0.25">
      <c r="A11" t="s">
        <v>24</v>
      </c>
      <c r="B11">
        <f>COUNTIFS($P:$P,$A11,$Q:$Q,"&gt;"&amp;A$1,$Q:$Q,"&lt;="&amp;B$1)</f>
        <v>0</v>
      </c>
      <c r="C11">
        <f>COUNTIFS($P:$P,$A11,$Q:$Q,"&gt;"&amp;B$1,$Q:$Q,"&lt;="&amp;C$1)</f>
        <v>0</v>
      </c>
      <c r="D11">
        <f>COUNTIFS($P:$P,$A11,$Q:$Q,"&gt;"&amp;C$1,$Q:$Q,"&lt;="&amp;D$1)</f>
        <v>0</v>
      </c>
      <c r="E11">
        <f>COUNTIFS($P:$P,$A11,$Q:$Q,"&gt;"&amp;D$1,$Q:$Q,"&lt;="&amp;E$1)</f>
        <v>0</v>
      </c>
      <c r="F11">
        <f>COUNTIFS($P:$P,$A11,$Q:$Q,"&gt;"&amp;E$1,$Q:$Q,"&lt;="&amp;F$1)</f>
        <v>2</v>
      </c>
      <c r="G11">
        <f>COUNTIFS($P:$P,$A11,$Q:$Q,"&gt;"&amp;F$1,$Q:$Q,"&lt;="&amp;G$1)</f>
        <v>14</v>
      </c>
      <c r="H11">
        <f>COUNTIFS($P:$P,$A11,$Q:$Q,"&gt;"&amp;G$1,$Q:$Q,"&lt;="&amp;H$1)</f>
        <v>19</v>
      </c>
      <c r="I11">
        <f>COUNTIFS($P:$P,$A11,$Q:$Q,"&gt;"&amp;H$1,$Q:$Q,"&lt;="&amp;I$1)</f>
        <v>19</v>
      </c>
      <c r="J11">
        <f>COUNTIFS($P:$P,$A11,$Q:$Q,"&gt;"&amp;I$1,$Q:$Q,"&lt;="&amp;J$1)</f>
        <v>1</v>
      </c>
      <c r="K11">
        <f>COUNTIFS($P:$P,$A11,$Q:$Q,"&gt;"&amp;J$1,$Q:$Q,"&lt;="&amp;K$1)</f>
        <v>0</v>
      </c>
      <c r="L11">
        <f t="shared" si="3"/>
        <v>55</v>
      </c>
      <c r="M11">
        <f t="shared" si="0"/>
        <v>5.5</v>
      </c>
      <c r="N11">
        <f t="shared" si="1"/>
        <v>19</v>
      </c>
      <c r="O11">
        <f t="shared" si="2"/>
        <v>0</v>
      </c>
      <c r="P11" t="s">
        <v>10</v>
      </c>
      <c r="Q11">
        <v>7.3</v>
      </c>
    </row>
    <row r="12" spans="1:31" x14ac:dyDescent="0.25">
      <c r="A12" t="s">
        <v>35</v>
      </c>
      <c r="B12">
        <f>COUNTIFS($P:$P,$A12,$Q:$Q,"&gt;"&amp;A$1,$Q:$Q,"&lt;="&amp;B$1)</f>
        <v>0</v>
      </c>
      <c r="C12">
        <f>COUNTIFS($P:$P,$A12,$Q:$Q,"&gt;"&amp;B$1,$Q:$Q,"&lt;="&amp;C$1)</f>
        <v>0</v>
      </c>
      <c r="D12">
        <f>COUNTIFS($P:$P,$A12,$Q:$Q,"&gt;"&amp;C$1,$Q:$Q,"&lt;="&amp;D$1)</f>
        <v>0</v>
      </c>
      <c r="E12">
        <f>COUNTIFS($P:$P,$A12,$Q:$Q,"&gt;"&amp;D$1,$Q:$Q,"&lt;="&amp;E$1)</f>
        <v>0</v>
      </c>
      <c r="F12">
        <f>COUNTIFS($P:$P,$A12,$Q:$Q,"&gt;"&amp;E$1,$Q:$Q,"&lt;="&amp;F$1)</f>
        <v>1</v>
      </c>
      <c r="G12">
        <f>COUNTIFS($P:$P,$A12,$Q:$Q,"&gt;"&amp;F$1,$Q:$Q,"&lt;="&amp;G$1)</f>
        <v>4</v>
      </c>
      <c r="H12">
        <f>COUNTIFS($P:$P,$A12,$Q:$Q,"&gt;"&amp;G$1,$Q:$Q,"&lt;="&amp;H$1)</f>
        <v>12</v>
      </c>
      <c r="I12">
        <f>COUNTIFS($P:$P,$A12,$Q:$Q,"&gt;"&amp;H$1,$Q:$Q,"&lt;="&amp;I$1)</f>
        <v>14</v>
      </c>
      <c r="J12">
        <f>COUNTIFS($P:$P,$A12,$Q:$Q,"&gt;"&amp;I$1,$Q:$Q,"&lt;="&amp;J$1)</f>
        <v>2</v>
      </c>
      <c r="K12">
        <f>COUNTIFS($P:$P,$A12,$Q:$Q,"&gt;"&amp;J$1,$Q:$Q,"&lt;="&amp;K$1)</f>
        <v>0</v>
      </c>
      <c r="L12">
        <f t="shared" si="3"/>
        <v>33</v>
      </c>
      <c r="M12">
        <f t="shared" si="0"/>
        <v>3.3</v>
      </c>
      <c r="N12">
        <f t="shared" si="1"/>
        <v>14</v>
      </c>
      <c r="O12">
        <f t="shared" si="2"/>
        <v>0</v>
      </c>
      <c r="P12" t="s">
        <v>10</v>
      </c>
      <c r="Q12">
        <v>7.6</v>
      </c>
    </row>
    <row r="13" spans="1:31" x14ac:dyDescent="0.25">
      <c r="A13" t="s">
        <v>16</v>
      </c>
      <c r="B13">
        <f>COUNTIFS($P:$P,$A13,$Q:$Q,"&gt;"&amp;A$1,$Q:$Q,"&lt;="&amp;B$1)</f>
        <v>0</v>
      </c>
      <c r="C13">
        <f>COUNTIFS($P:$P,$A13,$Q:$Q,"&gt;"&amp;B$1,$Q:$Q,"&lt;="&amp;C$1)</f>
        <v>0</v>
      </c>
      <c r="D13">
        <f>COUNTIFS($P:$P,$A13,$Q:$Q,"&gt;"&amp;C$1,$Q:$Q,"&lt;="&amp;D$1)</f>
        <v>0</v>
      </c>
      <c r="E13">
        <f>COUNTIFS($P:$P,$A13,$Q:$Q,"&gt;"&amp;D$1,$Q:$Q,"&lt;="&amp;E$1)</f>
        <v>1</v>
      </c>
      <c r="F13">
        <f>COUNTIFS($P:$P,$A13,$Q:$Q,"&gt;"&amp;E$1,$Q:$Q,"&lt;="&amp;F$1)</f>
        <v>0</v>
      </c>
      <c r="G13">
        <f>COUNTIFS($P:$P,$A13,$Q:$Q,"&gt;"&amp;F$1,$Q:$Q,"&lt;="&amp;G$1)</f>
        <v>7</v>
      </c>
      <c r="H13">
        <f>COUNTIFS($P:$P,$A13,$Q:$Q,"&gt;"&amp;G$1,$Q:$Q,"&lt;="&amp;H$1)</f>
        <v>10</v>
      </c>
      <c r="I13">
        <f>COUNTIFS($P:$P,$A13,$Q:$Q,"&gt;"&amp;H$1,$Q:$Q,"&lt;="&amp;I$1)</f>
        <v>12</v>
      </c>
      <c r="J13">
        <f>COUNTIFS($P:$P,$A13,$Q:$Q,"&gt;"&amp;I$1,$Q:$Q,"&lt;="&amp;J$1)</f>
        <v>0</v>
      </c>
      <c r="K13">
        <f>COUNTIFS($P:$P,$A13,$Q:$Q,"&gt;"&amp;J$1,$Q:$Q,"&lt;="&amp;K$1)</f>
        <v>0</v>
      </c>
      <c r="L13">
        <f t="shared" si="3"/>
        <v>30</v>
      </c>
      <c r="M13">
        <f t="shared" si="0"/>
        <v>3</v>
      </c>
      <c r="N13">
        <f t="shared" si="1"/>
        <v>12</v>
      </c>
      <c r="O13">
        <f t="shared" si="2"/>
        <v>0</v>
      </c>
      <c r="P13" t="s">
        <v>10</v>
      </c>
      <c r="Q13">
        <v>5.8</v>
      </c>
    </row>
    <row r="14" spans="1:31" x14ac:dyDescent="0.25">
      <c r="A14" t="s">
        <v>18</v>
      </c>
      <c r="B14">
        <f>COUNTIFS($P:$P,$A14,$Q:$Q,"&gt;"&amp;A$1,$Q:$Q,"&lt;="&amp;B$1)</f>
        <v>0</v>
      </c>
      <c r="C14">
        <f>COUNTIFS($P:$P,$A14,$Q:$Q,"&gt;"&amp;B$1,$Q:$Q,"&lt;="&amp;C$1)</f>
        <v>0</v>
      </c>
      <c r="D14">
        <f>COUNTIFS($P:$P,$A14,$Q:$Q,"&gt;"&amp;C$1,$Q:$Q,"&lt;="&amp;D$1)</f>
        <v>0</v>
      </c>
      <c r="E14">
        <f>COUNTIFS($P:$P,$A14,$Q:$Q,"&gt;"&amp;D$1,$Q:$Q,"&lt;="&amp;E$1)</f>
        <v>2</v>
      </c>
      <c r="F14">
        <f>COUNTIFS($P:$P,$A14,$Q:$Q,"&gt;"&amp;E$1,$Q:$Q,"&lt;="&amp;F$1)</f>
        <v>0</v>
      </c>
      <c r="G14">
        <f>COUNTIFS($P:$P,$A14,$Q:$Q,"&gt;"&amp;F$1,$Q:$Q,"&lt;="&amp;G$1)</f>
        <v>2</v>
      </c>
      <c r="H14">
        <f>COUNTIFS($P:$P,$A14,$Q:$Q,"&gt;"&amp;G$1,$Q:$Q,"&lt;="&amp;H$1)</f>
        <v>8</v>
      </c>
      <c r="I14">
        <f>COUNTIFS($P:$P,$A14,$Q:$Q,"&gt;"&amp;H$1,$Q:$Q,"&lt;="&amp;I$1)</f>
        <v>4</v>
      </c>
      <c r="J14">
        <f>COUNTIFS($P:$P,$A14,$Q:$Q,"&gt;"&amp;I$1,$Q:$Q,"&lt;="&amp;J$1)</f>
        <v>7</v>
      </c>
      <c r="K14">
        <f>COUNTIFS($P:$P,$A14,$Q:$Q,"&gt;"&amp;J$1,$Q:$Q,"&lt;="&amp;K$1)</f>
        <v>0</v>
      </c>
      <c r="L14">
        <f t="shared" si="3"/>
        <v>23</v>
      </c>
      <c r="M14">
        <f t="shared" si="0"/>
        <v>2.2999999999999998</v>
      </c>
      <c r="N14">
        <f t="shared" si="1"/>
        <v>8</v>
      </c>
      <c r="O14">
        <f t="shared" si="2"/>
        <v>0</v>
      </c>
      <c r="P14" t="s">
        <v>10</v>
      </c>
      <c r="Q14">
        <v>5.8</v>
      </c>
    </row>
    <row r="15" spans="1:31" x14ac:dyDescent="0.25">
      <c r="A15" t="s">
        <v>21</v>
      </c>
      <c r="B15">
        <f>COUNTIFS($P:$P,$A15,$Q:$Q,"&gt;"&amp;A$1,$Q:$Q,"&lt;="&amp;B$1)</f>
        <v>0</v>
      </c>
      <c r="C15">
        <f>COUNTIFS($P:$P,$A15,$Q:$Q,"&gt;"&amp;B$1,$Q:$Q,"&lt;="&amp;C$1)</f>
        <v>0</v>
      </c>
      <c r="D15">
        <f>COUNTIFS($P:$P,$A15,$Q:$Q,"&gt;"&amp;C$1,$Q:$Q,"&lt;="&amp;D$1)</f>
        <v>0</v>
      </c>
      <c r="E15">
        <f>COUNTIFS($P:$P,$A15,$Q:$Q,"&gt;"&amp;D$1,$Q:$Q,"&lt;="&amp;E$1)</f>
        <v>0</v>
      </c>
      <c r="F15">
        <f>COUNTIFS($P:$P,$A15,$Q:$Q,"&gt;"&amp;E$1,$Q:$Q,"&lt;="&amp;F$1)</f>
        <v>0</v>
      </c>
      <c r="G15">
        <f>COUNTIFS($P:$P,$A15,$Q:$Q,"&gt;"&amp;F$1,$Q:$Q,"&lt;="&amp;G$1)</f>
        <v>2</v>
      </c>
      <c r="H15">
        <f>COUNTIFS($P:$P,$A15,$Q:$Q,"&gt;"&amp;G$1,$Q:$Q,"&lt;="&amp;H$1)</f>
        <v>7</v>
      </c>
      <c r="I15">
        <f>COUNTIFS($P:$P,$A15,$Q:$Q,"&gt;"&amp;H$1,$Q:$Q,"&lt;="&amp;I$1)</f>
        <v>8</v>
      </c>
      <c r="J15">
        <f>COUNTIFS($P:$P,$A15,$Q:$Q,"&gt;"&amp;I$1,$Q:$Q,"&lt;="&amp;J$1)</f>
        <v>0</v>
      </c>
      <c r="K15">
        <f>COUNTIFS($P:$P,$A15,$Q:$Q,"&gt;"&amp;J$1,$Q:$Q,"&lt;="&amp;K$1)</f>
        <v>0</v>
      </c>
      <c r="L15">
        <f t="shared" si="3"/>
        <v>17</v>
      </c>
      <c r="M15">
        <f t="shared" si="0"/>
        <v>1.7</v>
      </c>
      <c r="N15">
        <f t="shared" si="1"/>
        <v>8</v>
      </c>
      <c r="O15">
        <f t="shared" si="2"/>
        <v>0</v>
      </c>
      <c r="P15" t="s">
        <v>10</v>
      </c>
      <c r="Q15">
        <v>7.2</v>
      </c>
    </row>
    <row r="16" spans="1:31" x14ac:dyDescent="0.25">
      <c r="A16" t="s">
        <v>34</v>
      </c>
      <c r="B16">
        <f>COUNTIFS($P:$P,$A16,$Q:$Q,"&gt;"&amp;A$1,$Q:$Q,"&lt;="&amp;B$1)</f>
        <v>0</v>
      </c>
      <c r="C16">
        <f>COUNTIFS($P:$P,$A16,$Q:$Q,"&gt;"&amp;B$1,$Q:$Q,"&lt;="&amp;C$1)</f>
        <v>0</v>
      </c>
      <c r="D16">
        <f>COUNTIFS($P:$P,$A16,$Q:$Q,"&gt;"&amp;C$1,$Q:$Q,"&lt;="&amp;D$1)</f>
        <v>0</v>
      </c>
      <c r="E16">
        <f>COUNTIFS($P:$P,$A16,$Q:$Q,"&gt;"&amp;D$1,$Q:$Q,"&lt;="&amp;E$1)</f>
        <v>0</v>
      </c>
      <c r="F16">
        <f>COUNTIFS($P:$P,$A16,$Q:$Q,"&gt;"&amp;E$1,$Q:$Q,"&lt;="&amp;F$1)</f>
        <v>2</v>
      </c>
      <c r="G16">
        <f>COUNTIFS($P:$P,$A16,$Q:$Q,"&gt;"&amp;F$1,$Q:$Q,"&lt;="&amp;G$1)</f>
        <v>1</v>
      </c>
      <c r="H16">
        <f>COUNTIFS($P:$P,$A16,$Q:$Q,"&gt;"&amp;G$1,$Q:$Q,"&lt;="&amp;H$1)</f>
        <v>7</v>
      </c>
      <c r="I16">
        <f>COUNTIFS($P:$P,$A16,$Q:$Q,"&gt;"&amp;H$1,$Q:$Q,"&lt;="&amp;I$1)</f>
        <v>6</v>
      </c>
      <c r="J16">
        <f>COUNTIFS($P:$P,$A16,$Q:$Q,"&gt;"&amp;I$1,$Q:$Q,"&lt;="&amp;J$1)</f>
        <v>1</v>
      </c>
      <c r="K16">
        <f>COUNTIFS($P:$P,$A16,$Q:$Q,"&gt;"&amp;J$1,$Q:$Q,"&lt;="&amp;K$1)</f>
        <v>0</v>
      </c>
      <c r="L16">
        <f t="shared" si="3"/>
        <v>17</v>
      </c>
      <c r="M16">
        <f t="shared" si="0"/>
        <v>1.7</v>
      </c>
      <c r="N16">
        <f t="shared" si="1"/>
        <v>7</v>
      </c>
      <c r="O16">
        <f t="shared" si="2"/>
        <v>0</v>
      </c>
      <c r="P16" t="s">
        <v>10</v>
      </c>
      <c r="Q16">
        <v>6.4</v>
      </c>
    </row>
    <row r="17" spans="1:17" x14ac:dyDescent="0.25">
      <c r="A17" t="s">
        <v>30</v>
      </c>
      <c r="B17">
        <f>COUNTIFS($P:$P,$A17,$Q:$Q,"&gt;"&amp;A$1,$Q:$Q,"&lt;="&amp;B$1)</f>
        <v>0</v>
      </c>
      <c r="C17">
        <f>COUNTIFS($P:$P,$A17,$Q:$Q,"&gt;"&amp;B$1,$Q:$Q,"&lt;="&amp;C$1)</f>
        <v>0</v>
      </c>
      <c r="D17">
        <f>COUNTIFS($P:$P,$A17,$Q:$Q,"&gt;"&amp;C$1,$Q:$Q,"&lt;="&amp;D$1)</f>
        <v>0</v>
      </c>
      <c r="E17">
        <f>COUNTIFS($P:$P,$A17,$Q:$Q,"&gt;"&amp;D$1,$Q:$Q,"&lt;="&amp;E$1)</f>
        <v>0</v>
      </c>
      <c r="F17">
        <f>COUNTIFS($P:$P,$A17,$Q:$Q,"&gt;"&amp;E$1,$Q:$Q,"&lt;="&amp;F$1)</f>
        <v>0</v>
      </c>
      <c r="G17">
        <f>COUNTIFS($P:$P,$A17,$Q:$Q,"&gt;"&amp;F$1,$Q:$Q,"&lt;="&amp;G$1)</f>
        <v>3</v>
      </c>
      <c r="H17">
        <f>COUNTIFS($P:$P,$A17,$Q:$Q,"&gt;"&amp;G$1,$Q:$Q,"&lt;="&amp;H$1)</f>
        <v>5</v>
      </c>
      <c r="I17">
        <f>COUNTIFS($P:$P,$A17,$Q:$Q,"&gt;"&amp;H$1,$Q:$Q,"&lt;="&amp;I$1)</f>
        <v>3</v>
      </c>
      <c r="J17">
        <f>COUNTIFS($P:$P,$A17,$Q:$Q,"&gt;"&amp;I$1,$Q:$Q,"&lt;="&amp;J$1)</f>
        <v>1</v>
      </c>
      <c r="K17">
        <f>COUNTIFS($P:$P,$A17,$Q:$Q,"&gt;"&amp;J$1,$Q:$Q,"&lt;="&amp;K$1)</f>
        <v>0</v>
      </c>
      <c r="L17">
        <f t="shared" si="3"/>
        <v>12</v>
      </c>
      <c r="M17">
        <f t="shared" si="0"/>
        <v>1.2</v>
      </c>
      <c r="N17">
        <f t="shared" si="1"/>
        <v>5</v>
      </c>
      <c r="O17">
        <f t="shared" si="2"/>
        <v>0</v>
      </c>
      <c r="P17" t="s">
        <v>10</v>
      </c>
      <c r="Q17">
        <v>7.7</v>
      </c>
    </row>
    <row r="18" spans="1:17" x14ac:dyDescent="0.25">
      <c r="A18" t="s">
        <v>31</v>
      </c>
      <c r="B18">
        <f>COUNTIFS($P:$P,$A18,$Q:$Q,"&gt;"&amp;A$1,$Q:$Q,"&lt;="&amp;B$1)</f>
        <v>0</v>
      </c>
      <c r="C18">
        <f>COUNTIFS($P:$P,$A18,$Q:$Q,"&gt;"&amp;B$1,$Q:$Q,"&lt;="&amp;C$1)</f>
        <v>0</v>
      </c>
      <c r="D18">
        <f>COUNTIFS($P:$P,$A18,$Q:$Q,"&gt;"&amp;C$1,$Q:$Q,"&lt;="&amp;D$1)</f>
        <v>0</v>
      </c>
      <c r="E18">
        <f>COUNTIFS($P:$P,$A18,$Q:$Q,"&gt;"&amp;D$1,$Q:$Q,"&lt;="&amp;E$1)</f>
        <v>0</v>
      </c>
      <c r="F18">
        <f>COUNTIFS($P:$P,$A18,$Q:$Q,"&gt;"&amp;E$1,$Q:$Q,"&lt;="&amp;F$1)</f>
        <v>0</v>
      </c>
      <c r="G18">
        <f>COUNTIFS($P:$P,$A18,$Q:$Q,"&gt;"&amp;F$1,$Q:$Q,"&lt;="&amp;G$1)</f>
        <v>0</v>
      </c>
      <c r="H18">
        <f>COUNTIFS($P:$P,$A18,$Q:$Q,"&gt;"&amp;G$1,$Q:$Q,"&lt;="&amp;H$1)</f>
        <v>4</v>
      </c>
      <c r="I18">
        <f>COUNTIFS($P:$P,$A18,$Q:$Q,"&gt;"&amp;H$1,$Q:$Q,"&lt;="&amp;I$1)</f>
        <v>10</v>
      </c>
      <c r="J18">
        <f>COUNTIFS($P:$P,$A18,$Q:$Q,"&gt;"&amp;I$1,$Q:$Q,"&lt;="&amp;J$1)</f>
        <v>1</v>
      </c>
      <c r="K18">
        <f>COUNTIFS($P:$P,$A18,$Q:$Q,"&gt;"&amp;J$1,$Q:$Q,"&lt;="&amp;K$1)</f>
        <v>0</v>
      </c>
      <c r="L18">
        <f t="shared" si="3"/>
        <v>15</v>
      </c>
      <c r="M18">
        <f t="shared" si="0"/>
        <v>1.5</v>
      </c>
      <c r="N18">
        <f t="shared" si="1"/>
        <v>10</v>
      </c>
      <c r="O18">
        <f t="shared" si="2"/>
        <v>0</v>
      </c>
      <c r="P18" t="s">
        <v>10</v>
      </c>
      <c r="Q18">
        <v>6.5</v>
      </c>
    </row>
    <row r="19" spans="1:17" x14ac:dyDescent="0.25">
      <c r="A19" t="s">
        <v>48</v>
      </c>
      <c r="B19">
        <f>COUNTIFS($P:$P,$A19,$Q:$Q,"&gt;"&amp;A$1,$Q:$Q,"&lt;="&amp;B$1)</f>
        <v>0</v>
      </c>
      <c r="C19">
        <f>COUNTIFS($P:$P,$A19,$Q:$Q,"&gt;"&amp;B$1,$Q:$Q,"&lt;="&amp;C$1)</f>
        <v>0</v>
      </c>
      <c r="D19">
        <f>COUNTIFS($P:$P,$A19,$Q:$Q,"&gt;"&amp;C$1,$Q:$Q,"&lt;="&amp;D$1)</f>
        <v>0</v>
      </c>
      <c r="E19">
        <f>COUNTIFS($P:$P,$A19,$Q:$Q,"&gt;"&amp;D$1,$Q:$Q,"&lt;="&amp;E$1)</f>
        <v>0</v>
      </c>
      <c r="F19">
        <f>COUNTIFS($P:$P,$A19,$Q:$Q,"&gt;"&amp;E$1,$Q:$Q,"&lt;="&amp;F$1)</f>
        <v>1</v>
      </c>
      <c r="G19">
        <f>COUNTIFS($P:$P,$A19,$Q:$Q,"&gt;"&amp;F$1,$Q:$Q,"&lt;="&amp;G$1)</f>
        <v>1</v>
      </c>
      <c r="H19">
        <f>COUNTIFS($P:$P,$A19,$Q:$Q,"&gt;"&amp;G$1,$Q:$Q,"&lt;="&amp;H$1)</f>
        <v>3</v>
      </c>
      <c r="I19">
        <f>COUNTIFS($P:$P,$A19,$Q:$Q,"&gt;"&amp;H$1,$Q:$Q,"&lt;="&amp;I$1)</f>
        <v>2</v>
      </c>
      <c r="J19">
        <f>COUNTIFS($P:$P,$A19,$Q:$Q,"&gt;"&amp;I$1,$Q:$Q,"&lt;="&amp;J$1)</f>
        <v>1</v>
      </c>
      <c r="K19">
        <f>COUNTIFS($P:$P,$A19,$Q:$Q,"&gt;"&amp;J$1,$Q:$Q,"&lt;="&amp;K$1)</f>
        <v>0</v>
      </c>
      <c r="L19">
        <f t="shared" si="3"/>
        <v>8</v>
      </c>
      <c r="M19">
        <f t="shared" si="0"/>
        <v>0.8</v>
      </c>
      <c r="N19">
        <f t="shared" si="1"/>
        <v>3</v>
      </c>
      <c r="O19">
        <f t="shared" si="2"/>
        <v>0</v>
      </c>
      <c r="P19" t="s">
        <v>11</v>
      </c>
      <c r="Q19">
        <v>6.6</v>
      </c>
    </row>
    <row r="20" spans="1:17" x14ac:dyDescent="0.25">
      <c r="A20" t="s">
        <v>22</v>
      </c>
      <c r="B20">
        <f>COUNTIFS($P:$P,$A20,$Q:$Q,"&gt;"&amp;A$1,$Q:$Q,"&lt;="&amp;B$1)</f>
        <v>0</v>
      </c>
      <c r="C20">
        <f>COUNTIFS($P:$P,$A20,$Q:$Q,"&gt;"&amp;B$1,$Q:$Q,"&lt;="&amp;C$1)</f>
        <v>0</v>
      </c>
      <c r="D20">
        <f>COUNTIFS($P:$P,$A20,$Q:$Q,"&gt;"&amp;C$1,$Q:$Q,"&lt;="&amp;D$1)</f>
        <v>0</v>
      </c>
      <c r="E20">
        <f>COUNTIFS($P:$P,$A20,$Q:$Q,"&gt;"&amp;D$1,$Q:$Q,"&lt;="&amp;E$1)</f>
        <v>0</v>
      </c>
      <c r="F20">
        <f>COUNTIFS($P:$P,$A20,$Q:$Q,"&gt;"&amp;E$1,$Q:$Q,"&lt;="&amp;F$1)</f>
        <v>1</v>
      </c>
      <c r="G20">
        <f>COUNTIFS($P:$P,$A20,$Q:$Q,"&gt;"&amp;F$1,$Q:$Q,"&lt;="&amp;G$1)</f>
        <v>5</v>
      </c>
      <c r="H20">
        <f>COUNTIFS($P:$P,$A20,$Q:$Q,"&gt;"&amp;G$1,$Q:$Q,"&lt;="&amp;H$1)</f>
        <v>2</v>
      </c>
      <c r="I20">
        <f>COUNTIFS($P:$P,$A20,$Q:$Q,"&gt;"&amp;H$1,$Q:$Q,"&lt;="&amp;I$1)</f>
        <v>3</v>
      </c>
      <c r="J20">
        <f>COUNTIFS($P:$P,$A20,$Q:$Q,"&gt;"&amp;I$1,$Q:$Q,"&lt;="&amp;J$1)</f>
        <v>0</v>
      </c>
      <c r="K20">
        <f>COUNTIFS($P:$P,$A20,$Q:$Q,"&gt;"&amp;J$1,$Q:$Q,"&lt;="&amp;K$1)</f>
        <v>0</v>
      </c>
      <c r="L20">
        <f t="shared" si="3"/>
        <v>11</v>
      </c>
      <c r="M20">
        <f t="shared" si="0"/>
        <v>1.1000000000000001</v>
      </c>
      <c r="N20">
        <f t="shared" si="1"/>
        <v>5</v>
      </c>
      <c r="O20">
        <f t="shared" si="2"/>
        <v>0</v>
      </c>
      <c r="P20" t="s">
        <v>10</v>
      </c>
      <c r="Q20">
        <v>6.7</v>
      </c>
    </row>
    <row r="21" spans="1:17" x14ac:dyDescent="0.25">
      <c r="A21" t="s">
        <v>20</v>
      </c>
      <c r="B21">
        <f>COUNTIFS($P:$P,$A21,$Q:$Q,"&gt;"&amp;A$1,$Q:$Q,"&lt;="&amp;B$1)</f>
        <v>0</v>
      </c>
      <c r="C21">
        <f>COUNTIFS($P:$P,$A21,$Q:$Q,"&gt;"&amp;B$1,$Q:$Q,"&lt;="&amp;C$1)</f>
        <v>0</v>
      </c>
      <c r="D21">
        <f>COUNTIFS($P:$P,$A21,$Q:$Q,"&gt;"&amp;C$1,$Q:$Q,"&lt;="&amp;D$1)</f>
        <v>0</v>
      </c>
      <c r="E21">
        <f>COUNTIFS($P:$P,$A21,$Q:$Q,"&gt;"&amp;D$1,$Q:$Q,"&lt;="&amp;E$1)</f>
        <v>0</v>
      </c>
      <c r="F21">
        <f>COUNTIFS($P:$P,$A21,$Q:$Q,"&gt;"&amp;E$1,$Q:$Q,"&lt;="&amp;F$1)</f>
        <v>1</v>
      </c>
      <c r="G21">
        <f>COUNTIFS($P:$P,$A21,$Q:$Q,"&gt;"&amp;F$1,$Q:$Q,"&lt;="&amp;G$1)</f>
        <v>3</v>
      </c>
      <c r="H21">
        <f>COUNTIFS($P:$P,$A21,$Q:$Q,"&gt;"&amp;G$1,$Q:$Q,"&lt;="&amp;H$1)</f>
        <v>2</v>
      </c>
      <c r="I21">
        <f>COUNTIFS($P:$P,$A21,$Q:$Q,"&gt;"&amp;H$1,$Q:$Q,"&lt;="&amp;I$1)</f>
        <v>2</v>
      </c>
      <c r="J21">
        <f>COUNTIFS($P:$P,$A21,$Q:$Q,"&gt;"&amp;I$1,$Q:$Q,"&lt;="&amp;J$1)</f>
        <v>0</v>
      </c>
      <c r="K21">
        <f>COUNTIFS($P:$P,$A21,$Q:$Q,"&gt;"&amp;J$1,$Q:$Q,"&lt;="&amp;K$1)</f>
        <v>0</v>
      </c>
      <c r="L21">
        <f t="shared" si="3"/>
        <v>8</v>
      </c>
      <c r="M21">
        <f t="shared" si="0"/>
        <v>0.8</v>
      </c>
      <c r="N21">
        <f t="shared" si="1"/>
        <v>3</v>
      </c>
      <c r="O21">
        <f t="shared" si="2"/>
        <v>0</v>
      </c>
      <c r="P21" t="s">
        <v>10</v>
      </c>
      <c r="Q21">
        <v>8.8000000000000007</v>
      </c>
    </row>
    <row r="22" spans="1:17" x14ac:dyDescent="0.25">
      <c r="A22" t="s">
        <v>28</v>
      </c>
      <c r="B22">
        <f>COUNTIFS($P:$P,$A22,$Q:$Q,"&gt;"&amp;A$1,$Q:$Q,"&lt;="&amp;B$1)</f>
        <v>0</v>
      </c>
      <c r="C22">
        <f>COUNTIFS($P:$P,$A22,$Q:$Q,"&gt;"&amp;B$1,$Q:$Q,"&lt;="&amp;C$1)</f>
        <v>0</v>
      </c>
      <c r="D22">
        <f>COUNTIFS($P:$P,$A22,$Q:$Q,"&gt;"&amp;C$1,$Q:$Q,"&lt;="&amp;D$1)</f>
        <v>0</v>
      </c>
      <c r="E22">
        <f>COUNTIFS($P:$P,$A22,$Q:$Q,"&gt;"&amp;D$1,$Q:$Q,"&lt;="&amp;E$1)</f>
        <v>0</v>
      </c>
      <c r="F22">
        <f>COUNTIFS($P:$P,$A22,$Q:$Q,"&gt;"&amp;E$1,$Q:$Q,"&lt;="&amp;F$1)</f>
        <v>0</v>
      </c>
      <c r="G22">
        <f>COUNTIFS($P:$P,$A22,$Q:$Q,"&gt;"&amp;F$1,$Q:$Q,"&lt;="&amp;G$1)</f>
        <v>2</v>
      </c>
      <c r="H22">
        <f>COUNTIFS($P:$P,$A22,$Q:$Q,"&gt;"&amp;G$1,$Q:$Q,"&lt;="&amp;H$1)</f>
        <v>2</v>
      </c>
      <c r="I22">
        <f>COUNTIFS($P:$P,$A22,$Q:$Q,"&gt;"&amp;H$1,$Q:$Q,"&lt;="&amp;I$1)</f>
        <v>4</v>
      </c>
      <c r="J22">
        <f>COUNTIFS($P:$P,$A22,$Q:$Q,"&gt;"&amp;I$1,$Q:$Q,"&lt;="&amp;J$1)</f>
        <v>3</v>
      </c>
      <c r="K22">
        <f>COUNTIFS($P:$P,$A22,$Q:$Q,"&gt;"&amp;J$1,$Q:$Q,"&lt;="&amp;K$1)</f>
        <v>0</v>
      </c>
      <c r="L22">
        <f t="shared" si="3"/>
        <v>11</v>
      </c>
      <c r="M22">
        <f t="shared" si="0"/>
        <v>1.1000000000000001</v>
      </c>
      <c r="N22">
        <f t="shared" si="1"/>
        <v>4</v>
      </c>
      <c r="O22">
        <f t="shared" si="2"/>
        <v>0</v>
      </c>
      <c r="P22" t="s">
        <v>10</v>
      </c>
      <c r="Q22">
        <v>8.1</v>
      </c>
    </row>
    <row r="23" spans="1:17" x14ac:dyDescent="0.25">
      <c r="A23" t="s">
        <v>60</v>
      </c>
      <c r="B23">
        <f>COUNTIFS($P:$P,$A23,$Q:$Q,"&gt;"&amp;A$1,$Q:$Q,"&lt;="&amp;B$1)</f>
        <v>0</v>
      </c>
      <c r="C23">
        <f>COUNTIFS($P:$P,$A23,$Q:$Q,"&gt;"&amp;B$1,$Q:$Q,"&lt;="&amp;C$1)</f>
        <v>0</v>
      </c>
      <c r="D23">
        <f>COUNTIFS($P:$P,$A23,$Q:$Q,"&gt;"&amp;C$1,$Q:$Q,"&lt;="&amp;D$1)</f>
        <v>0</v>
      </c>
      <c r="E23">
        <f>COUNTIFS($P:$P,$A23,$Q:$Q,"&gt;"&amp;D$1,$Q:$Q,"&lt;="&amp;E$1)</f>
        <v>0</v>
      </c>
      <c r="F23">
        <f>COUNTIFS($P:$P,$A23,$Q:$Q,"&gt;"&amp;E$1,$Q:$Q,"&lt;="&amp;F$1)</f>
        <v>0</v>
      </c>
      <c r="G23">
        <f>COUNTIFS($P:$P,$A23,$Q:$Q,"&gt;"&amp;F$1,$Q:$Q,"&lt;="&amp;G$1)</f>
        <v>1</v>
      </c>
      <c r="H23">
        <f>COUNTIFS($P:$P,$A23,$Q:$Q,"&gt;"&amp;G$1,$Q:$Q,"&lt;="&amp;H$1)</f>
        <v>2</v>
      </c>
      <c r="I23">
        <f>COUNTIFS($P:$P,$A23,$Q:$Q,"&gt;"&amp;H$1,$Q:$Q,"&lt;="&amp;I$1)</f>
        <v>3</v>
      </c>
      <c r="J23">
        <f>COUNTIFS($P:$P,$A23,$Q:$Q,"&gt;"&amp;I$1,$Q:$Q,"&lt;="&amp;J$1)</f>
        <v>2</v>
      </c>
      <c r="K23">
        <f>COUNTIFS($P:$P,$A23,$Q:$Q,"&gt;"&amp;J$1,$Q:$Q,"&lt;="&amp;K$1)</f>
        <v>0</v>
      </c>
      <c r="L23">
        <f t="shared" si="3"/>
        <v>8</v>
      </c>
      <c r="M23">
        <f t="shared" si="0"/>
        <v>0.8</v>
      </c>
      <c r="N23">
        <f t="shared" si="1"/>
        <v>3</v>
      </c>
      <c r="O23">
        <f t="shared" si="2"/>
        <v>0</v>
      </c>
      <c r="P23" t="s">
        <v>10</v>
      </c>
      <c r="Q23">
        <v>8</v>
      </c>
    </row>
    <row r="24" spans="1:17" x14ac:dyDescent="0.25">
      <c r="A24" t="s">
        <v>53</v>
      </c>
      <c r="B24">
        <f>COUNTIFS($P:$P,$A24,$Q:$Q,"&gt;"&amp;A$1,$Q:$Q,"&lt;="&amp;B$1)</f>
        <v>0</v>
      </c>
      <c r="C24">
        <f>COUNTIFS($P:$P,$A24,$Q:$Q,"&gt;"&amp;B$1,$Q:$Q,"&lt;="&amp;C$1)</f>
        <v>0</v>
      </c>
      <c r="D24">
        <f>COUNTIFS($P:$P,$A24,$Q:$Q,"&gt;"&amp;C$1,$Q:$Q,"&lt;="&amp;D$1)</f>
        <v>0</v>
      </c>
      <c r="E24">
        <f>COUNTIFS($P:$P,$A24,$Q:$Q,"&gt;"&amp;D$1,$Q:$Q,"&lt;="&amp;E$1)</f>
        <v>0</v>
      </c>
      <c r="F24">
        <f>COUNTIFS($P:$P,$A24,$Q:$Q,"&gt;"&amp;E$1,$Q:$Q,"&lt;="&amp;F$1)</f>
        <v>1</v>
      </c>
      <c r="G24">
        <f>COUNTIFS($P:$P,$A24,$Q:$Q,"&gt;"&amp;F$1,$Q:$Q,"&lt;="&amp;G$1)</f>
        <v>1</v>
      </c>
      <c r="H24">
        <f>COUNTIFS($P:$P,$A24,$Q:$Q,"&gt;"&amp;G$1,$Q:$Q,"&lt;="&amp;H$1)</f>
        <v>2</v>
      </c>
      <c r="I24">
        <f>COUNTIFS($P:$P,$A24,$Q:$Q,"&gt;"&amp;H$1,$Q:$Q,"&lt;="&amp;I$1)</f>
        <v>1</v>
      </c>
      <c r="J24">
        <f>COUNTIFS($P:$P,$A24,$Q:$Q,"&gt;"&amp;I$1,$Q:$Q,"&lt;="&amp;J$1)</f>
        <v>0</v>
      </c>
      <c r="K24">
        <f>COUNTIFS($P:$P,$A24,$Q:$Q,"&gt;"&amp;J$1,$Q:$Q,"&lt;="&amp;K$1)</f>
        <v>0</v>
      </c>
      <c r="L24">
        <f t="shared" si="3"/>
        <v>5</v>
      </c>
      <c r="M24">
        <f t="shared" si="0"/>
        <v>0.5</v>
      </c>
      <c r="N24">
        <f t="shared" si="1"/>
        <v>2</v>
      </c>
      <c r="O24">
        <f t="shared" si="2"/>
        <v>0</v>
      </c>
      <c r="P24" t="s">
        <v>11</v>
      </c>
      <c r="Q24">
        <v>7.4</v>
      </c>
    </row>
    <row r="25" spans="1:17" x14ac:dyDescent="0.25">
      <c r="A25" t="s">
        <v>47</v>
      </c>
      <c r="B25">
        <f>COUNTIFS($P:$P,$A25,$Q:$Q,"&gt;"&amp;A$1,$Q:$Q,"&lt;="&amp;B$1)</f>
        <v>0</v>
      </c>
      <c r="C25">
        <f>COUNTIFS($P:$P,$A25,$Q:$Q,"&gt;"&amp;B$1,$Q:$Q,"&lt;="&amp;C$1)</f>
        <v>0</v>
      </c>
      <c r="D25">
        <f>COUNTIFS($P:$P,$A25,$Q:$Q,"&gt;"&amp;C$1,$Q:$Q,"&lt;="&amp;D$1)</f>
        <v>0</v>
      </c>
      <c r="E25">
        <f>COUNTIFS($P:$P,$A25,$Q:$Q,"&gt;"&amp;D$1,$Q:$Q,"&lt;="&amp;E$1)</f>
        <v>0</v>
      </c>
      <c r="F25">
        <f>COUNTIFS($P:$P,$A25,$Q:$Q,"&gt;"&amp;E$1,$Q:$Q,"&lt;="&amp;F$1)</f>
        <v>0</v>
      </c>
      <c r="G25">
        <f>COUNTIFS($P:$P,$A25,$Q:$Q,"&gt;"&amp;F$1,$Q:$Q,"&lt;="&amp;G$1)</f>
        <v>0</v>
      </c>
      <c r="H25">
        <f>COUNTIFS($P:$P,$A25,$Q:$Q,"&gt;"&amp;G$1,$Q:$Q,"&lt;="&amp;H$1)</f>
        <v>2</v>
      </c>
      <c r="I25">
        <f>COUNTIFS($P:$P,$A25,$Q:$Q,"&gt;"&amp;H$1,$Q:$Q,"&lt;="&amp;I$1)</f>
        <v>2</v>
      </c>
      <c r="J25">
        <f>COUNTIFS($P:$P,$A25,$Q:$Q,"&gt;"&amp;I$1,$Q:$Q,"&lt;="&amp;J$1)</f>
        <v>2</v>
      </c>
      <c r="K25">
        <f>COUNTIFS($P:$P,$A25,$Q:$Q,"&gt;"&amp;J$1,$Q:$Q,"&lt;="&amp;K$1)</f>
        <v>0</v>
      </c>
      <c r="L25">
        <f t="shared" si="3"/>
        <v>6</v>
      </c>
      <c r="M25">
        <f t="shared" si="0"/>
        <v>0.6</v>
      </c>
      <c r="N25">
        <f t="shared" si="1"/>
        <v>2</v>
      </c>
      <c r="O25">
        <f t="shared" si="2"/>
        <v>0</v>
      </c>
      <c r="P25" t="s">
        <v>11</v>
      </c>
      <c r="Q25">
        <v>7.7</v>
      </c>
    </row>
    <row r="26" spans="1:17" x14ac:dyDescent="0.25">
      <c r="A26" t="s">
        <v>40</v>
      </c>
      <c r="B26">
        <f>COUNTIFS($P:$P,$A26,$Q:$Q,"&gt;"&amp;A$1,$Q:$Q,"&lt;="&amp;B$1)</f>
        <v>0</v>
      </c>
      <c r="C26">
        <f>COUNTIFS($P:$P,$A26,$Q:$Q,"&gt;"&amp;B$1,$Q:$Q,"&lt;="&amp;C$1)</f>
        <v>0</v>
      </c>
      <c r="D26">
        <f>COUNTIFS($P:$P,$A26,$Q:$Q,"&gt;"&amp;C$1,$Q:$Q,"&lt;="&amp;D$1)</f>
        <v>0</v>
      </c>
      <c r="E26">
        <f>COUNTIFS($P:$P,$A26,$Q:$Q,"&gt;"&amp;D$1,$Q:$Q,"&lt;="&amp;E$1)</f>
        <v>0</v>
      </c>
      <c r="F26">
        <f>COUNTIFS($P:$P,$A26,$Q:$Q,"&gt;"&amp;E$1,$Q:$Q,"&lt;="&amp;F$1)</f>
        <v>0</v>
      </c>
      <c r="G26">
        <f>COUNTIFS($P:$P,$A26,$Q:$Q,"&gt;"&amp;F$1,$Q:$Q,"&lt;="&amp;G$1)</f>
        <v>0</v>
      </c>
      <c r="H26">
        <f>COUNTIFS($P:$P,$A26,$Q:$Q,"&gt;"&amp;G$1,$Q:$Q,"&lt;="&amp;H$1)</f>
        <v>2</v>
      </c>
      <c r="I26">
        <f>COUNTIFS($P:$P,$A26,$Q:$Q,"&gt;"&amp;H$1,$Q:$Q,"&lt;="&amp;I$1)</f>
        <v>0</v>
      </c>
      <c r="J26">
        <f>COUNTIFS($P:$P,$A26,$Q:$Q,"&gt;"&amp;I$1,$Q:$Q,"&lt;="&amp;J$1)</f>
        <v>1</v>
      </c>
      <c r="K26">
        <f>COUNTIFS($P:$P,$A26,$Q:$Q,"&gt;"&amp;J$1,$Q:$Q,"&lt;="&amp;K$1)</f>
        <v>0</v>
      </c>
      <c r="L26">
        <f t="shared" si="3"/>
        <v>3</v>
      </c>
      <c r="M26">
        <f t="shared" si="0"/>
        <v>0.3</v>
      </c>
      <c r="N26">
        <f t="shared" si="1"/>
        <v>2</v>
      </c>
      <c r="O26">
        <f t="shared" si="2"/>
        <v>0</v>
      </c>
      <c r="P26" t="s">
        <v>13</v>
      </c>
      <c r="Q26">
        <v>6.2</v>
      </c>
    </row>
    <row r="27" spans="1:17" x14ac:dyDescent="0.25">
      <c r="A27" t="s">
        <v>26</v>
      </c>
      <c r="B27">
        <f>COUNTIFS($P:$P,$A27,$Q:$Q,"&gt;"&amp;A$1,$Q:$Q,"&lt;="&amp;B$1)</f>
        <v>0</v>
      </c>
      <c r="C27">
        <f>COUNTIFS($P:$P,$A27,$Q:$Q,"&gt;"&amp;B$1,$Q:$Q,"&lt;="&amp;C$1)</f>
        <v>0</v>
      </c>
      <c r="D27">
        <f>COUNTIFS($P:$P,$A27,$Q:$Q,"&gt;"&amp;C$1,$Q:$Q,"&lt;="&amp;D$1)</f>
        <v>0</v>
      </c>
      <c r="E27">
        <f>COUNTIFS($P:$P,$A27,$Q:$Q,"&gt;"&amp;D$1,$Q:$Q,"&lt;="&amp;E$1)</f>
        <v>0</v>
      </c>
      <c r="F27">
        <f>COUNTIFS($P:$P,$A27,$Q:$Q,"&gt;"&amp;E$1,$Q:$Q,"&lt;="&amp;F$1)</f>
        <v>0</v>
      </c>
      <c r="G27">
        <f>COUNTIFS($P:$P,$A27,$Q:$Q,"&gt;"&amp;F$1,$Q:$Q,"&lt;="&amp;G$1)</f>
        <v>2</v>
      </c>
      <c r="H27">
        <f>COUNTIFS($P:$P,$A27,$Q:$Q,"&gt;"&amp;G$1,$Q:$Q,"&lt;="&amp;H$1)</f>
        <v>1</v>
      </c>
      <c r="I27">
        <f>COUNTIFS($P:$P,$A27,$Q:$Q,"&gt;"&amp;H$1,$Q:$Q,"&lt;="&amp;I$1)</f>
        <v>0</v>
      </c>
      <c r="J27">
        <f>COUNTIFS($P:$P,$A27,$Q:$Q,"&gt;"&amp;I$1,$Q:$Q,"&lt;="&amp;J$1)</f>
        <v>0</v>
      </c>
      <c r="K27">
        <f>COUNTIFS($P:$P,$A27,$Q:$Q,"&gt;"&amp;J$1,$Q:$Q,"&lt;="&amp;K$1)</f>
        <v>0</v>
      </c>
      <c r="L27">
        <f t="shared" si="3"/>
        <v>3</v>
      </c>
      <c r="M27">
        <f t="shared" si="0"/>
        <v>0.3</v>
      </c>
      <c r="N27">
        <f t="shared" si="1"/>
        <v>2</v>
      </c>
      <c r="O27">
        <f t="shared" si="2"/>
        <v>0</v>
      </c>
      <c r="P27" t="s">
        <v>10</v>
      </c>
      <c r="Q27">
        <v>7.6</v>
      </c>
    </row>
    <row r="28" spans="1:17" x14ac:dyDescent="0.25">
      <c r="A28" t="s">
        <v>56</v>
      </c>
      <c r="B28">
        <f>COUNTIFS($P:$P,$A28,$Q:$Q,"&gt;"&amp;A$1,$Q:$Q,"&lt;="&amp;B$1)</f>
        <v>0</v>
      </c>
      <c r="C28">
        <f>COUNTIFS($P:$P,$A28,$Q:$Q,"&gt;"&amp;B$1,$Q:$Q,"&lt;="&amp;C$1)</f>
        <v>0</v>
      </c>
      <c r="D28">
        <f>COUNTIFS($P:$P,$A28,$Q:$Q,"&gt;"&amp;C$1,$Q:$Q,"&lt;="&amp;D$1)</f>
        <v>0</v>
      </c>
      <c r="E28">
        <f>COUNTIFS($P:$P,$A28,$Q:$Q,"&gt;"&amp;D$1,$Q:$Q,"&lt;="&amp;E$1)</f>
        <v>0</v>
      </c>
      <c r="F28">
        <f>COUNTIFS($P:$P,$A28,$Q:$Q,"&gt;"&amp;E$1,$Q:$Q,"&lt;="&amp;F$1)</f>
        <v>0</v>
      </c>
      <c r="G28">
        <f>COUNTIFS($P:$P,$A28,$Q:$Q,"&gt;"&amp;F$1,$Q:$Q,"&lt;="&amp;G$1)</f>
        <v>0</v>
      </c>
      <c r="H28">
        <f>COUNTIFS($P:$P,$A28,$Q:$Q,"&gt;"&amp;G$1,$Q:$Q,"&lt;="&amp;H$1)</f>
        <v>1</v>
      </c>
      <c r="I28">
        <f>COUNTIFS($P:$P,$A28,$Q:$Q,"&gt;"&amp;H$1,$Q:$Q,"&lt;="&amp;I$1)</f>
        <v>1</v>
      </c>
      <c r="J28">
        <f>COUNTIFS($P:$P,$A28,$Q:$Q,"&gt;"&amp;I$1,$Q:$Q,"&lt;="&amp;J$1)</f>
        <v>2</v>
      </c>
      <c r="K28">
        <f>COUNTIFS($P:$P,$A28,$Q:$Q,"&gt;"&amp;J$1,$Q:$Q,"&lt;="&amp;K$1)</f>
        <v>0</v>
      </c>
      <c r="L28">
        <f t="shared" si="3"/>
        <v>4</v>
      </c>
      <c r="M28">
        <f t="shared" si="0"/>
        <v>0.4</v>
      </c>
      <c r="N28">
        <f t="shared" si="1"/>
        <v>2</v>
      </c>
      <c r="O28">
        <f t="shared" si="2"/>
        <v>0</v>
      </c>
      <c r="P28" t="s">
        <v>14</v>
      </c>
      <c r="Q28">
        <v>6.3</v>
      </c>
    </row>
    <row r="29" spans="1:17" x14ac:dyDescent="0.25">
      <c r="A29" t="s">
        <v>63</v>
      </c>
      <c r="B29">
        <f>COUNTIFS($P:$P,$A29,$Q:$Q,"&gt;"&amp;A$1,$Q:$Q,"&lt;="&amp;B$1)</f>
        <v>0</v>
      </c>
      <c r="C29">
        <f>COUNTIFS($P:$P,$A29,$Q:$Q,"&gt;"&amp;B$1,$Q:$Q,"&lt;="&amp;C$1)</f>
        <v>0</v>
      </c>
      <c r="D29">
        <f>COUNTIFS($P:$P,$A29,$Q:$Q,"&gt;"&amp;C$1,$Q:$Q,"&lt;="&amp;D$1)</f>
        <v>0</v>
      </c>
      <c r="E29">
        <f>COUNTIFS($P:$P,$A29,$Q:$Q,"&gt;"&amp;D$1,$Q:$Q,"&lt;="&amp;E$1)</f>
        <v>0</v>
      </c>
      <c r="F29">
        <f>COUNTIFS($P:$P,$A29,$Q:$Q,"&gt;"&amp;E$1,$Q:$Q,"&lt;="&amp;F$1)</f>
        <v>0</v>
      </c>
      <c r="G29">
        <f>COUNTIFS($P:$P,$A29,$Q:$Q,"&gt;"&amp;F$1,$Q:$Q,"&lt;="&amp;G$1)</f>
        <v>0</v>
      </c>
      <c r="H29">
        <f>COUNTIFS($P:$P,$A29,$Q:$Q,"&gt;"&amp;G$1,$Q:$Q,"&lt;="&amp;H$1)</f>
        <v>1</v>
      </c>
      <c r="I29">
        <f>COUNTIFS($P:$P,$A29,$Q:$Q,"&gt;"&amp;H$1,$Q:$Q,"&lt;="&amp;I$1)</f>
        <v>2</v>
      </c>
      <c r="J29">
        <f>COUNTIFS($P:$P,$A29,$Q:$Q,"&gt;"&amp;I$1,$Q:$Q,"&lt;="&amp;J$1)</f>
        <v>1</v>
      </c>
      <c r="K29">
        <f>COUNTIFS($P:$P,$A29,$Q:$Q,"&gt;"&amp;J$1,$Q:$Q,"&lt;="&amp;K$1)</f>
        <v>0</v>
      </c>
      <c r="L29">
        <f t="shared" si="3"/>
        <v>4</v>
      </c>
      <c r="M29">
        <f t="shared" si="0"/>
        <v>0.4</v>
      </c>
      <c r="N29">
        <f t="shared" si="1"/>
        <v>2</v>
      </c>
      <c r="O29">
        <f t="shared" si="2"/>
        <v>0</v>
      </c>
      <c r="P29" t="s">
        <v>15</v>
      </c>
      <c r="Q29">
        <v>8.1</v>
      </c>
    </row>
    <row r="30" spans="1:17" x14ac:dyDescent="0.25">
      <c r="A30" t="s">
        <v>32</v>
      </c>
      <c r="B30">
        <f>COUNTIFS($P:$P,$A30,$Q:$Q,"&gt;"&amp;A$1,$Q:$Q,"&lt;="&amp;B$1)</f>
        <v>0</v>
      </c>
      <c r="C30">
        <f>COUNTIFS($P:$P,$A30,$Q:$Q,"&gt;"&amp;B$1,$Q:$Q,"&lt;="&amp;C$1)</f>
        <v>0</v>
      </c>
      <c r="D30">
        <f>COUNTIFS($P:$P,$A30,$Q:$Q,"&gt;"&amp;C$1,$Q:$Q,"&lt;="&amp;D$1)</f>
        <v>0</v>
      </c>
      <c r="E30">
        <f>COUNTIFS($P:$P,$A30,$Q:$Q,"&gt;"&amp;D$1,$Q:$Q,"&lt;="&amp;E$1)</f>
        <v>0</v>
      </c>
      <c r="F30">
        <f>COUNTIFS($P:$P,$A30,$Q:$Q,"&gt;"&amp;E$1,$Q:$Q,"&lt;="&amp;F$1)</f>
        <v>2</v>
      </c>
      <c r="G30">
        <f>COUNTIFS($P:$P,$A30,$Q:$Q,"&gt;"&amp;F$1,$Q:$Q,"&lt;="&amp;G$1)</f>
        <v>0</v>
      </c>
      <c r="H30">
        <f>COUNTIFS($P:$P,$A30,$Q:$Q,"&gt;"&amp;G$1,$Q:$Q,"&lt;="&amp;H$1)</f>
        <v>1</v>
      </c>
      <c r="I30">
        <f>COUNTIFS($P:$P,$A30,$Q:$Q,"&gt;"&amp;H$1,$Q:$Q,"&lt;="&amp;I$1)</f>
        <v>1</v>
      </c>
      <c r="J30">
        <f>COUNTIFS($P:$P,$A30,$Q:$Q,"&gt;"&amp;I$1,$Q:$Q,"&lt;="&amp;J$1)</f>
        <v>0</v>
      </c>
      <c r="K30">
        <f>COUNTIFS($P:$P,$A30,$Q:$Q,"&gt;"&amp;J$1,$Q:$Q,"&lt;="&amp;K$1)</f>
        <v>0</v>
      </c>
      <c r="L30">
        <f t="shared" si="3"/>
        <v>4</v>
      </c>
      <c r="M30">
        <f t="shared" si="0"/>
        <v>0.4</v>
      </c>
      <c r="N30">
        <f t="shared" si="1"/>
        <v>2</v>
      </c>
      <c r="O30">
        <f t="shared" si="2"/>
        <v>0</v>
      </c>
      <c r="P30" t="s">
        <v>10</v>
      </c>
      <c r="Q30">
        <v>6.5</v>
      </c>
    </row>
    <row r="31" spans="1:17" x14ac:dyDescent="0.25">
      <c r="A31" t="s">
        <v>41</v>
      </c>
      <c r="B31">
        <f>COUNTIFS($P:$P,$A31,$Q:$Q,"&gt;"&amp;A$1,$Q:$Q,"&lt;="&amp;B$1)</f>
        <v>0</v>
      </c>
      <c r="C31">
        <f>COUNTIFS($P:$P,$A31,$Q:$Q,"&gt;"&amp;B$1,$Q:$Q,"&lt;="&amp;C$1)</f>
        <v>0</v>
      </c>
      <c r="D31">
        <f>COUNTIFS($P:$P,$A31,$Q:$Q,"&gt;"&amp;C$1,$Q:$Q,"&lt;="&amp;D$1)</f>
        <v>0</v>
      </c>
      <c r="E31">
        <f>COUNTIFS($P:$P,$A31,$Q:$Q,"&gt;"&amp;D$1,$Q:$Q,"&lt;="&amp;E$1)</f>
        <v>0</v>
      </c>
      <c r="F31">
        <f>COUNTIFS($P:$P,$A31,$Q:$Q,"&gt;"&amp;E$1,$Q:$Q,"&lt;="&amp;F$1)</f>
        <v>1</v>
      </c>
      <c r="G31">
        <f>COUNTIFS($P:$P,$A31,$Q:$Q,"&gt;"&amp;F$1,$Q:$Q,"&lt;="&amp;G$1)</f>
        <v>0</v>
      </c>
      <c r="H31">
        <f>COUNTIFS($P:$P,$A31,$Q:$Q,"&gt;"&amp;G$1,$Q:$Q,"&lt;="&amp;H$1)</f>
        <v>1</v>
      </c>
      <c r="I31">
        <f>COUNTIFS($P:$P,$A31,$Q:$Q,"&gt;"&amp;H$1,$Q:$Q,"&lt;="&amp;I$1)</f>
        <v>2</v>
      </c>
      <c r="J31">
        <f>COUNTIFS($P:$P,$A31,$Q:$Q,"&gt;"&amp;I$1,$Q:$Q,"&lt;="&amp;J$1)</f>
        <v>0</v>
      </c>
      <c r="K31">
        <f>COUNTIFS($P:$P,$A31,$Q:$Q,"&gt;"&amp;J$1,$Q:$Q,"&lt;="&amp;K$1)</f>
        <v>0</v>
      </c>
      <c r="L31">
        <f t="shared" si="3"/>
        <v>4</v>
      </c>
      <c r="M31">
        <f t="shared" si="0"/>
        <v>0.4</v>
      </c>
      <c r="N31">
        <f t="shared" si="1"/>
        <v>2</v>
      </c>
      <c r="O31">
        <f t="shared" si="2"/>
        <v>0</v>
      </c>
      <c r="P31" t="s">
        <v>10</v>
      </c>
      <c r="Q31">
        <v>7.1</v>
      </c>
    </row>
    <row r="32" spans="1:17" x14ac:dyDescent="0.25">
      <c r="A32" t="s">
        <v>44</v>
      </c>
      <c r="B32">
        <f>COUNTIFS($P:$P,$A32,$Q:$Q,"&gt;"&amp;A$1,$Q:$Q,"&lt;="&amp;B$1)</f>
        <v>0</v>
      </c>
      <c r="C32">
        <f>COUNTIFS($P:$P,$A32,$Q:$Q,"&gt;"&amp;B$1,$Q:$Q,"&lt;="&amp;C$1)</f>
        <v>0</v>
      </c>
      <c r="D32">
        <f>COUNTIFS($P:$P,$A32,$Q:$Q,"&gt;"&amp;C$1,$Q:$Q,"&lt;="&amp;D$1)</f>
        <v>0</v>
      </c>
      <c r="E32">
        <f>COUNTIFS($P:$P,$A32,$Q:$Q,"&gt;"&amp;D$1,$Q:$Q,"&lt;="&amp;E$1)</f>
        <v>0</v>
      </c>
      <c r="F32">
        <f>COUNTIFS($P:$P,$A32,$Q:$Q,"&gt;"&amp;E$1,$Q:$Q,"&lt;="&amp;F$1)</f>
        <v>1</v>
      </c>
      <c r="G32">
        <f>COUNTIFS($P:$P,$A32,$Q:$Q,"&gt;"&amp;F$1,$Q:$Q,"&lt;="&amp;G$1)</f>
        <v>0</v>
      </c>
      <c r="H32">
        <f>COUNTIFS($P:$P,$A32,$Q:$Q,"&gt;"&amp;G$1,$Q:$Q,"&lt;="&amp;H$1)</f>
        <v>1</v>
      </c>
      <c r="I32">
        <f>COUNTIFS($P:$P,$A32,$Q:$Q,"&gt;"&amp;H$1,$Q:$Q,"&lt;="&amp;I$1)</f>
        <v>3</v>
      </c>
      <c r="J32">
        <f>COUNTIFS($P:$P,$A32,$Q:$Q,"&gt;"&amp;I$1,$Q:$Q,"&lt;="&amp;J$1)</f>
        <v>0</v>
      </c>
      <c r="K32">
        <f>COUNTIFS($P:$P,$A32,$Q:$Q,"&gt;"&amp;J$1,$Q:$Q,"&lt;="&amp;K$1)</f>
        <v>0</v>
      </c>
      <c r="L32">
        <f t="shared" si="3"/>
        <v>5</v>
      </c>
      <c r="M32">
        <f t="shared" si="0"/>
        <v>0.5</v>
      </c>
      <c r="N32">
        <f t="shared" si="1"/>
        <v>3</v>
      </c>
      <c r="O32">
        <f t="shared" si="2"/>
        <v>0</v>
      </c>
      <c r="P32" t="s">
        <v>10</v>
      </c>
      <c r="Q32">
        <v>7.5</v>
      </c>
    </row>
    <row r="33" spans="1:17" x14ac:dyDescent="0.25">
      <c r="A33" t="s">
        <v>38</v>
      </c>
      <c r="B33">
        <f>COUNTIFS($P:$P,$A33,$Q:$Q,"&gt;"&amp;A$1,$Q:$Q,"&lt;="&amp;B$1)</f>
        <v>0</v>
      </c>
      <c r="C33">
        <f>COUNTIFS($P:$P,$A33,$Q:$Q,"&gt;"&amp;B$1,$Q:$Q,"&lt;="&amp;C$1)</f>
        <v>0</v>
      </c>
      <c r="D33">
        <f>COUNTIFS($P:$P,$A33,$Q:$Q,"&gt;"&amp;C$1,$Q:$Q,"&lt;="&amp;D$1)</f>
        <v>0</v>
      </c>
      <c r="E33">
        <f>COUNTIFS($P:$P,$A33,$Q:$Q,"&gt;"&amp;D$1,$Q:$Q,"&lt;="&amp;E$1)</f>
        <v>0</v>
      </c>
      <c r="F33">
        <f>COUNTIFS($P:$P,$A33,$Q:$Q,"&gt;"&amp;E$1,$Q:$Q,"&lt;="&amp;F$1)</f>
        <v>0</v>
      </c>
      <c r="G33">
        <f>COUNTIFS($P:$P,$A33,$Q:$Q,"&gt;"&amp;F$1,$Q:$Q,"&lt;="&amp;G$1)</f>
        <v>0</v>
      </c>
      <c r="H33">
        <f>COUNTIFS($P:$P,$A33,$Q:$Q,"&gt;"&amp;G$1,$Q:$Q,"&lt;="&amp;H$1)</f>
        <v>1</v>
      </c>
      <c r="I33">
        <f>COUNTIFS($P:$P,$A33,$Q:$Q,"&gt;"&amp;H$1,$Q:$Q,"&lt;="&amp;I$1)</f>
        <v>2</v>
      </c>
      <c r="J33">
        <f>COUNTIFS($P:$P,$A33,$Q:$Q,"&gt;"&amp;I$1,$Q:$Q,"&lt;="&amp;J$1)</f>
        <v>0</v>
      </c>
      <c r="K33">
        <f>COUNTIFS($P:$P,$A33,$Q:$Q,"&gt;"&amp;J$1,$Q:$Q,"&lt;="&amp;K$1)</f>
        <v>0</v>
      </c>
      <c r="L33">
        <f t="shared" si="3"/>
        <v>3</v>
      </c>
      <c r="M33">
        <f t="shared" si="0"/>
        <v>0.3</v>
      </c>
      <c r="N33">
        <f t="shared" si="1"/>
        <v>2</v>
      </c>
      <c r="O33">
        <f t="shared" si="2"/>
        <v>0</v>
      </c>
      <c r="P33" t="s">
        <v>16</v>
      </c>
      <c r="Q33">
        <v>7.9</v>
      </c>
    </row>
    <row r="34" spans="1:17" x14ac:dyDescent="0.25">
      <c r="A34" t="s">
        <v>43</v>
      </c>
      <c r="B34">
        <f>COUNTIFS($P:$P,$A34,$Q:$Q,"&gt;"&amp;A$1,$Q:$Q,"&lt;="&amp;B$1)</f>
        <v>0</v>
      </c>
      <c r="C34">
        <f>COUNTIFS($P:$P,$A34,$Q:$Q,"&gt;"&amp;B$1,$Q:$Q,"&lt;="&amp;C$1)</f>
        <v>0</v>
      </c>
      <c r="D34">
        <f>COUNTIFS($P:$P,$A34,$Q:$Q,"&gt;"&amp;C$1,$Q:$Q,"&lt;="&amp;D$1)</f>
        <v>0</v>
      </c>
      <c r="E34">
        <f>COUNTIFS($P:$P,$A34,$Q:$Q,"&gt;"&amp;D$1,$Q:$Q,"&lt;="&amp;E$1)</f>
        <v>0</v>
      </c>
      <c r="F34">
        <f>COUNTIFS($P:$P,$A34,$Q:$Q,"&gt;"&amp;E$1,$Q:$Q,"&lt;="&amp;F$1)</f>
        <v>0</v>
      </c>
      <c r="G34">
        <f>COUNTIFS($P:$P,$A34,$Q:$Q,"&gt;"&amp;F$1,$Q:$Q,"&lt;="&amp;G$1)</f>
        <v>0</v>
      </c>
      <c r="H34">
        <f>COUNTIFS($P:$P,$A34,$Q:$Q,"&gt;"&amp;G$1,$Q:$Q,"&lt;="&amp;H$1)</f>
        <v>1</v>
      </c>
      <c r="I34">
        <f>COUNTIFS($P:$P,$A34,$Q:$Q,"&gt;"&amp;H$1,$Q:$Q,"&lt;="&amp;I$1)</f>
        <v>0</v>
      </c>
      <c r="J34">
        <f>COUNTIFS($P:$P,$A34,$Q:$Q,"&gt;"&amp;I$1,$Q:$Q,"&lt;="&amp;J$1)</f>
        <v>0</v>
      </c>
      <c r="K34">
        <f>COUNTIFS($P:$P,$A34,$Q:$Q,"&gt;"&amp;J$1,$Q:$Q,"&lt;="&amp;K$1)</f>
        <v>0</v>
      </c>
      <c r="L34">
        <f t="shared" si="3"/>
        <v>1</v>
      </c>
      <c r="M34">
        <f t="shared" si="0"/>
        <v>0.1</v>
      </c>
      <c r="N34">
        <f t="shared" si="1"/>
        <v>1</v>
      </c>
      <c r="O34">
        <f t="shared" si="2"/>
        <v>0</v>
      </c>
      <c r="P34" t="s">
        <v>10</v>
      </c>
      <c r="Q34">
        <v>7.5</v>
      </c>
    </row>
    <row r="35" spans="1:17" x14ac:dyDescent="0.25">
      <c r="A35" t="s">
        <v>49</v>
      </c>
      <c r="B35">
        <f>COUNTIFS($P:$P,$A35,$Q:$Q,"&gt;"&amp;A$1,$Q:$Q,"&lt;="&amp;B$1)</f>
        <v>0</v>
      </c>
      <c r="C35">
        <f>COUNTIFS($P:$P,$A35,$Q:$Q,"&gt;"&amp;B$1,$Q:$Q,"&lt;="&amp;C$1)</f>
        <v>0</v>
      </c>
      <c r="D35">
        <f>COUNTIFS($P:$P,$A35,$Q:$Q,"&gt;"&amp;C$1,$Q:$Q,"&lt;="&amp;D$1)</f>
        <v>0</v>
      </c>
      <c r="E35">
        <f>COUNTIFS($P:$P,$A35,$Q:$Q,"&gt;"&amp;D$1,$Q:$Q,"&lt;="&amp;E$1)</f>
        <v>0</v>
      </c>
      <c r="F35">
        <f>COUNTIFS($P:$P,$A35,$Q:$Q,"&gt;"&amp;E$1,$Q:$Q,"&lt;="&amp;F$1)</f>
        <v>0</v>
      </c>
      <c r="G35">
        <f>COUNTIFS($P:$P,$A35,$Q:$Q,"&gt;"&amp;F$1,$Q:$Q,"&lt;="&amp;G$1)</f>
        <v>0</v>
      </c>
      <c r="H35">
        <f>COUNTIFS($P:$P,$A35,$Q:$Q,"&gt;"&amp;G$1,$Q:$Q,"&lt;="&amp;H$1)</f>
        <v>1</v>
      </c>
      <c r="I35">
        <f>COUNTIFS($P:$P,$A35,$Q:$Q,"&gt;"&amp;H$1,$Q:$Q,"&lt;="&amp;I$1)</f>
        <v>1</v>
      </c>
      <c r="J35">
        <f>COUNTIFS($P:$P,$A35,$Q:$Q,"&gt;"&amp;I$1,$Q:$Q,"&lt;="&amp;J$1)</f>
        <v>0</v>
      </c>
      <c r="K35">
        <f>COUNTIFS($P:$P,$A35,$Q:$Q,"&gt;"&amp;J$1,$Q:$Q,"&lt;="&amp;K$1)</f>
        <v>0</v>
      </c>
      <c r="L35">
        <f t="shared" si="3"/>
        <v>2</v>
      </c>
      <c r="M35">
        <f t="shared" si="0"/>
        <v>0.2</v>
      </c>
      <c r="N35">
        <f t="shared" si="1"/>
        <v>1</v>
      </c>
      <c r="O35">
        <f t="shared" si="2"/>
        <v>0</v>
      </c>
      <c r="P35" t="s">
        <v>10</v>
      </c>
      <c r="Q35">
        <v>7.2</v>
      </c>
    </row>
    <row r="36" spans="1:17" x14ac:dyDescent="0.25">
      <c r="A36" t="s">
        <v>50</v>
      </c>
      <c r="B36">
        <f>COUNTIFS($P:$P,$A36,$Q:$Q,"&gt;"&amp;A$1,$Q:$Q,"&lt;="&amp;B$1)</f>
        <v>0</v>
      </c>
      <c r="C36">
        <f>COUNTIFS($P:$P,$A36,$Q:$Q,"&gt;"&amp;B$1,$Q:$Q,"&lt;="&amp;C$1)</f>
        <v>0</v>
      </c>
      <c r="D36">
        <f>COUNTIFS($P:$P,$A36,$Q:$Q,"&gt;"&amp;C$1,$Q:$Q,"&lt;="&amp;D$1)</f>
        <v>0</v>
      </c>
      <c r="E36">
        <f>COUNTIFS($P:$P,$A36,$Q:$Q,"&gt;"&amp;D$1,$Q:$Q,"&lt;="&amp;E$1)</f>
        <v>0</v>
      </c>
      <c r="F36">
        <f>COUNTIFS($P:$P,$A36,$Q:$Q,"&gt;"&amp;E$1,$Q:$Q,"&lt;="&amp;F$1)</f>
        <v>0</v>
      </c>
      <c r="G36">
        <f>COUNTIFS($P:$P,$A36,$Q:$Q,"&gt;"&amp;F$1,$Q:$Q,"&lt;="&amp;G$1)</f>
        <v>0</v>
      </c>
      <c r="H36">
        <f>COUNTIFS($P:$P,$A36,$Q:$Q,"&gt;"&amp;G$1,$Q:$Q,"&lt;="&amp;H$1)</f>
        <v>1</v>
      </c>
      <c r="I36">
        <f>COUNTIFS($P:$P,$A36,$Q:$Q,"&gt;"&amp;H$1,$Q:$Q,"&lt;="&amp;I$1)</f>
        <v>1</v>
      </c>
      <c r="J36">
        <f>COUNTIFS($P:$P,$A36,$Q:$Q,"&gt;"&amp;I$1,$Q:$Q,"&lt;="&amp;J$1)</f>
        <v>0</v>
      </c>
      <c r="K36">
        <f>COUNTIFS($P:$P,$A36,$Q:$Q,"&gt;"&amp;J$1,$Q:$Q,"&lt;="&amp;K$1)</f>
        <v>0</v>
      </c>
      <c r="L36">
        <f t="shared" si="3"/>
        <v>2</v>
      </c>
      <c r="M36">
        <f t="shared" si="0"/>
        <v>0.2</v>
      </c>
      <c r="N36">
        <f t="shared" si="1"/>
        <v>1</v>
      </c>
      <c r="O36">
        <f t="shared" si="2"/>
        <v>0</v>
      </c>
      <c r="P36" t="s">
        <v>10</v>
      </c>
      <c r="Q36">
        <v>8.1</v>
      </c>
    </row>
    <row r="37" spans="1:17" x14ac:dyDescent="0.25">
      <c r="A37" t="s">
        <v>51</v>
      </c>
      <c r="B37">
        <f>COUNTIFS($P:$P,$A37,$Q:$Q,"&gt;"&amp;A$1,$Q:$Q,"&lt;="&amp;B$1)</f>
        <v>0</v>
      </c>
      <c r="C37">
        <f>COUNTIFS($P:$P,$A37,$Q:$Q,"&gt;"&amp;B$1,$Q:$Q,"&lt;="&amp;C$1)</f>
        <v>0</v>
      </c>
      <c r="D37">
        <f>COUNTIFS($P:$P,$A37,$Q:$Q,"&gt;"&amp;C$1,$Q:$Q,"&lt;="&amp;D$1)</f>
        <v>0</v>
      </c>
      <c r="E37">
        <f>COUNTIFS($P:$P,$A37,$Q:$Q,"&gt;"&amp;D$1,$Q:$Q,"&lt;="&amp;E$1)</f>
        <v>0</v>
      </c>
      <c r="F37">
        <f>COUNTIFS($P:$P,$A37,$Q:$Q,"&gt;"&amp;E$1,$Q:$Q,"&lt;="&amp;F$1)</f>
        <v>0</v>
      </c>
      <c r="G37">
        <f>COUNTIFS($P:$P,$A37,$Q:$Q,"&gt;"&amp;F$1,$Q:$Q,"&lt;="&amp;G$1)</f>
        <v>0</v>
      </c>
      <c r="H37">
        <f>COUNTIFS($P:$P,$A37,$Q:$Q,"&gt;"&amp;G$1,$Q:$Q,"&lt;="&amp;H$1)</f>
        <v>1</v>
      </c>
      <c r="I37">
        <f>COUNTIFS($P:$P,$A37,$Q:$Q,"&gt;"&amp;H$1,$Q:$Q,"&lt;="&amp;I$1)</f>
        <v>0</v>
      </c>
      <c r="J37">
        <f>COUNTIFS($P:$P,$A37,$Q:$Q,"&gt;"&amp;I$1,$Q:$Q,"&lt;="&amp;J$1)</f>
        <v>0</v>
      </c>
      <c r="K37">
        <f>COUNTIFS($P:$P,$A37,$Q:$Q,"&gt;"&amp;J$1,$Q:$Q,"&lt;="&amp;K$1)</f>
        <v>0</v>
      </c>
      <c r="L37">
        <f t="shared" si="3"/>
        <v>1</v>
      </c>
      <c r="M37">
        <f t="shared" si="0"/>
        <v>0.1</v>
      </c>
      <c r="N37">
        <f t="shared" si="1"/>
        <v>1</v>
      </c>
      <c r="O37">
        <f t="shared" si="2"/>
        <v>0</v>
      </c>
      <c r="P37" t="s">
        <v>14</v>
      </c>
      <c r="Q37">
        <v>8</v>
      </c>
    </row>
    <row r="38" spans="1:17" x14ac:dyDescent="0.25">
      <c r="A38" t="s">
        <v>55</v>
      </c>
      <c r="B38">
        <f>COUNTIFS($P:$P,$A38,$Q:$Q,"&gt;"&amp;A$1,$Q:$Q,"&lt;="&amp;B$1)</f>
        <v>0</v>
      </c>
      <c r="C38">
        <f>COUNTIFS($P:$P,$A38,$Q:$Q,"&gt;"&amp;B$1,$Q:$Q,"&lt;="&amp;C$1)</f>
        <v>0</v>
      </c>
      <c r="D38">
        <f>COUNTIFS($P:$P,$A38,$Q:$Q,"&gt;"&amp;C$1,$Q:$Q,"&lt;="&amp;D$1)</f>
        <v>0</v>
      </c>
      <c r="E38">
        <f>COUNTIFS($P:$P,$A38,$Q:$Q,"&gt;"&amp;D$1,$Q:$Q,"&lt;="&amp;E$1)</f>
        <v>0</v>
      </c>
      <c r="F38">
        <f>COUNTIFS($P:$P,$A38,$Q:$Q,"&gt;"&amp;E$1,$Q:$Q,"&lt;="&amp;F$1)</f>
        <v>0</v>
      </c>
      <c r="G38">
        <f>COUNTIFS($P:$P,$A38,$Q:$Q,"&gt;"&amp;F$1,$Q:$Q,"&lt;="&amp;G$1)</f>
        <v>0</v>
      </c>
      <c r="H38">
        <f>COUNTIFS($P:$P,$A38,$Q:$Q,"&gt;"&amp;G$1,$Q:$Q,"&lt;="&amp;H$1)</f>
        <v>1</v>
      </c>
      <c r="I38">
        <f>COUNTIFS($P:$P,$A38,$Q:$Q,"&gt;"&amp;H$1,$Q:$Q,"&lt;="&amp;I$1)</f>
        <v>0</v>
      </c>
      <c r="J38">
        <f>COUNTIFS($P:$P,$A38,$Q:$Q,"&gt;"&amp;I$1,$Q:$Q,"&lt;="&amp;J$1)</f>
        <v>0</v>
      </c>
      <c r="K38">
        <f>COUNTIFS($P:$P,$A38,$Q:$Q,"&gt;"&amp;J$1,$Q:$Q,"&lt;="&amp;K$1)</f>
        <v>0</v>
      </c>
      <c r="L38">
        <f t="shared" si="3"/>
        <v>1</v>
      </c>
      <c r="M38">
        <f t="shared" si="0"/>
        <v>0.1</v>
      </c>
      <c r="N38">
        <f t="shared" si="1"/>
        <v>1</v>
      </c>
      <c r="O38">
        <f t="shared" si="2"/>
        <v>0</v>
      </c>
      <c r="P38" t="s">
        <v>10</v>
      </c>
      <c r="Q38">
        <v>6.5</v>
      </c>
    </row>
    <row r="39" spans="1:17" x14ac:dyDescent="0.25">
      <c r="A39" t="s">
        <v>69</v>
      </c>
      <c r="B39">
        <f>COUNTIFS($P:$P,$A39,$Q:$Q,"&gt;"&amp;A$1,$Q:$Q,"&lt;="&amp;B$1)</f>
        <v>0</v>
      </c>
      <c r="C39">
        <f>COUNTIFS($P:$P,$A39,$Q:$Q,"&gt;"&amp;B$1,$Q:$Q,"&lt;="&amp;C$1)</f>
        <v>0</v>
      </c>
      <c r="D39">
        <f>COUNTIFS($P:$P,$A39,$Q:$Q,"&gt;"&amp;C$1,$Q:$Q,"&lt;="&amp;D$1)</f>
        <v>0</v>
      </c>
      <c r="E39">
        <f>COUNTIFS($P:$P,$A39,$Q:$Q,"&gt;"&amp;D$1,$Q:$Q,"&lt;="&amp;E$1)</f>
        <v>0</v>
      </c>
      <c r="F39">
        <f>COUNTIFS($P:$P,$A39,$Q:$Q,"&gt;"&amp;E$1,$Q:$Q,"&lt;="&amp;F$1)</f>
        <v>0</v>
      </c>
      <c r="G39">
        <f>COUNTIFS($P:$P,$A39,$Q:$Q,"&gt;"&amp;F$1,$Q:$Q,"&lt;="&amp;G$1)</f>
        <v>0</v>
      </c>
      <c r="H39">
        <f>COUNTIFS($P:$P,$A39,$Q:$Q,"&gt;"&amp;G$1,$Q:$Q,"&lt;="&amp;H$1)</f>
        <v>1</v>
      </c>
      <c r="I39">
        <f>COUNTIFS($P:$P,$A39,$Q:$Q,"&gt;"&amp;H$1,$Q:$Q,"&lt;="&amp;I$1)</f>
        <v>0</v>
      </c>
      <c r="J39">
        <f>COUNTIFS($P:$P,$A39,$Q:$Q,"&gt;"&amp;I$1,$Q:$Q,"&lt;="&amp;J$1)</f>
        <v>0</v>
      </c>
      <c r="K39">
        <f>COUNTIFS($P:$P,$A39,$Q:$Q,"&gt;"&amp;J$1,$Q:$Q,"&lt;="&amp;K$1)</f>
        <v>0</v>
      </c>
      <c r="L39">
        <f t="shared" si="3"/>
        <v>1</v>
      </c>
      <c r="M39">
        <f t="shared" si="0"/>
        <v>0.1</v>
      </c>
      <c r="N39">
        <f t="shared" si="1"/>
        <v>1</v>
      </c>
      <c r="O39">
        <f t="shared" si="2"/>
        <v>0</v>
      </c>
      <c r="P39" t="s">
        <v>10</v>
      </c>
      <c r="Q39">
        <v>5.9</v>
      </c>
    </row>
    <row r="40" spans="1:17" x14ac:dyDescent="0.25">
      <c r="A40" t="s">
        <v>70</v>
      </c>
      <c r="B40">
        <f>COUNTIFS($P:$P,$A40,$Q:$Q,"&gt;"&amp;A$1,$Q:$Q,"&lt;="&amp;B$1)</f>
        <v>0</v>
      </c>
      <c r="C40">
        <f>COUNTIFS($P:$P,$A40,$Q:$Q,"&gt;"&amp;B$1,$Q:$Q,"&lt;="&amp;C$1)</f>
        <v>0</v>
      </c>
      <c r="D40">
        <f>COUNTIFS($P:$P,$A40,$Q:$Q,"&gt;"&amp;C$1,$Q:$Q,"&lt;="&amp;D$1)</f>
        <v>0</v>
      </c>
      <c r="E40">
        <f>COUNTIFS($P:$P,$A40,$Q:$Q,"&gt;"&amp;D$1,$Q:$Q,"&lt;="&amp;E$1)</f>
        <v>0</v>
      </c>
      <c r="F40">
        <f>COUNTIFS($P:$P,$A40,$Q:$Q,"&gt;"&amp;E$1,$Q:$Q,"&lt;="&amp;F$1)</f>
        <v>0</v>
      </c>
      <c r="G40">
        <f>COUNTIFS($P:$P,$A40,$Q:$Q,"&gt;"&amp;F$1,$Q:$Q,"&lt;="&amp;G$1)</f>
        <v>0</v>
      </c>
      <c r="H40">
        <f>COUNTIFS($P:$P,$A40,$Q:$Q,"&gt;"&amp;G$1,$Q:$Q,"&lt;="&amp;H$1)</f>
        <v>1</v>
      </c>
      <c r="I40">
        <f>COUNTIFS($P:$P,$A40,$Q:$Q,"&gt;"&amp;H$1,$Q:$Q,"&lt;="&amp;I$1)</f>
        <v>0</v>
      </c>
      <c r="J40">
        <f>COUNTIFS($P:$P,$A40,$Q:$Q,"&gt;"&amp;I$1,$Q:$Q,"&lt;="&amp;J$1)</f>
        <v>0</v>
      </c>
      <c r="K40">
        <f>COUNTIFS($P:$P,$A40,$Q:$Q,"&gt;"&amp;J$1,$Q:$Q,"&lt;="&amp;K$1)</f>
        <v>0</v>
      </c>
      <c r="L40">
        <f t="shared" si="3"/>
        <v>1</v>
      </c>
      <c r="M40">
        <f t="shared" si="0"/>
        <v>0.1</v>
      </c>
      <c r="N40">
        <f t="shared" si="1"/>
        <v>1</v>
      </c>
      <c r="O40">
        <f t="shared" si="2"/>
        <v>0</v>
      </c>
      <c r="P40" t="s">
        <v>14</v>
      </c>
      <c r="Q40">
        <v>8.4</v>
      </c>
    </row>
    <row r="41" spans="1:17" x14ac:dyDescent="0.25">
      <c r="A41" t="s">
        <v>72</v>
      </c>
      <c r="B41">
        <f>COUNTIFS($P:$P,$A41,$Q:$Q,"&gt;"&amp;A$1,$Q:$Q,"&lt;="&amp;B$1)</f>
        <v>0</v>
      </c>
      <c r="C41">
        <f>COUNTIFS($P:$P,$A41,$Q:$Q,"&gt;"&amp;B$1,$Q:$Q,"&lt;="&amp;C$1)</f>
        <v>0</v>
      </c>
      <c r="D41">
        <f>COUNTIFS($P:$P,$A41,$Q:$Q,"&gt;"&amp;C$1,$Q:$Q,"&lt;="&amp;D$1)</f>
        <v>0</v>
      </c>
      <c r="E41">
        <f>COUNTIFS($P:$P,$A41,$Q:$Q,"&gt;"&amp;D$1,$Q:$Q,"&lt;="&amp;E$1)</f>
        <v>0</v>
      </c>
      <c r="F41">
        <f>COUNTIFS($P:$P,$A41,$Q:$Q,"&gt;"&amp;E$1,$Q:$Q,"&lt;="&amp;F$1)</f>
        <v>0</v>
      </c>
      <c r="G41">
        <f>COUNTIFS($P:$P,$A41,$Q:$Q,"&gt;"&amp;F$1,$Q:$Q,"&lt;="&amp;G$1)</f>
        <v>0</v>
      </c>
      <c r="H41">
        <f>COUNTIFS($P:$P,$A41,$Q:$Q,"&gt;"&amp;G$1,$Q:$Q,"&lt;="&amp;H$1)</f>
        <v>1</v>
      </c>
      <c r="I41">
        <f>COUNTIFS($P:$P,$A41,$Q:$Q,"&gt;"&amp;H$1,$Q:$Q,"&lt;="&amp;I$1)</f>
        <v>0</v>
      </c>
      <c r="J41">
        <f>COUNTIFS($P:$P,$A41,$Q:$Q,"&gt;"&amp;I$1,$Q:$Q,"&lt;="&amp;J$1)</f>
        <v>0</v>
      </c>
      <c r="K41">
        <f>COUNTIFS($P:$P,$A41,$Q:$Q,"&gt;"&amp;J$1,$Q:$Q,"&lt;="&amp;K$1)</f>
        <v>0</v>
      </c>
      <c r="L41">
        <f t="shared" si="3"/>
        <v>1</v>
      </c>
      <c r="M41">
        <f t="shared" si="0"/>
        <v>0.1</v>
      </c>
      <c r="N41">
        <f t="shared" si="1"/>
        <v>1</v>
      </c>
      <c r="O41">
        <f t="shared" si="2"/>
        <v>0</v>
      </c>
      <c r="P41" t="s">
        <v>11</v>
      </c>
      <c r="Q41">
        <v>7.3</v>
      </c>
    </row>
    <row r="42" spans="1:17" x14ac:dyDescent="0.25">
      <c r="A42" t="s">
        <v>75</v>
      </c>
      <c r="B42">
        <f>COUNTIFS($P:$P,$A42,$Q:$Q,"&gt;"&amp;A$1,$Q:$Q,"&lt;="&amp;B$1)</f>
        <v>0</v>
      </c>
      <c r="C42">
        <f>COUNTIFS($P:$P,$A42,$Q:$Q,"&gt;"&amp;B$1,$Q:$Q,"&lt;="&amp;C$1)</f>
        <v>0</v>
      </c>
      <c r="D42">
        <f>COUNTIFS($P:$P,$A42,$Q:$Q,"&gt;"&amp;C$1,$Q:$Q,"&lt;="&amp;D$1)</f>
        <v>0</v>
      </c>
      <c r="E42">
        <f>COUNTIFS($P:$P,$A42,$Q:$Q,"&gt;"&amp;D$1,$Q:$Q,"&lt;="&amp;E$1)</f>
        <v>0</v>
      </c>
      <c r="F42">
        <f>COUNTIFS($P:$P,$A42,$Q:$Q,"&gt;"&amp;E$1,$Q:$Q,"&lt;="&amp;F$1)</f>
        <v>0</v>
      </c>
      <c r="G42">
        <f>COUNTIFS($P:$P,$A42,$Q:$Q,"&gt;"&amp;F$1,$Q:$Q,"&lt;="&amp;G$1)</f>
        <v>0</v>
      </c>
      <c r="H42">
        <f>COUNTIFS($P:$P,$A42,$Q:$Q,"&gt;"&amp;G$1,$Q:$Q,"&lt;="&amp;H$1)</f>
        <v>1</v>
      </c>
      <c r="I42">
        <f>COUNTIFS($P:$P,$A42,$Q:$Q,"&gt;"&amp;H$1,$Q:$Q,"&lt;="&amp;I$1)</f>
        <v>0</v>
      </c>
      <c r="J42">
        <f>COUNTIFS($P:$P,$A42,$Q:$Q,"&gt;"&amp;I$1,$Q:$Q,"&lt;="&amp;J$1)</f>
        <v>0</v>
      </c>
      <c r="K42">
        <f>COUNTIFS($P:$P,$A42,$Q:$Q,"&gt;"&amp;J$1,$Q:$Q,"&lt;="&amp;K$1)</f>
        <v>0</v>
      </c>
      <c r="L42">
        <f t="shared" si="3"/>
        <v>1</v>
      </c>
      <c r="M42">
        <f t="shared" si="0"/>
        <v>0.1</v>
      </c>
      <c r="N42">
        <f t="shared" si="1"/>
        <v>1</v>
      </c>
      <c r="O42">
        <f t="shared" si="2"/>
        <v>0</v>
      </c>
      <c r="P42" t="s">
        <v>10</v>
      </c>
      <c r="Q42">
        <v>7</v>
      </c>
    </row>
    <row r="43" spans="1:17" x14ac:dyDescent="0.25">
      <c r="A43" t="s">
        <v>42</v>
      </c>
      <c r="B43">
        <f>COUNTIFS($P:$P,$A43,$Q:$Q,"&gt;"&amp;A$1,$Q:$Q,"&lt;="&amp;B$1)</f>
        <v>0</v>
      </c>
      <c r="C43">
        <f>COUNTIFS($P:$P,$A43,$Q:$Q,"&gt;"&amp;B$1,$Q:$Q,"&lt;="&amp;C$1)</f>
        <v>0</v>
      </c>
      <c r="D43">
        <f>COUNTIFS($P:$P,$A43,$Q:$Q,"&gt;"&amp;C$1,$Q:$Q,"&lt;="&amp;D$1)</f>
        <v>0</v>
      </c>
      <c r="E43">
        <f>COUNTIFS($P:$P,$A43,$Q:$Q,"&gt;"&amp;D$1,$Q:$Q,"&lt;="&amp;E$1)</f>
        <v>0</v>
      </c>
      <c r="F43">
        <f>COUNTIFS($P:$P,$A43,$Q:$Q,"&gt;"&amp;E$1,$Q:$Q,"&lt;="&amp;F$1)</f>
        <v>0</v>
      </c>
      <c r="G43">
        <f>COUNTIFS($P:$P,$A43,$Q:$Q,"&gt;"&amp;F$1,$Q:$Q,"&lt;="&amp;G$1)</f>
        <v>1</v>
      </c>
      <c r="H43">
        <f>COUNTIFS($P:$P,$A43,$Q:$Q,"&gt;"&amp;G$1,$Q:$Q,"&lt;="&amp;H$1)</f>
        <v>0</v>
      </c>
      <c r="I43">
        <f>COUNTIFS($P:$P,$A43,$Q:$Q,"&gt;"&amp;H$1,$Q:$Q,"&lt;="&amp;I$1)</f>
        <v>1</v>
      </c>
      <c r="J43">
        <f>COUNTIFS($P:$P,$A43,$Q:$Q,"&gt;"&amp;I$1,$Q:$Q,"&lt;="&amp;J$1)</f>
        <v>1</v>
      </c>
      <c r="K43">
        <f>COUNTIFS($P:$P,$A43,$Q:$Q,"&gt;"&amp;J$1,$Q:$Q,"&lt;="&amp;K$1)</f>
        <v>0</v>
      </c>
      <c r="L43">
        <f t="shared" si="3"/>
        <v>3</v>
      </c>
      <c r="M43">
        <f t="shared" si="0"/>
        <v>0.3</v>
      </c>
      <c r="N43">
        <f t="shared" si="1"/>
        <v>1</v>
      </c>
      <c r="O43">
        <f t="shared" si="2"/>
        <v>0</v>
      </c>
      <c r="P43" t="s">
        <v>10</v>
      </c>
      <c r="Q43">
        <v>7.6</v>
      </c>
    </row>
    <row r="44" spans="1:17" x14ac:dyDescent="0.25">
      <c r="A44" t="s">
        <v>23</v>
      </c>
      <c r="B44">
        <f>COUNTIFS($P:$P,$A44,$Q:$Q,"&gt;"&amp;A$1,$Q:$Q,"&lt;="&amp;B$1)</f>
        <v>0</v>
      </c>
      <c r="C44">
        <f>COUNTIFS($P:$P,$A44,$Q:$Q,"&gt;"&amp;B$1,$Q:$Q,"&lt;="&amp;C$1)</f>
        <v>0</v>
      </c>
      <c r="D44">
        <f>COUNTIFS($P:$P,$A44,$Q:$Q,"&gt;"&amp;C$1,$Q:$Q,"&lt;="&amp;D$1)</f>
        <v>0</v>
      </c>
      <c r="E44">
        <f>COUNTIFS($P:$P,$A44,$Q:$Q,"&gt;"&amp;D$1,$Q:$Q,"&lt;="&amp;E$1)</f>
        <v>0</v>
      </c>
      <c r="F44">
        <f>COUNTIFS($P:$P,$A44,$Q:$Q,"&gt;"&amp;E$1,$Q:$Q,"&lt;="&amp;F$1)</f>
        <v>0</v>
      </c>
      <c r="G44">
        <f>COUNTIFS($P:$P,$A44,$Q:$Q,"&gt;"&amp;F$1,$Q:$Q,"&lt;="&amp;G$1)</f>
        <v>1</v>
      </c>
      <c r="H44">
        <f>COUNTIFS($P:$P,$A44,$Q:$Q,"&gt;"&amp;G$1,$Q:$Q,"&lt;="&amp;H$1)</f>
        <v>0</v>
      </c>
      <c r="I44">
        <f>COUNTIFS($P:$P,$A44,$Q:$Q,"&gt;"&amp;H$1,$Q:$Q,"&lt;="&amp;I$1)</f>
        <v>2</v>
      </c>
      <c r="J44">
        <f>COUNTIFS($P:$P,$A44,$Q:$Q,"&gt;"&amp;I$1,$Q:$Q,"&lt;="&amp;J$1)</f>
        <v>0</v>
      </c>
      <c r="K44">
        <f>COUNTIFS($P:$P,$A44,$Q:$Q,"&gt;"&amp;J$1,$Q:$Q,"&lt;="&amp;K$1)</f>
        <v>2</v>
      </c>
      <c r="L44">
        <f t="shared" si="3"/>
        <v>5</v>
      </c>
      <c r="M44">
        <f t="shared" si="0"/>
        <v>0.5</v>
      </c>
      <c r="N44">
        <f t="shared" si="1"/>
        <v>2</v>
      </c>
      <c r="O44">
        <f t="shared" si="2"/>
        <v>0</v>
      </c>
      <c r="P44" t="s">
        <v>10</v>
      </c>
      <c r="Q44">
        <v>7.3</v>
      </c>
    </row>
    <row r="45" spans="1:17" x14ac:dyDescent="0.25">
      <c r="A45" t="s">
        <v>37</v>
      </c>
      <c r="B45">
        <f>COUNTIFS($P:$P,$A45,$Q:$Q,"&gt;"&amp;A$1,$Q:$Q,"&lt;="&amp;B$1)</f>
        <v>0</v>
      </c>
      <c r="C45">
        <f>COUNTIFS($P:$P,$A45,$Q:$Q,"&gt;"&amp;B$1,$Q:$Q,"&lt;="&amp;C$1)</f>
        <v>0</v>
      </c>
      <c r="D45">
        <f>COUNTIFS($P:$P,$A45,$Q:$Q,"&gt;"&amp;C$1,$Q:$Q,"&lt;="&amp;D$1)</f>
        <v>0</v>
      </c>
      <c r="E45">
        <f>COUNTIFS($P:$P,$A45,$Q:$Q,"&gt;"&amp;D$1,$Q:$Q,"&lt;="&amp;E$1)</f>
        <v>0</v>
      </c>
      <c r="F45">
        <f>COUNTIFS($P:$P,$A45,$Q:$Q,"&gt;"&amp;E$1,$Q:$Q,"&lt;="&amp;F$1)</f>
        <v>0</v>
      </c>
      <c r="G45">
        <f>COUNTIFS($P:$P,$A45,$Q:$Q,"&gt;"&amp;F$1,$Q:$Q,"&lt;="&amp;G$1)</f>
        <v>1</v>
      </c>
      <c r="H45">
        <f>COUNTIFS($P:$P,$A45,$Q:$Q,"&gt;"&amp;G$1,$Q:$Q,"&lt;="&amp;H$1)</f>
        <v>0</v>
      </c>
      <c r="I45">
        <f>COUNTIFS($P:$P,$A45,$Q:$Q,"&gt;"&amp;H$1,$Q:$Q,"&lt;="&amp;I$1)</f>
        <v>0</v>
      </c>
      <c r="J45">
        <f>COUNTIFS($P:$P,$A45,$Q:$Q,"&gt;"&amp;I$1,$Q:$Q,"&lt;="&amp;J$1)</f>
        <v>0</v>
      </c>
      <c r="K45">
        <f>COUNTIFS($P:$P,$A45,$Q:$Q,"&gt;"&amp;J$1,$Q:$Q,"&lt;="&amp;K$1)</f>
        <v>0</v>
      </c>
      <c r="L45">
        <f t="shared" si="3"/>
        <v>1</v>
      </c>
      <c r="M45">
        <f t="shared" si="0"/>
        <v>0.1</v>
      </c>
      <c r="N45">
        <f t="shared" si="1"/>
        <v>1</v>
      </c>
      <c r="O45">
        <f t="shared" si="2"/>
        <v>0</v>
      </c>
      <c r="P45" t="s">
        <v>14</v>
      </c>
      <c r="Q45">
        <v>8.5</v>
      </c>
    </row>
    <row r="46" spans="1:17" x14ac:dyDescent="0.25">
      <c r="A46" t="s">
        <v>45</v>
      </c>
      <c r="B46">
        <f>COUNTIFS($P:$P,$A46,$Q:$Q,"&gt;"&amp;A$1,$Q:$Q,"&lt;="&amp;B$1)</f>
        <v>0</v>
      </c>
      <c r="C46">
        <f>COUNTIFS($P:$P,$A46,$Q:$Q,"&gt;"&amp;B$1,$Q:$Q,"&lt;="&amp;C$1)</f>
        <v>0</v>
      </c>
      <c r="D46">
        <f>COUNTIFS($P:$P,$A46,$Q:$Q,"&gt;"&amp;C$1,$Q:$Q,"&lt;="&amp;D$1)</f>
        <v>0</v>
      </c>
      <c r="E46">
        <f>COUNTIFS($P:$P,$A46,$Q:$Q,"&gt;"&amp;D$1,$Q:$Q,"&lt;="&amp;E$1)</f>
        <v>0</v>
      </c>
      <c r="F46">
        <f>COUNTIFS($P:$P,$A46,$Q:$Q,"&gt;"&amp;E$1,$Q:$Q,"&lt;="&amp;F$1)</f>
        <v>0</v>
      </c>
      <c r="G46">
        <f>COUNTIFS($P:$P,$A46,$Q:$Q,"&gt;"&amp;F$1,$Q:$Q,"&lt;="&amp;G$1)</f>
        <v>1</v>
      </c>
      <c r="H46">
        <f>COUNTIFS($P:$P,$A46,$Q:$Q,"&gt;"&amp;G$1,$Q:$Q,"&lt;="&amp;H$1)</f>
        <v>0</v>
      </c>
      <c r="I46">
        <f>COUNTIFS($P:$P,$A46,$Q:$Q,"&gt;"&amp;H$1,$Q:$Q,"&lt;="&amp;I$1)</f>
        <v>1</v>
      </c>
      <c r="J46">
        <f>COUNTIFS($P:$P,$A46,$Q:$Q,"&gt;"&amp;I$1,$Q:$Q,"&lt;="&amp;J$1)</f>
        <v>0</v>
      </c>
      <c r="K46">
        <f>COUNTIFS($P:$P,$A46,$Q:$Q,"&gt;"&amp;J$1,$Q:$Q,"&lt;="&amp;K$1)</f>
        <v>0</v>
      </c>
      <c r="L46">
        <f t="shared" si="3"/>
        <v>2</v>
      </c>
      <c r="M46">
        <f t="shared" si="0"/>
        <v>0.2</v>
      </c>
      <c r="N46">
        <f t="shared" si="1"/>
        <v>1</v>
      </c>
      <c r="O46">
        <f t="shared" si="2"/>
        <v>0</v>
      </c>
      <c r="P46" t="s">
        <v>17</v>
      </c>
      <c r="Q46">
        <v>8.4</v>
      </c>
    </row>
    <row r="47" spans="1:17" x14ac:dyDescent="0.25">
      <c r="A47" t="s">
        <v>52</v>
      </c>
      <c r="B47">
        <f>COUNTIFS($P:$P,$A47,$Q:$Q,"&gt;"&amp;A$1,$Q:$Q,"&lt;="&amp;B$1)</f>
        <v>0</v>
      </c>
      <c r="C47">
        <f>COUNTIFS($P:$P,$A47,$Q:$Q,"&gt;"&amp;B$1,$Q:$Q,"&lt;="&amp;C$1)</f>
        <v>0</v>
      </c>
      <c r="D47">
        <f>COUNTIFS($P:$P,$A47,$Q:$Q,"&gt;"&amp;C$1,$Q:$Q,"&lt;="&amp;D$1)</f>
        <v>0</v>
      </c>
      <c r="E47">
        <f>COUNTIFS($P:$P,$A47,$Q:$Q,"&gt;"&amp;D$1,$Q:$Q,"&lt;="&amp;E$1)</f>
        <v>0</v>
      </c>
      <c r="F47">
        <f>COUNTIFS($P:$P,$A47,$Q:$Q,"&gt;"&amp;E$1,$Q:$Q,"&lt;="&amp;F$1)</f>
        <v>0</v>
      </c>
      <c r="G47">
        <f>COUNTIFS($P:$P,$A47,$Q:$Q,"&gt;"&amp;F$1,$Q:$Q,"&lt;="&amp;G$1)</f>
        <v>1</v>
      </c>
      <c r="H47">
        <f>COUNTIFS($P:$P,$A47,$Q:$Q,"&gt;"&amp;G$1,$Q:$Q,"&lt;="&amp;H$1)</f>
        <v>0</v>
      </c>
      <c r="I47">
        <f>COUNTIFS($P:$P,$A47,$Q:$Q,"&gt;"&amp;H$1,$Q:$Q,"&lt;="&amp;I$1)</f>
        <v>0</v>
      </c>
      <c r="J47">
        <f>COUNTIFS($P:$P,$A47,$Q:$Q,"&gt;"&amp;I$1,$Q:$Q,"&lt;="&amp;J$1)</f>
        <v>0</v>
      </c>
      <c r="K47">
        <f>COUNTIFS($P:$P,$A47,$Q:$Q,"&gt;"&amp;J$1,$Q:$Q,"&lt;="&amp;K$1)</f>
        <v>0</v>
      </c>
      <c r="L47">
        <f t="shared" si="3"/>
        <v>1</v>
      </c>
      <c r="M47">
        <f t="shared" si="0"/>
        <v>0.1</v>
      </c>
      <c r="N47">
        <f t="shared" si="1"/>
        <v>1</v>
      </c>
      <c r="O47">
        <f t="shared" si="2"/>
        <v>0</v>
      </c>
      <c r="P47" t="s">
        <v>18</v>
      </c>
      <c r="Q47">
        <v>6.4</v>
      </c>
    </row>
    <row r="48" spans="1:17" x14ac:dyDescent="0.25">
      <c r="A48" t="s">
        <v>54</v>
      </c>
      <c r="B48">
        <f>COUNTIFS($P:$P,$A48,$Q:$Q,"&gt;"&amp;A$1,$Q:$Q,"&lt;="&amp;B$1)</f>
        <v>0</v>
      </c>
      <c r="C48">
        <f>COUNTIFS($P:$P,$A48,$Q:$Q,"&gt;"&amp;B$1,$Q:$Q,"&lt;="&amp;C$1)</f>
        <v>0</v>
      </c>
      <c r="D48">
        <f>COUNTIFS($P:$P,$A48,$Q:$Q,"&gt;"&amp;C$1,$Q:$Q,"&lt;="&amp;D$1)</f>
        <v>0</v>
      </c>
      <c r="E48">
        <f>COUNTIFS($P:$P,$A48,$Q:$Q,"&gt;"&amp;D$1,$Q:$Q,"&lt;="&amp;E$1)</f>
        <v>0</v>
      </c>
      <c r="F48">
        <f>COUNTIFS($P:$P,$A48,$Q:$Q,"&gt;"&amp;E$1,$Q:$Q,"&lt;="&amp;F$1)</f>
        <v>0</v>
      </c>
      <c r="G48">
        <f>COUNTIFS($P:$P,$A48,$Q:$Q,"&gt;"&amp;F$1,$Q:$Q,"&lt;="&amp;G$1)</f>
        <v>1</v>
      </c>
      <c r="H48">
        <f>COUNTIFS($P:$P,$A48,$Q:$Q,"&gt;"&amp;G$1,$Q:$Q,"&lt;="&amp;H$1)</f>
        <v>0</v>
      </c>
      <c r="I48">
        <f>COUNTIFS($P:$P,$A48,$Q:$Q,"&gt;"&amp;H$1,$Q:$Q,"&lt;="&amp;I$1)</f>
        <v>0</v>
      </c>
      <c r="J48">
        <f>COUNTIFS($P:$P,$A48,$Q:$Q,"&gt;"&amp;I$1,$Q:$Q,"&lt;="&amp;J$1)</f>
        <v>0</v>
      </c>
      <c r="K48">
        <f>COUNTIFS($P:$P,$A48,$Q:$Q,"&gt;"&amp;J$1,$Q:$Q,"&lt;="&amp;K$1)</f>
        <v>0</v>
      </c>
      <c r="L48">
        <f t="shared" si="3"/>
        <v>1</v>
      </c>
      <c r="M48">
        <f t="shared" si="0"/>
        <v>0.1</v>
      </c>
      <c r="N48">
        <f t="shared" si="1"/>
        <v>1</v>
      </c>
      <c r="O48">
        <f t="shared" si="2"/>
        <v>0</v>
      </c>
      <c r="P48" t="s">
        <v>10</v>
      </c>
      <c r="Q48">
        <v>6.1</v>
      </c>
    </row>
    <row r="49" spans="1:17" x14ac:dyDescent="0.25">
      <c r="A49" t="s">
        <v>57</v>
      </c>
      <c r="B49">
        <f>COUNTIFS($P:$P,$A49,$Q:$Q,"&gt;"&amp;A$1,$Q:$Q,"&lt;="&amp;B$1)</f>
        <v>0</v>
      </c>
      <c r="C49">
        <f>COUNTIFS($P:$P,$A49,$Q:$Q,"&gt;"&amp;B$1,$Q:$Q,"&lt;="&amp;C$1)</f>
        <v>0</v>
      </c>
      <c r="D49">
        <f>COUNTIFS($P:$P,$A49,$Q:$Q,"&gt;"&amp;C$1,$Q:$Q,"&lt;="&amp;D$1)</f>
        <v>0</v>
      </c>
      <c r="E49">
        <f>COUNTIFS($P:$P,$A49,$Q:$Q,"&gt;"&amp;D$1,$Q:$Q,"&lt;="&amp;E$1)</f>
        <v>0</v>
      </c>
      <c r="F49">
        <f>COUNTIFS($P:$P,$A49,$Q:$Q,"&gt;"&amp;E$1,$Q:$Q,"&lt;="&amp;F$1)</f>
        <v>0</v>
      </c>
      <c r="G49">
        <f>COUNTIFS($P:$P,$A49,$Q:$Q,"&gt;"&amp;F$1,$Q:$Q,"&lt;="&amp;G$1)</f>
        <v>1</v>
      </c>
      <c r="H49">
        <f>COUNTIFS($P:$P,$A49,$Q:$Q,"&gt;"&amp;G$1,$Q:$Q,"&lt;="&amp;H$1)</f>
        <v>0</v>
      </c>
      <c r="I49">
        <f>COUNTIFS($P:$P,$A49,$Q:$Q,"&gt;"&amp;H$1,$Q:$Q,"&lt;="&amp;I$1)</f>
        <v>0</v>
      </c>
      <c r="J49">
        <f>COUNTIFS($P:$P,$A49,$Q:$Q,"&gt;"&amp;I$1,$Q:$Q,"&lt;="&amp;J$1)</f>
        <v>0</v>
      </c>
      <c r="K49">
        <f>COUNTIFS($P:$P,$A49,$Q:$Q,"&gt;"&amp;J$1,$Q:$Q,"&lt;="&amp;K$1)</f>
        <v>0</v>
      </c>
      <c r="L49">
        <f t="shared" si="3"/>
        <v>1</v>
      </c>
      <c r="M49">
        <f t="shared" si="0"/>
        <v>0.1</v>
      </c>
      <c r="N49">
        <f t="shared" si="1"/>
        <v>1</v>
      </c>
      <c r="O49">
        <f t="shared" si="2"/>
        <v>0</v>
      </c>
      <c r="P49" t="s">
        <v>10</v>
      </c>
      <c r="Q49">
        <v>7.2</v>
      </c>
    </row>
    <row r="50" spans="1:17" x14ac:dyDescent="0.25">
      <c r="A50" t="s">
        <v>58</v>
      </c>
      <c r="B50">
        <f>COUNTIFS($P:$P,$A50,$Q:$Q,"&gt;"&amp;A$1,$Q:$Q,"&lt;="&amp;B$1)</f>
        <v>0</v>
      </c>
      <c r="C50">
        <f>COUNTIFS($P:$P,$A50,$Q:$Q,"&gt;"&amp;B$1,$Q:$Q,"&lt;="&amp;C$1)</f>
        <v>0</v>
      </c>
      <c r="D50">
        <f>COUNTIFS($P:$P,$A50,$Q:$Q,"&gt;"&amp;C$1,$Q:$Q,"&lt;="&amp;D$1)</f>
        <v>0</v>
      </c>
      <c r="E50">
        <f>COUNTIFS($P:$P,$A50,$Q:$Q,"&gt;"&amp;D$1,$Q:$Q,"&lt;="&amp;E$1)</f>
        <v>0</v>
      </c>
      <c r="F50">
        <f>COUNTIFS($P:$P,$A50,$Q:$Q,"&gt;"&amp;E$1,$Q:$Q,"&lt;="&amp;F$1)</f>
        <v>0</v>
      </c>
      <c r="G50">
        <f>COUNTIFS($P:$P,$A50,$Q:$Q,"&gt;"&amp;F$1,$Q:$Q,"&lt;="&amp;G$1)</f>
        <v>1</v>
      </c>
      <c r="H50">
        <f>COUNTIFS($P:$P,$A50,$Q:$Q,"&gt;"&amp;G$1,$Q:$Q,"&lt;="&amp;H$1)</f>
        <v>0</v>
      </c>
      <c r="I50">
        <f>COUNTIFS($P:$P,$A50,$Q:$Q,"&gt;"&amp;H$1,$Q:$Q,"&lt;="&amp;I$1)</f>
        <v>0</v>
      </c>
      <c r="J50">
        <f>COUNTIFS($P:$P,$A50,$Q:$Q,"&gt;"&amp;I$1,$Q:$Q,"&lt;="&amp;J$1)</f>
        <v>0</v>
      </c>
      <c r="K50">
        <f>COUNTIFS($P:$P,$A50,$Q:$Q,"&gt;"&amp;J$1,$Q:$Q,"&lt;="&amp;K$1)</f>
        <v>0</v>
      </c>
      <c r="L50">
        <f t="shared" si="3"/>
        <v>1</v>
      </c>
      <c r="M50">
        <f t="shared" si="0"/>
        <v>0.1</v>
      </c>
      <c r="N50">
        <f t="shared" si="1"/>
        <v>1</v>
      </c>
      <c r="O50">
        <f t="shared" si="2"/>
        <v>0</v>
      </c>
      <c r="P50" t="s">
        <v>10</v>
      </c>
      <c r="Q50">
        <v>6.7</v>
      </c>
    </row>
    <row r="51" spans="1:17" x14ac:dyDescent="0.25">
      <c r="A51" t="s">
        <v>59</v>
      </c>
      <c r="B51">
        <f>COUNTIFS($P:$P,$A51,$Q:$Q,"&gt;"&amp;A$1,$Q:$Q,"&lt;="&amp;B$1)</f>
        <v>0</v>
      </c>
      <c r="C51">
        <f>COUNTIFS($P:$P,$A51,$Q:$Q,"&gt;"&amp;B$1,$Q:$Q,"&lt;="&amp;C$1)</f>
        <v>0</v>
      </c>
      <c r="D51">
        <f>COUNTIFS($P:$P,$A51,$Q:$Q,"&gt;"&amp;C$1,$Q:$Q,"&lt;="&amp;D$1)</f>
        <v>0</v>
      </c>
      <c r="E51">
        <f>COUNTIFS($P:$P,$A51,$Q:$Q,"&gt;"&amp;D$1,$Q:$Q,"&lt;="&amp;E$1)</f>
        <v>0</v>
      </c>
      <c r="F51">
        <f>COUNTIFS($P:$P,$A51,$Q:$Q,"&gt;"&amp;E$1,$Q:$Q,"&lt;="&amp;F$1)</f>
        <v>0</v>
      </c>
      <c r="G51">
        <f>COUNTIFS($P:$P,$A51,$Q:$Q,"&gt;"&amp;F$1,$Q:$Q,"&lt;="&amp;G$1)</f>
        <v>1</v>
      </c>
      <c r="H51">
        <f>COUNTIFS($P:$P,$A51,$Q:$Q,"&gt;"&amp;G$1,$Q:$Q,"&lt;="&amp;H$1)</f>
        <v>0</v>
      </c>
      <c r="I51">
        <f>COUNTIFS($P:$P,$A51,$Q:$Q,"&gt;"&amp;H$1,$Q:$Q,"&lt;="&amp;I$1)</f>
        <v>0</v>
      </c>
      <c r="J51">
        <f>COUNTIFS($P:$P,$A51,$Q:$Q,"&gt;"&amp;I$1,$Q:$Q,"&lt;="&amp;J$1)</f>
        <v>0</v>
      </c>
      <c r="K51">
        <f>COUNTIFS($P:$P,$A51,$Q:$Q,"&gt;"&amp;J$1,$Q:$Q,"&lt;="&amp;K$1)</f>
        <v>0</v>
      </c>
      <c r="L51">
        <f t="shared" si="3"/>
        <v>1</v>
      </c>
      <c r="M51">
        <f t="shared" si="0"/>
        <v>0.1</v>
      </c>
      <c r="N51">
        <f t="shared" si="1"/>
        <v>1</v>
      </c>
      <c r="O51">
        <f t="shared" si="2"/>
        <v>0</v>
      </c>
      <c r="P51" t="s">
        <v>10</v>
      </c>
      <c r="Q51">
        <v>6.9</v>
      </c>
    </row>
    <row r="52" spans="1:17" x14ac:dyDescent="0.25">
      <c r="A52" t="s">
        <v>15</v>
      </c>
      <c r="B52">
        <f>COUNTIFS($P:$P,$A52,$Q:$Q,"&gt;"&amp;A$1,$Q:$Q,"&lt;="&amp;B$1)</f>
        <v>0</v>
      </c>
      <c r="C52">
        <f>COUNTIFS($P:$P,$A52,$Q:$Q,"&gt;"&amp;B$1,$Q:$Q,"&lt;="&amp;C$1)</f>
        <v>0</v>
      </c>
      <c r="D52">
        <f>COUNTIFS($P:$P,$A52,$Q:$Q,"&gt;"&amp;C$1,$Q:$Q,"&lt;="&amp;D$1)</f>
        <v>0</v>
      </c>
      <c r="E52">
        <f>COUNTIFS($P:$P,$A52,$Q:$Q,"&gt;"&amp;D$1,$Q:$Q,"&lt;="&amp;E$1)</f>
        <v>0</v>
      </c>
      <c r="F52">
        <f>COUNTIFS($P:$P,$A52,$Q:$Q,"&gt;"&amp;E$1,$Q:$Q,"&lt;="&amp;F$1)</f>
        <v>0</v>
      </c>
      <c r="G52">
        <f>COUNTIFS($P:$P,$A52,$Q:$Q,"&gt;"&amp;F$1,$Q:$Q,"&lt;="&amp;G$1)</f>
        <v>0</v>
      </c>
      <c r="H52">
        <f>COUNTIFS($P:$P,$A52,$Q:$Q,"&gt;"&amp;G$1,$Q:$Q,"&lt;="&amp;H$1)</f>
        <v>0</v>
      </c>
      <c r="I52">
        <f>COUNTIFS($P:$P,$A52,$Q:$Q,"&gt;"&amp;H$1,$Q:$Q,"&lt;="&amp;I$1)</f>
        <v>0</v>
      </c>
      <c r="J52">
        <f>COUNTIFS($P:$P,$A52,$Q:$Q,"&gt;"&amp;I$1,$Q:$Q,"&lt;="&amp;J$1)</f>
        <v>1</v>
      </c>
      <c r="K52">
        <f>COUNTIFS($P:$P,$A52,$Q:$Q,"&gt;"&amp;J$1,$Q:$Q,"&lt;="&amp;K$1)</f>
        <v>0</v>
      </c>
      <c r="L52">
        <f t="shared" si="3"/>
        <v>1</v>
      </c>
      <c r="M52">
        <f t="shared" si="0"/>
        <v>0.1</v>
      </c>
      <c r="N52">
        <f t="shared" si="1"/>
        <v>1</v>
      </c>
      <c r="O52">
        <f t="shared" si="2"/>
        <v>0</v>
      </c>
      <c r="P52" t="s">
        <v>10</v>
      </c>
      <c r="Q52">
        <v>8.6999999999999993</v>
      </c>
    </row>
    <row r="53" spans="1:17" x14ac:dyDescent="0.25">
      <c r="A53" t="s">
        <v>17</v>
      </c>
      <c r="B53">
        <f>COUNTIFS($P:$P,$A53,$Q:$Q,"&gt;"&amp;A$1,$Q:$Q,"&lt;="&amp;B$1)</f>
        <v>0</v>
      </c>
      <c r="C53">
        <f>COUNTIFS($P:$P,$A53,$Q:$Q,"&gt;"&amp;B$1,$Q:$Q,"&lt;="&amp;C$1)</f>
        <v>0</v>
      </c>
      <c r="D53">
        <f>COUNTIFS($P:$P,$A53,$Q:$Q,"&gt;"&amp;C$1,$Q:$Q,"&lt;="&amp;D$1)</f>
        <v>0</v>
      </c>
      <c r="E53">
        <f>COUNTIFS($P:$P,$A53,$Q:$Q,"&gt;"&amp;D$1,$Q:$Q,"&lt;="&amp;E$1)</f>
        <v>0</v>
      </c>
      <c r="F53">
        <f>COUNTIFS($P:$P,$A53,$Q:$Q,"&gt;"&amp;E$1,$Q:$Q,"&lt;="&amp;F$1)</f>
        <v>0</v>
      </c>
      <c r="G53">
        <f>COUNTIFS($P:$P,$A53,$Q:$Q,"&gt;"&amp;F$1,$Q:$Q,"&lt;="&amp;G$1)</f>
        <v>0</v>
      </c>
      <c r="H53">
        <f>COUNTIFS($P:$P,$A53,$Q:$Q,"&gt;"&amp;G$1,$Q:$Q,"&lt;="&amp;H$1)</f>
        <v>0</v>
      </c>
      <c r="I53">
        <f>COUNTIFS($P:$P,$A53,$Q:$Q,"&gt;"&amp;H$1,$Q:$Q,"&lt;="&amp;I$1)</f>
        <v>0</v>
      </c>
      <c r="J53">
        <f>COUNTIFS($P:$P,$A53,$Q:$Q,"&gt;"&amp;I$1,$Q:$Q,"&lt;="&amp;J$1)</f>
        <v>1</v>
      </c>
      <c r="K53">
        <f>COUNTIFS($P:$P,$A53,$Q:$Q,"&gt;"&amp;J$1,$Q:$Q,"&lt;="&amp;K$1)</f>
        <v>0</v>
      </c>
      <c r="L53">
        <f t="shared" si="3"/>
        <v>1</v>
      </c>
      <c r="M53">
        <f t="shared" si="0"/>
        <v>0.1</v>
      </c>
      <c r="N53">
        <f t="shared" si="1"/>
        <v>1</v>
      </c>
      <c r="O53">
        <f t="shared" si="2"/>
        <v>0</v>
      </c>
      <c r="P53" t="s">
        <v>19</v>
      </c>
      <c r="Q53">
        <v>6.2</v>
      </c>
    </row>
    <row r="54" spans="1:17" x14ac:dyDescent="0.25">
      <c r="A54" t="s">
        <v>66</v>
      </c>
      <c r="B54">
        <f>COUNTIFS($P:$P,$A54,$Q:$Q,"&gt;"&amp;A$1,$Q:$Q,"&lt;="&amp;B$1)</f>
        <v>0</v>
      </c>
      <c r="C54">
        <f>COUNTIFS($P:$P,$A54,$Q:$Q,"&gt;"&amp;B$1,$Q:$Q,"&lt;="&amp;C$1)</f>
        <v>0</v>
      </c>
      <c r="D54">
        <f>COUNTIFS($P:$P,$A54,$Q:$Q,"&gt;"&amp;C$1,$Q:$Q,"&lt;="&amp;D$1)</f>
        <v>0</v>
      </c>
      <c r="E54">
        <f>COUNTIFS($P:$P,$A54,$Q:$Q,"&gt;"&amp;D$1,$Q:$Q,"&lt;="&amp;E$1)</f>
        <v>0</v>
      </c>
      <c r="F54">
        <f>COUNTIFS($P:$P,$A54,$Q:$Q,"&gt;"&amp;E$1,$Q:$Q,"&lt;="&amp;F$1)</f>
        <v>0</v>
      </c>
      <c r="G54">
        <f>COUNTIFS($P:$P,$A54,$Q:$Q,"&gt;"&amp;F$1,$Q:$Q,"&lt;="&amp;G$1)</f>
        <v>0</v>
      </c>
      <c r="H54">
        <f>COUNTIFS($P:$P,$A54,$Q:$Q,"&gt;"&amp;G$1,$Q:$Q,"&lt;="&amp;H$1)</f>
        <v>0</v>
      </c>
      <c r="I54">
        <f>COUNTIFS($P:$P,$A54,$Q:$Q,"&gt;"&amp;H$1,$Q:$Q,"&lt;="&amp;I$1)</f>
        <v>0</v>
      </c>
      <c r="J54">
        <f>COUNTIFS($P:$P,$A54,$Q:$Q,"&gt;"&amp;I$1,$Q:$Q,"&lt;="&amp;J$1)</f>
        <v>1</v>
      </c>
      <c r="K54">
        <f>COUNTIFS($P:$P,$A54,$Q:$Q,"&gt;"&amp;J$1,$Q:$Q,"&lt;="&amp;K$1)</f>
        <v>0</v>
      </c>
      <c r="L54">
        <f t="shared" si="3"/>
        <v>1</v>
      </c>
      <c r="M54">
        <f t="shared" si="0"/>
        <v>0.1</v>
      </c>
      <c r="N54">
        <f t="shared" si="1"/>
        <v>1</v>
      </c>
      <c r="O54">
        <f t="shared" si="2"/>
        <v>0</v>
      </c>
      <c r="P54" t="s">
        <v>10</v>
      </c>
      <c r="Q54">
        <v>7.4</v>
      </c>
    </row>
    <row r="55" spans="1:17" x14ac:dyDescent="0.25">
      <c r="A55" t="s">
        <v>67</v>
      </c>
      <c r="B55">
        <f>COUNTIFS($P:$P,$A55,$Q:$Q,"&gt;"&amp;A$1,$Q:$Q,"&lt;="&amp;B$1)</f>
        <v>0</v>
      </c>
      <c r="C55">
        <f>COUNTIFS($P:$P,$A55,$Q:$Q,"&gt;"&amp;B$1,$Q:$Q,"&lt;="&amp;C$1)</f>
        <v>0</v>
      </c>
      <c r="D55">
        <f>COUNTIFS($P:$P,$A55,$Q:$Q,"&gt;"&amp;C$1,$Q:$Q,"&lt;="&amp;D$1)</f>
        <v>0</v>
      </c>
      <c r="E55">
        <f>COUNTIFS($P:$P,$A55,$Q:$Q,"&gt;"&amp;D$1,$Q:$Q,"&lt;="&amp;E$1)</f>
        <v>0</v>
      </c>
      <c r="F55">
        <f>COUNTIFS($P:$P,$A55,$Q:$Q,"&gt;"&amp;E$1,$Q:$Q,"&lt;="&amp;F$1)</f>
        <v>0</v>
      </c>
      <c r="G55">
        <f>COUNTIFS($P:$P,$A55,$Q:$Q,"&gt;"&amp;F$1,$Q:$Q,"&lt;="&amp;G$1)</f>
        <v>0</v>
      </c>
      <c r="H55">
        <f>COUNTIFS($P:$P,$A55,$Q:$Q,"&gt;"&amp;G$1,$Q:$Q,"&lt;="&amp;H$1)</f>
        <v>0</v>
      </c>
      <c r="I55">
        <f>COUNTIFS($P:$P,$A55,$Q:$Q,"&gt;"&amp;H$1,$Q:$Q,"&lt;="&amp;I$1)</f>
        <v>0</v>
      </c>
      <c r="J55">
        <f>COUNTIFS($P:$P,$A55,$Q:$Q,"&gt;"&amp;I$1,$Q:$Q,"&lt;="&amp;J$1)</f>
        <v>1</v>
      </c>
      <c r="K55">
        <f>COUNTIFS($P:$P,$A55,$Q:$Q,"&gt;"&amp;J$1,$Q:$Q,"&lt;="&amp;K$1)</f>
        <v>0</v>
      </c>
      <c r="L55">
        <f t="shared" si="3"/>
        <v>1</v>
      </c>
      <c r="M55">
        <f t="shared" si="0"/>
        <v>0.1</v>
      </c>
      <c r="N55">
        <f t="shared" si="1"/>
        <v>1</v>
      </c>
      <c r="O55">
        <f t="shared" si="2"/>
        <v>0</v>
      </c>
      <c r="P55" t="s">
        <v>10</v>
      </c>
      <c r="Q55">
        <v>8.9</v>
      </c>
    </row>
    <row r="56" spans="1:17" x14ac:dyDescent="0.25">
      <c r="A56" t="s">
        <v>74</v>
      </c>
      <c r="B56">
        <f>COUNTIFS($P:$P,$A56,$Q:$Q,"&gt;"&amp;A$1,$Q:$Q,"&lt;="&amp;B$1)</f>
        <v>0</v>
      </c>
      <c r="C56">
        <f>COUNTIFS($P:$P,$A56,$Q:$Q,"&gt;"&amp;B$1,$Q:$Q,"&lt;="&amp;C$1)</f>
        <v>0</v>
      </c>
      <c r="D56">
        <f>COUNTIFS($P:$P,$A56,$Q:$Q,"&gt;"&amp;C$1,$Q:$Q,"&lt;="&amp;D$1)</f>
        <v>0</v>
      </c>
      <c r="E56">
        <f>COUNTIFS($P:$P,$A56,$Q:$Q,"&gt;"&amp;D$1,$Q:$Q,"&lt;="&amp;E$1)</f>
        <v>0</v>
      </c>
      <c r="F56">
        <f>COUNTIFS($P:$P,$A56,$Q:$Q,"&gt;"&amp;E$1,$Q:$Q,"&lt;="&amp;F$1)</f>
        <v>0</v>
      </c>
      <c r="G56">
        <f>COUNTIFS($P:$P,$A56,$Q:$Q,"&gt;"&amp;F$1,$Q:$Q,"&lt;="&amp;G$1)</f>
        <v>0</v>
      </c>
      <c r="H56">
        <f>COUNTIFS($P:$P,$A56,$Q:$Q,"&gt;"&amp;G$1,$Q:$Q,"&lt;="&amp;H$1)</f>
        <v>0</v>
      </c>
      <c r="I56">
        <f>COUNTIFS($P:$P,$A56,$Q:$Q,"&gt;"&amp;H$1,$Q:$Q,"&lt;="&amp;I$1)</f>
        <v>0</v>
      </c>
      <c r="J56">
        <f>COUNTIFS($P:$P,$A56,$Q:$Q,"&gt;"&amp;I$1,$Q:$Q,"&lt;="&amp;J$1)</f>
        <v>1</v>
      </c>
      <c r="K56">
        <f>COUNTIFS($P:$P,$A56,$Q:$Q,"&gt;"&amp;J$1,$Q:$Q,"&lt;="&amp;K$1)</f>
        <v>0</v>
      </c>
      <c r="L56">
        <f t="shared" si="3"/>
        <v>1</v>
      </c>
      <c r="M56">
        <f t="shared" si="0"/>
        <v>0.1</v>
      </c>
      <c r="N56">
        <f t="shared" si="1"/>
        <v>1</v>
      </c>
      <c r="O56">
        <f t="shared" si="2"/>
        <v>0</v>
      </c>
      <c r="P56" t="s">
        <v>11</v>
      </c>
      <c r="Q56">
        <v>7.1</v>
      </c>
    </row>
    <row r="57" spans="1:17" x14ac:dyDescent="0.25">
      <c r="A57" t="s">
        <v>33</v>
      </c>
      <c r="B57">
        <f>COUNTIFS($P:$P,$A57,$Q:$Q,"&gt;"&amp;A$1,$Q:$Q,"&lt;="&amp;B$1)</f>
        <v>0</v>
      </c>
      <c r="C57">
        <f>COUNTIFS($P:$P,$A57,$Q:$Q,"&gt;"&amp;B$1,$Q:$Q,"&lt;="&amp;C$1)</f>
        <v>0</v>
      </c>
      <c r="D57">
        <f>COUNTIFS($P:$P,$A57,$Q:$Q,"&gt;"&amp;C$1,$Q:$Q,"&lt;="&amp;D$1)</f>
        <v>0</v>
      </c>
      <c r="E57">
        <f>COUNTIFS($P:$P,$A57,$Q:$Q,"&gt;"&amp;D$1,$Q:$Q,"&lt;="&amp;E$1)</f>
        <v>0</v>
      </c>
      <c r="F57">
        <f>COUNTIFS($P:$P,$A57,$Q:$Q,"&gt;"&amp;E$1,$Q:$Q,"&lt;="&amp;F$1)</f>
        <v>1</v>
      </c>
      <c r="G57">
        <f>COUNTIFS($P:$P,$A57,$Q:$Q,"&gt;"&amp;F$1,$Q:$Q,"&lt;="&amp;G$1)</f>
        <v>0</v>
      </c>
      <c r="H57">
        <f>COUNTIFS($P:$P,$A57,$Q:$Q,"&gt;"&amp;G$1,$Q:$Q,"&lt;="&amp;H$1)</f>
        <v>0</v>
      </c>
      <c r="I57">
        <f>COUNTIFS($P:$P,$A57,$Q:$Q,"&gt;"&amp;H$1,$Q:$Q,"&lt;="&amp;I$1)</f>
        <v>0</v>
      </c>
      <c r="J57">
        <f>COUNTIFS($P:$P,$A57,$Q:$Q,"&gt;"&amp;I$1,$Q:$Q,"&lt;="&amp;J$1)</f>
        <v>0</v>
      </c>
      <c r="K57">
        <f>COUNTIFS($P:$P,$A57,$Q:$Q,"&gt;"&amp;J$1,$Q:$Q,"&lt;="&amp;K$1)</f>
        <v>0</v>
      </c>
      <c r="L57">
        <f t="shared" si="3"/>
        <v>1</v>
      </c>
      <c r="M57">
        <f t="shared" si="0"/>
        <v>0.1</v>
      </c>
      <c r="N57">
        <f t="shared" si="1"/>
        <v>1</v>
      </c>
      <c r="O57">
        <f t="shared" si="2"/>
        <v>0</v>
      </c>
      <c r="P57" t="s">
        <v>10</v>
      </c>
      <c r="Q57">
        <v>6.7</v>
      </c>
    </row>
    <row r="58" spans="1:17" x14ac:dyDescent="0.25">
      <c r="A58" t="s">
        <v>39</v>
      </c>
      <c r="B58">
        <f>COUNTIFS($P:$P,$A58,$Q:$Q,"&gt;"&amp;A$1,$Q:$Q,"&lt;="&amp;B$1)</f>
        <v>0</v>
      </c>
      <c r="C58">
        <f>COUNTIFS($P:$P,$A58,$Q:$Q,"&gt;"&amp;B$1,$Q:$Q,"&lt;="&amp;C$1)</f>
        <v>0</v>
      </c>
      <c r="D58">
        <f>COUNTIFS($P:$P,$A58,$Q:$Q,"&gt;"&amp;C$1,$Q:$Q,"&lt;="&amp;D$1)</f>
        <v>0</v>
      </c>
      <c r="E58">
        <f>COUNTIFS($P:$P,$A58,$Q:$Q,"&gt;"&amp;D$1,$Q:$Q,"&lt;="&amp;E$1)</f>
        <v>0</v>
      </c>
      <c r="F58">
        <f>COUNTIFS($P:$P,$A58,$Q:$Q,"&gt;"&amp;E$1,$Q:$Q,"&lt;="&amp;F$1)</f>
        <v>1</v>
      </c>
      <c r="G58">
        <f>COUNTIFS($P:$P,$A58,$Q:$Q,"&gt;"&amp;F$1,$Q:$Q,"&lt;="&amp;G$1)</f>
        <v>0</v>
      </c>
      <c r="H58">
        <f>COUNTIFS($P:$P,$A58,$Q:$Q,"&gt;"&amp;G$1,$Q:$Q,"&lt;="&amp;H$1)</f>
        <v>0</v>
      </c>
      <c r="I58">
        <f>COUNTIFS($P:$P,$A58,$Q:$Q,"&gt;"&amp;H$1,$Q:$Q,"&lt;="&amp;I$1)</f>
        <v>0</v>
      </c>
      <c r="J58">
        <f>COUNTIFS($P:$P,$A58,$Q:$Q,"&gt;"&amp;I$1,$Q:$Q,"&lt;="&amp;J$1)</f>
        <v>0</v>
      </c>
      <c r="K58">
        <f>COUNTIFS($P:$P,$A58,$Q:$Q,"&gt;"&amp;J$1,$Q:$Q,"&lt;="&amp;K$1)</f>
        <v>0</v>
      </c>
      <c r="L58">
        <f t="shared" si="3"/>
        <v>1</v>
      </c>
      <c r="M58">
        <f t="shared" si="0"/>
        <v>0.1</v>
      </c>
      <c r="N58">
        <f t="shared" si="1"/>
        <v>1</v>
      </c>
      <c r="O58">
        <f t="shared" si="2"/>
        <v>0</v>
      </c>
      <c r="P58" t="s">
        <v>10</v>
      </c>
      <c r="Q58">
        <v>6.1</v>
      </c>
    </row>
    <row r="59" spans="1:17" x14ac:dyDescent="0.25">
      <c r="A59" t="s">
        <v>62</v>
      </c>
      <c r="B59">
        <f>COUNTIFS($P:$P,$A59,$Q:$Q,"&gt;"&amp;A$1,$Q:$Q,"&lt;="&amp;B$1)</f>
        <v>0</v>
      </c>
      <c r="C59">
        <f>COUNTIFS($P:$P,$A59,$Q:$Q,"&gt;"&amp;B$1,$Q:$Q,"&lt;="&amp;C$1)</f>
        <v>0</v>
      </c>
      <c r="D59">
        <f>COUNTIFS($P:$P,$A59,$Q:$Q,"&gt;"&amp;C$1,$Q:$Q,"&lt;="&amp;D$1)</f>
        <v>0</v>
      </c>
      <c r="E59">
        <f>COUNTIFS($P:$P,$A59,$Q:$Q,"&gt;"&amp;D$1,$Q:$Q,"&lt;="&amp;E$1)</f>
        <v>0</v>
      </c>
      <c r="F59">
        <f>COUNTIFS($P:$P,$A59,$Q:$Q,"&gt;"&amp;E$1,$Q:$Q,"&lt;="&amp;F$1)</f>
        <v>1</v>
      </c>
      <c r="G59">
        <f>COUNTIFS($P:$P,$A59,$Q:$Q,"&gt;"&amp;F$1,$Q:$Q,"&lt;="&amp;G$1)</f>
        <v>0</v>
      </c>
      <c r="H59">
        <f>COUNTIFS($P:$P,$A59,$Q:$Q,"&gt;"&amp;G$1,$Q:$Q,"&lt;="&amp;H$1)</f>
        <v>0</v>
      </c>
      <c r="I59">
        <f>COUNTIFS($P:$P,$A59,$Q:$Q,"&gt;"&amp;H$1,$Q:$Q,"&lt;="&amp;I$1)</f>
        <v>0</v>
      </c>
      <c r="J59">
        <f>COUNTIFS($P:$P,$A59,$Q:$Q,"&gt;"&amp;I$1,$Q:$Q,"&lt;="&amp;J$1)</f>
        <v>0</v>
      </c>
      <c r="K59">
        <f>COUNTIFS($P:$P,$A59,$Q:$Q,"&gt;"&amp;J$1,$Q:$Q,"&lt;="&amp;K$1)</f>
        <v>0</v>
      </c>
      <c r="L59">
        <f t="shared" si="3"/>
        <v>1</v>
      </c>
      <c r="M59">
        <f t="shared" si="0"/>
        <v>0.1</v>
      </c>
      <c r="N59">
        <f t="shared" si="1"/>
        <v>1</v>
      </c>
      <c r="O59">
        <f t="shared" si="2"/>
        <v>0</v>
      </c>
      <c r="P59" t="s">
        <v>11</v>
      </c>
      <c r="Q59">
        <v>8.1</v>
      </c>
    </row>
    <row r="60" spans="1:17" x14ac:dyDescent="0.25">
      <c r="A60" t="s">
        <v>29</v>
      </c>
      <c r="B60">
        <f>COUNTIFS($P:$P,$A60,$Q:$Q,"&gt;"&amp;A$1,$Q:$Q,"&lt;="&amp;B$1)</f>
        <v>0</v>
      </c>
      <c r="C60">
        <f>COUNTIFS($P:$P,$A60,$Q:$Q,"&gt;"&amp;B$1,$Q:$Q,"&lt;="&amp;C$1)</f>
        <v>0</v>
      </c>
      <c r="D60">
        <f>COUNTIFS($P:$P,$A60,$Q:$Q,"&gt;"&amp;C$1,$Q:$Q,"&lt;="&amp;D$1)</f>
        <v>0</v>
      </c>
      <c r="E60">
        <f>COUNTIFS($P:$P,$A60,$Q:$Q,"&gt;"&amp;D$1,$Q:$Q,"&lt;="&amp;E$1)</f>
        <v>0</v>
      </c>
      <c r="F60">
        <f>COUNTIFS($P:$P,$A60,$Q:$Q,"&gt;"&amp;E$1,$Q:$Q,"&lt;="&amp;F$1)</f>
        <v>0</v>
      </c>
      <c r="G60">
        <f>COUNTIFS($P:$P,$A60,$Q:$Q,"&gt;"&amp;F$1,$Q:$Q,"&lt;="&amp;G$1)</f>
        <v>0</v>
      </c>
      <c r="H60">
        <f>COUNTIFS($P:$P,$A60,$Q:$Q,"&gt;"&amp;G$1,$Q:$Q,"&lt;="&amp;H$1)</f>
        <v>0</v>
      </c>
      <c r="I60">
        <f>COUNTIFS($P:$P,$A60,$Q:$Q,"&gt;"&amp;H$1,$Q:$Q,"&lt;="&amp;I$1)</f>
        <v>1</v>
      </c>
      <c r="J60">
        <f>COUNTIFS($P:$P,$A60,$Q:$Q,"&gt;"&amp;I$1,$Q:$Q,"&lt;="&amp;J$1)</f>
        <v>0</v>
      </c>
      <c r="K60">
        <f>COUNTIFS($P:$P,$A60,$Q:$Q,"&gt;"&amp;J$1,$Q:$Q,"&lt;="&amp;K$1)</f>
        <v>0</v>
      </c>
      <c r="L60">
        <f t="shared" si="3"/>
        <v>1</v>
      </c>
      <c r="M60">
        <f t="shared" si="0"/>
        <v>0.1</v>
      </c>
      <c r="N60">
        <f t="shared" si="1"/>
        <v>1</v>
      </c>
      <c r="O60">
        <f t="shared" si="2"/>
        <v>0</v>
      </c>
      <c r="P60" t="s">
        <v>20</v>
      </c>
      <c r="Q60">
        <v>6.5</v>
      </c>
    </row>
    <row r="61" spans="1:17" x14ac:dyDescent="0.25">
      <c r="A61" t="s">
        <v>46</v>
      </c>
      <c r="B61">
        <f>COUNTIFS($P:$P,$A61,$Q:$Q,"&gt;"&amp;A$1,$Q:$Q,"&lt;="&amp;B$1)</f>
        <v>0</v>
      </c>
      <c r="C61">
        <f>COUNTIFS($P:$P,$A61,$Q:$Q,"&gt;"&amp;B$1,$Q:$Q,"&lt;="&amp;C$1)</f>
        <v>0</v>
      </c>
      <c r="D61">
        <f>COUNTIFS($P:$P,$A61,$Q:$Q,"&gt;"&amp;C$1,$Q:$Q,"&lt;="&amp;D$1)</f>
        <v>0</v>
      </c>
      <c r="E61">
        <f>COUNTIFS($P:$P,$A61,$Q:$Q,"&gt;"&amp;D$1,$Q:$Q,"&lt;="&amp;E$1)</f>
        <v>0</v>
      </c>
      <c r="F61">
        <f>COUNTIFS($P:$P,$A61,$Q:$Q,"&gt;"&amp;E$1,$Q:$Q,"&lt;="&amp;F$1)</f>
        <v>0</v>
      </c>
      <c r="G61">
        <f>COUNTIFS($P:$P,$A61,$Q:$Q,"&gt;"&amp;F$1,$Q:$Q,"&lt;="&amp;G$1)</f>
        <v>0</v>
      </c>
      <c r="H61">
        <f>COUNTIFS($P:$P,$A61,$Q:$Q,"&gt;"&amp;G$1,$Q:$Q,"&lt;="&amp;H$1)</f>
        <v>0</v>
      </c>
      <c r="I61">
        <f>COUNTIFS($P:$P,$A61,$Q:$Q,"&gt;"&amp;H$1,$Q:$Q,"&lt;="&amp;I$1)</f>
        <v>1</v>
      </c>
      <c r="J61">
        <f>COUNTIFS($P:$P,$A61,$Q:$Q,"&gt;"&amp;I$1,$Q:$Q,"&lt;="&amp;J$1)</f>
        <v>0</v>
      </c>
      <c r="K61">
        <f>COUNTIFS($P:$P,$A61,$Q:$Q,"&gt;"&amp;J$1,$Q:$Q,"&lt;="&amp;K$1)</f>
        <v>0</v>
      </c>
      <c r="L61">
        <f t="shared" si="3"/>
        <v>1</v>
      </c>
      <c r="M61">
        <f t="shared" si="0"/>
        <v>0.1</v>
      </c>
      <c r="N61">
        <f t="shared" si="1"/>
        <v>1</v>
      </c>
      <c r="O61">
        <f t="shared" si="2"/>
        <v>0</v>
      </c>
      <c r="P61" t="s">
        <v>10</v>
      </c>
      <c r="Q61">
        <v>4.5999999999999996</v>
      </c>
    </row>
    <row r="62" spans="1:17" x14ac:dyDescent="0.25">
      <c r="B62">
        <f>COUNTIFS($P:$P,$A62,$Q:$Q,"&gt;"&amp;A$1,$Q:$Q,"&lt;="&amp;B$1)</f>
        <v>0</v>
      </c>
      <c r="C62">
        <f>COUNTIFS($P:$P,$A62,$Q:$Q,"&gt;"&amp;B$1,$Q:$Q,"&lt;="&amp;C$1)</f>
        <v>0</v>
      </c>
      <c r="D62">
        <f>COUNTIFS($P:$P,$A62,$Q:$Q,"&gt;"&amp;C$1,$Q:$Q,"&lt;="&amp;D$1)</f>
        <v>0</v>
      </c>
      <c r="E62">
        <f>COUNTIFS($P:$P,$A62,$Q:$Q,"&gt;"&amp;D$1,$Q:$Q,"&lt;="&amp;E$1)</f>
        <v>0</v>
      </c>
      <c r="F62">
        <f>COUNTIFS($P:$P,$A62,$Q:$Q,"&gt;"&amp;E$1,$Q:$Q,"&lt;="&amp;F$1)</f>
        <v>0</v>
      </c>
      <c r="G62">
        <f>COUNTIFS($P:$P,$A62,$Q:$Q,"&gt;"&amp;F$1,$Q:$Q,"&lt;="&amp;G$1)</f>
        <v>0</v>
      </c>
      <c r="H62">
        <f>COUNTIFS($P:$P,$A62,$Q:$Q,"&gt;"&amp;G$1,$Q:$Q,"&lt;="&amp;H$1)</f>
        <v>0</v>
      </c>
      <c r="I62">
        <f>COUNTIFS($P:$P,$A62,$Q:$Q,"&gt;"&amp;H$1,$Q:$Q,"&lt;="&amp;I$1)</f>
        <v>0</v>
      </c>
      <c r="J62">
        <f>COUNTIFS($P:$P,$A62,$Q:$Q,"&gt;"&amp;I$1,$Q:$Q,"&lt;="&amp;J$1)</f>
        <v>0</v>
      </c>
      <c r="K62">
        <f>COUNTIFS($P:$P,$A62,$Q:$Q,"&gt;"&amp;J$1,$Q:$Q,"&lt;="&amp;K$1)</f>
        <v>0</v>
      </c>
      <c r="L62">
        <f t="shared" si="3"/>
        <v>0</v>
      </c>
      <c r="M62">
        <f t="shared" si="0"/>
        <v>0</v>
      </c>
      <c r="N62">
        <f t="shared" si="1"/>
        <v>0</v>
      </c>
      <c r="O62">
        <f t="shared" si="2"/>
        <v>0</v>
      </c>
      <c r="P62" t="s">
        <v>10</v>
      </c>
      <c r="Q62">
        <v>7.1</v>
      </c>
    </row>
    <row r="63" spans="1:17" x14ac:dyDescent="0.25">
      <c r="A63" t="s">
        <v>61</v>
      </c>
      <c r="B63">
        <f>COUNTIFS($P:$P,$A63,$Q:$Q,"&gt;"&amp;A$1,$Q:$Q,"&lt;="&amp;B$1)</f>
        <v>0</v>
      </c>
      <c r="C63">
        <f>COUNTIFS($P:$P,$A63,$Q:$Q,"&gt;"&amp;B$1,$Q:$Q,"&lt;="&amp;C$1)</f>
        <v>0</v>
      </c>
      <c r="D63">
        <f>COUNTIFS($P:$P,$A63,$Q:$Q,"&gt;"&amp;C$1,$Q:$Q,"&lt;="&amp;D$1)</f>
        <v>0</v>
      </c>
      <c r="E63">
        <f>COUNTIFS($P:$P,$A63,$Q:$Q,"&gt;"&amp;D$1,$Q:$Q,"&lt;="&amp;E$1)</f>
        <v>0</v>
      </c>
      <c r="F63">
        <f>COUNTIFS($P:$P,$A63,$Q:$Q,"&gt;"&amp;E$1,$Q:$Q,"&lt;="&amp;F$1)</f>
        <v>0</v>
      </c>
      <c r="G63">
        <f>COUNTIFS($P:$P,$A63,$Q:$Q,"&gt;"&amp;F$1,$Q:$Q,"&lt;="&amp;G$1)</f>
        <v>0</v>
      </c>
      <c r="H63">
        <f>COUNTIFS($P:$P,$A63,$Q:$Q,"&gt;"&amp;G$1,$Q:$Q,"&lt;="&amp;H$1)</f>
        <v>0</v>
      </c>
      <c r="I63">
        <f>COUNTIFS($P:$P,$A63,$Q:$Q,"&gt;"&amp;H$1,$Q:$Q,"&lt;="&amp;I$1)</f>
        <v>1</v>
      </c>
      <c r="J63">
        <f>COUNTIFS($P:$P,$A63,$Q:$Q,"&gt;"&amp;I$1,$Q:$Q,"&lt;="&amp;J$1)</f>
        <v>0</v>
      </c>
      <c r="K63">
        <f>COUNTIFS($P:$P,$A63,$Q:$Q,"&gt;"&amp;J$1,$Q:$Q,"&lt;="&amp;K$1)</f>
        <v>0</v>
      </c>
      <c r="L63">
        <f t="shared" si="3"/>
        <v>1</v>
      </c>
      <c r="M63">
        <f t="shared" si="0"/>
        <v>0.1</v>
      </c>
      <c r="N63">
        <f t="shared" si="1"/>
        <v>1</v>
      </c>
      <c r="O63">
        <f t="shared" si="2"/>
        <v>0</v>
      </c>
      <c r="P63" t="s">
        <v>10</v>
      </c>
      <c r="Q63">
        <v>8.5</v>
      </c>
    </row>
    <row r="64" spans="1:17" x14ac:dyDescent="0.25">
      <c r="A64" t="s">
        <v>64</v>
      </c>
      <c r="B64">
        <f>COUNTIFS($P:$P,$A64,$Q:$Q,"&gt;"&amp;A$1,$Q:$Q,"&lt;="&amp;B$1)</f>
        <v>0</v>
      </c>
      <c r="C64">
        <f>COUNTIFS($P:$P,$A64,$Q:$Q,"&gt;"&amp;B$1,$Q:$Q,"&lt;="&amp;C$1)</f>
        <v>0</v>
      </c>
      <c r="D64">
        <f>COUNTIFS($P:$P,$A64,$Q:$Q,"&gt;"&amp;C$1,$Q:$Q,"&lt;="&amp;D$1)</f>
        <v>0</v>
      </c>
      <c r="E64">
        <f>COUNTIFS($P:$P,$A64,$Q:$Q,"&gt;"&amp;D$1,$Q:$Q,"&lt;="&amp;E$1)</f>
        <v>0</v>
      </c>
      <c r="F64">
        <f>COUNTIFS($P:$P,$A64,$Q:$Q,"&gt;"&amp;E$1,$Q:$Q,"&lt;="&amp;F$1)</f>
        <v>0</v>
      </c>
      <c r="G64">
        <f>COUNTIFS($P:$P,$A64,$Q:$Q,"&gt;"&amp;F$1,$Q:$Q,"&lt;="&amp;G$1)</f>
        <v>0</v>
      </c>
      <c r="H64">
        <f>COUNTIFS($P:$P,$A64,$Q:$Q,"&gt;"&amp;G$1,$Q:$Q,"&lt;="&amp;H$1)</f>
        <v>0</v>
      </c>
      <c r="I64">
        <f>COUNTIFS($P:$P,$A64,$Q:$Q,"&gt;"&amp;H$1,$Q:$Q,"&lt;="&amp;I$1)</f>
        <v>1</v>
      </c>
      <c r="J64">
        <f>COUNTIFS($P:$P,$A64,$Q:$Q,"&gt;"&amp;I$1,$Q:$Q,"&lt;="&amp;J$1)</f>
        <v>0</v>
      </c>
      <c r="K64">
        <f>COUNTIFS($P:$P,$A64,$Q:$Q,"&gt;"&amp;J$1,$Q:$Q,"&lt;="&amp;K$1)</f>
        <v>0</v>
      </c>
      <c r="L64">
        <f t="shared" si="3"/>
        <v>1</v>
      </c>
      <c r="M64">
        <f t="shared" si="0"/>
        <v>0.1</v>
      </c>
      <c r="N64">
        <f t="shared" si="1"/>
        <v>1</v>
      </c>
      <c r="O64">
        <f t="shared" si="2"/>
        <v>0</v>
      </c>
      <c r="P64" t="s">
        <v>10</v>
      </c>
      <c r="Q64">
        <v>6.1</v>
      </c>
    </row>
    <row r="65" spans="1:17" x14ac:dyDescent="0.25">
      <c r="A65" t="s">
        <v>65</v>
      </c>
      <c r="B65">
        <f>COUNTIFS($P:$P,$A65,$Q:$Q,"&gt;"&amp;A$1,$Q:$Q,"&lt;="&amp;B$1)</f>
        <v>0</v>
      </c>
      <c r="C65">
        <f>COUNTIFS($P:$P,$A65,$Q:$Q,"&gt;"&amp;B$1,$Q:$Q,"&lt;="&amp;C$1)</f>
        <v>0</v>
      </c>
      <c r="D65">
        <f>COUNTIFS($P:$P,$A65,$Q:$Q,"&gt;"&amp;C$1,$Q:$Q,"&lt;="&amp;D$1)</f>
        <v>0</v>
      </c>
      <c r="E65">
        <f>COUNTIFS($P:$P,$A65,$Q:$Q,"&gt;"&amp;D$1,$Q:$Q,"&lt;="&amp;E$1)</f>
        <v>0</v>
      </c>
      <c r="F65">
        <f>COUNTIFS($P:$P,$A65,$Q:$Q,"&gt;"&amp;E$1,$Q:$Q,"&lt;="&amp;F$1)</f>
        <v>0</v>
      </c>
      <c r="G65">
        <f>COUNTIFS($P:$P,$A65,$Q:$Q,"&gt;"&amp;F$1,$Q:$Q,"&lt;="&amp;G$1)</f>
        <v>0</v>
      </c>
      <c r="H65">
        <f>COUNTIFS($P:$P,$A65,$Q:$Q,"&gt;"&amp;G$1,$Q:$Q,"&lt;="&amp;H$1)</f>
        <v>0</v>
      </c>
      <c r="I65">
        <f>COUNTIFS($P:$P,$A65,$Q:$Q,"&gt;"&amp;H$1,$Q:$Q,"&lt;="&amp;I$1)</f>
        <v>4</v>
      </c>
      <c r="J65">
        <f>COUNTIFS($P:$P,$A65,$Q:$Q,"&gt;"&amp;I$1,$Q:$Q,"&lt;="&amp;J$1)</f>
        <v>0</v>
      </c>
      <c r="K65">
        <f>COUNTIFS($P:$P,$A65,$Q:$Q,"&gt;"&amp;J$1,$Q:$Q,"&lt;="&amp;K$1)</f>
        <v>0</v>
      </c>
      <c r="L65">
        <f t="shared" si="3"/>
        <v>4</v>
      </c>
      <c r="M65">
        <f t="shared" si="0"/>
        <v>0.4</v>
      </c>
      <c r="N65">
        <f t="shared" si="1"/>
        <v>4</v>
      </c>
      <c r="O65">
        <f t="shared" si="2"/>
        <v>0</v>
      </c>
      <c r="P65" t="s">
        <v>10</v>
      </c>
      <c r="Q65">
        <v>7</v>
      </c>
    </row>
    <row r="66" spans="1:17" x14ac:dyDescent="0.25">
      <c r="A66" t="s">
        <v>68</v>
      </c>
      <c r="B66">
        <f>COUNTIFS($P:$P,$A66,$Q:$Q,"&gt;"&amp;A$1,$Q:$Q,"&lt;="&amp;B$1)</f>
        <v>0</v>
      </c>
      <c r="C66">
        <f>COUNTIFS($P:$P,$A66,$Q:$Q,"&gt;"&amp;B$1,$Q:$Q,"&lt;="&amp;C$1)</f>
        <v>0</v>
      </c>
      <c r="D66">
        <f>COUNTIFS($P:$P,$A66,$Q:$Q,"&gt;"&amp;C$1,$Q:$Q,"&lt;="&amp;D$1)</f>
        <v>0</v>
      </c>
      <c r="E66">
        <f>COUNTIFS($P:$P,$A66,$Q:$Q,"&gt;"&amp;D$1,$Q:$Q,"&lt;="&amp;E$1)</f>
        <v>0</v>
      </c>
      <c r="F66">
        <f>COUNTIFS($P:$P,$A66,$Q:$Q,"&gt;"&amp;E$1,$Q:$Q,"&lt;="&amp;F$1)</f>
        <v>0</v>
      </c>
      <c r="G66">
        <f>COUNTIFS($P:$P,$A66,$Q:$Q,"&gt;"&amp;F$1,$Q:$Q,"&lt;="&amp;G$1)</f>
        <v>0</v>
      </c>
      <c r="H66">
        <f>COUNTIFS($P:$P,$A66,$Q:$Q,"&gt;"&amp;G$1,$Q:$Q,"&lt;="&amp;H$1)</f>
        <v>0</v>
      </c>
      <c r="I66">
        <f>COUNTIFS($P:$P,$A66,$Q:$Q,"&gt;"&amp;H$1,$Q:$Q,"&lt;="&amp;I$1)</f>
        <v>1</v>
      </c>
      <c r="J66">
        <f>COUNTIFS($P:$P,$A66,$Q:$Q,"&gt;"&amp;I$1,$Q:$Q,"&lt;="&amp;J$1)</f>
        <v>0</v>
      </c>
      <c r="K66">
        <f>COUNTIFS($P:$P,$A66,$Q:$Q,"&gt;"&amp;J$1,$Q:$Q,"&lt;="&amp;K$1)</f>
        <v>0</v>
      </c>
      <c r="L66">
        <f t="shared" si="3"/>
        <v>1</v>
      </c>
      <c r="M66">
        <f t="shared" si="0"/>
        <v>0.1</v>
      </c>
      <c r="N66">
        <f t="shared" si="1"/>
        <v>1</v>
      </c>
      <c r="O66">
        <f t="shared" si="2"/>
        <v>0</v>
      </c>
      <c r="P66" t="s">
        <v>14</v>
      </c>
      <c r="Q66">
        <v>6.9</v>
      </c>
    </row>
    <row r="67" spans="1:17" x14ac:dyDescent="0.25">
      <c r="A67" t="s">
        <v>71</v>
      </c>
      <c r="B67">
        <f>COUNTIFS($P:$P,$A67,$Q:$Q,"&gt;"&amp;A$1,$Q:$Q,"&lt;="&amp;B$1)</f>
        <v>0</v>
      </c>
      <c r="C67">
        <f>COUNTIFS($P:$P,$A67,$Q:$Q,"&gt;"&amp;B$1,$Q:$Q,"&lt;="&amp;C$1)</f>
        <v>0</v>
      </c>
      <c r="D67">
        <f>COUNTIFS($P:$P,$A67,$Q:$Q,"&gt;"&amp;C$1,$Q:$Q,"&lt;="&amp;D$1)</f>
        <v>0</v>
      </c>
      <c r="E67">
        <f>COUNTIFS($P:$P,$A67,$Q:$Q,"&gt;"&amp;D$1,$Q:$Q,"&lt;="&amp;E$1)</f>
        <v>0</v>
      </c>
      <c r="F67">
        <f>COUNTIFS($P:$P,$A67,$Q:$Q,"&gt;"&amp;E$1,$Q:$Q,"&lt;="&amp;F$1)</f>
        <v>0</v>
      </c>
      <c r="G67">
        <f>COUNTIFS($P:$P,$A67,$Q:$Q,"&gt;"&amp;F$1,$Q:$Q,"&lt;="&amp;G$1)</f>
        <v>0</v>
      </c>
      <c r="H67">
        <f>COUNTIFS($P:$P,$A67,$Q:$Q,"&gt;"&amp;G$1,$Q:$Q,"&lt;="&amp;H$1)</f>
        <v>0</v>
      </c>
      <c r="I67">
        <f>COUNTIFS($P:$P,$A67,$Q:$Q,"&gt;"&amp;H$1,$Q:$Q,"&lt;="&amp;I$1)</f>
        <v>1</v>
      </c>
      <c r="J67">
        <f>COUNTIFS($P:$P,$A67,$Q:$Q,"&gt;"&amp;I$1,$Q:$Q,"&lt;="&amp;J$1)</f>
        <v>0</v>
      </c>
      <c r="K67">
        <f>COUNTIFS($P:$P,$A67,$Q:$Q,"&gt;"&amp;J$1,$Q:$Q,"&lt;="&amp;K$1)</f>
        <v>0</v>
      </c>
      <c r="L67">
        <f t="shared" si="3"/>
        <v>1</v>
      </c>
      <c r="M67">
        <f t="shared" si="0"/>
        <v>0.1</v>
      </c>
      <c r="N67">
        <f t="shared" si="1"/>
        <v>1</v>
      </c>
      <c r="O67">
        <f t="shared" si="2"/>
        <v>0</v>
      </c>
      <c r="P67" t="s">
        <v>19</v>
      </c>
      <c r="Q67">
        <v>6.2</v>
      </c>
    </row>
    <row r="68" spans="1:17" x14ac:dyDescent="0.25">
      <c r="A68" t="s">
        <v>73</v>
      </c>
      <c r="B68">
        <f>COUNTIFS($P:$P,$A68,$Q:$Q,"&gt;"&amp;A$1,$Q:$Q,"&lt;="&amp;B$1)</f>
        <v>0</v>
      </c>
      <c r="C68">
        <f>COUNTIFS($P:$P,$A68,$Q:$Q,"&gt;"&amp;B$1,$Q:$Q,"&lt;="&amp;C$1)</f>
        <v>0</v>
      </c>
      <c r="D68">
        <f>COUNTIFS($P:$P,$A68,$Q:$Q,"&gt;"&amp;C$1,$Q:$Q,"&lt;="&amp;D$1)</f>
        <v>0</v>
      </c>
      <c r="E68">
        <f>COUNTIFS($P:$P,$A68,$Q:$Q,"&gt;"&amp;D$1,$Q:$Q,"&lt;="&amp;E$1)</f>
        <v>0</v>
      </c>
      <c r="F68">
        <f>COUNTIFS($P:$P,$A68,$Q:$Q,"&gt;"&amp;E$1,$Q:$Q,"&lt;="&amp;F$1)</f>
        <v>0</v>
      </c>
      <c r="G68">
        <f>COUNTIFS($P:$P,$A68,$Q:$Q,"&gt;"&amp;F$1,$Q:$Q,"&lt;="&amp;G$1)</f>
        <v>0</v>
      </c>
      <c r="H68">
        <f>COUNTIFS($P:$P,$A68,$Q:$Q,"&gt;"&amp;G$1,$Q:$Q,"&lt;="&amp;H$1)</f>
        <v>0</v>
      </c>
      <c r="I68">
        <f>COUNTIFS($P:$P,$A68,$Q:$Q,"&gt;"&amp;H$1,$Q:$Q,"&lt;="&amp;I$1)</f>
        <v>1</v>
      </c>
      <c r="J68">
        <f>COUNTIFS($P:$P,$A68,$Q:$Q,"&gt;"&amp;I$1,$Q:$Q,"&lt;="&amp;J$1)</f>
        <v>0</v>
      </c>
      <c r="K68">
        <f>COUNTIFS($P:$P,$A68,$Q:$Q,"&gt;"&amp;J$1,$Q:$Q,"&lt;="&amp;K$1)</f>
        <v>0</v>
      </c>
      <c r="L68">
        <f t="shared" si="3"/>
        <v>1</v>
      </c>
      <c r="M68">
        <f t="shared" ref="M68" si="4">AVERAGE(B68:K68)</f>
        <v>0.1</v>
      </c>
      <c r="N68">
        <f t="shared" ref="N68" si="5">MAX(B68:K68)</f>
        <v>1</v>
      </c>
      <c r="O68">
        <f t="shared" ref="O68" si="6">MIN(B68:K68)</f>
        <v>0</v>
      </c>
      <c r="P68" t="s">
        <v>10</v>
      </c>
      <c r="Q68">
        <v>5.7</v>
      </c>
    </row>
    <row r="69" spans="1:17" x14ac:dyDescent="0.25">
      <c r="P69" t="s">
        <v>10</v>
      </c>
      <c r="Q69">
        <v>8.3000000000000007</v>
      </c>
    </row>
    <row r="70" spans="1:17" x14ac:dyDescent="0.25">
      <c r="P70" t="s">
        <v>10</v>
      </c>
      <c r="Q70">
        <v>7.9</v>
      </c>
    </row>
    <row r="71" spans="1:17" x14ac:dyDescent="0.25">
      <c r="P71" t="s">
        <v>13</v>
      </c>
      <c r="Q71">
        <v>7.8</v>
      </c>
    </row>
    <row r="72" spans="1:17" x14ac:dyDescent="0.25">
      <c r="P72" t="s">
        <v>16</v>
      </c>
      <c r="Q72">
        <v>7.9</v>
      </c>
    </row>
    <row r="73" spans="1:17" x14ac:dyDescent="0.25">
      <c r="A73" t="s">
        <v>14</v>
      </c>
      <c r="B73">
        <f>VLOOKUP(A73,A2:K68,8,FALSE)</f>
        <v>58</v>
      </c>
      <c r="P73" t="s">
        <v>14</v>
      </c>
      <c r="Q73">
        <v>8</v>
      </c>
    </row>
    <row r="74" spans="1:17" x14ac:dyDescent="0.25">
      <c r="A74" t="s">
        <v>7</v>
      </c>
      <c r="B74">
        <f>HLOOKUP(A74,B2:K68,13,FALSE)</f>
        <v>4</v>
      </c>
      <c r="P74" t="s">
        <v>10</v>
      </c>
      <c r="Q74">
        <v>6.4</v>
      </c>
    </row>
    <row r="75" spans="1:17" x14ac:dyDescent="0.25">
      <c r="P75" t="s">
        <v>10</v>
      </c>
      <c r="Q75">
        <v>6.6</v>
      </c>
    </row>
    <row r="76" spans="1:17" x14ac:dyDescent="0.25">
      <c r="P76" t="s">
        <v>10</v>
      </c>
      <c r="Q76">
        <v>7</v>
      </c>
    </row>
    <row r="77" spans="1:17" x14ac:dyDescent="0.25">
      <c r="P77" t="s">
        <v>10</v>
      </c>
      <c r="Q77">
        <v>4.5999999999999996</v>
      </c>
    </row>
    <row r="78" spans="1:17" x14ac:dyDescent="0.25">
      <c r="P78" t="s">
        <v>13</v>
      </c>
      <c r="Q78">
        <v>8.3000000000000007</v>
      </c>
    </row>
    <row r="79" spans="1:17" x14ac:dyDescent="0.25">
      <c r="P79" t="s">
        <v>10</v>
      </c>
      <c r="Q79">
        <v>6.9</v>
      </c>
    </row>
    <row r="80" spans="1:17" x14ac:dyDescent="0.25">
      <c r="P80" t="s">
        <v>11</v>
      </c>
      <c r="Q80">
        <v>7.7</v>
      </c>
    </row>
    <row r="81" spans="16:17" x14ac:dyDescent="0.25">
      <c r="P81" t="s">
        <v>10</v>
      </c>
      <c r="Q81">
        <v>7.8</v>
      </c>
    </row>
    <row r="82" spans="16:17" x14ac:dyDescent="0.25">
      <c r="P82" t="s">
        <v>19</v>
      </c>
      <c r="Q82">
        <v>7</v>
      </c>
    </row>
    <row r="83" spans="16:17" x14ac:dyDescent="0.25">
      <c r="P83" t="s">
        <v>11</v>
      </c>
      <c r="Q83">
        <v>8</v>
      </c>
    </row>
    <row r="84" spans="16:17" x14ac:dyDescent="0.25">
      <c r="P84" t="s">
        <v>10</v>
      </c>
      <c r="Q84">
        <v>7.4</v>
      </c>
    </row>
    <row r="85" spans="16:17" x14ac:dyDescent="0.25">
      <c r="P85" t="s">
        <v>10</v>
      </c>
      <c r="Q85">
        <v>7.8</v>
      </c>
    </row>
    <row r="86" spans="16:17" x14ac:dyDescent="0.25">
      <c r="P86" t="s">
        <v>10</v>
      </c>
      <c r="Q86">
        <v>6.3</v>
      </c>
    </row>
    <row r="87" spans="16:17" x14ac:dyDescent="0.25">
      <c r="P87" t="s">
        <v>21</v>
      </c>
      <c r="Q87">
        <v>7.5</v>
      </c>
    </row>
    <row r="88" spans="16:17" x14ac:dyDescent="0.25">
      <c r="P88" t="s">
        <v>16</v>
      </c>
      <c r="Q88">
        <v>7.7</v>
      </c>
    </row>
    <row r="89" spans="16:17" x14ac:dyDescent="0.25">
      <c r="P89" t="s">
        <v>10</v>
      </c>
      <c r="Q89">
        <v>7.1</v>
      </c>
    </row>
    <row r="90" spans="16:17" x14ac:dyDescent="0.25">
      <c r="P90" t="s">
        <v>10</v>
      </c>
      <c r="Q90">
        <v>7.8</v>
      </c>
    </row>
    <row r="91" spans="16:17" x14ac:dyDescent="0.25">
      <c r="P91" t="s">
        <v>10</v>
      </c>
      <c r="Q91">
        <v>5.9</v>
      </c>
    </row>
    <row r="92" spans="16:17" x14ac:dyDescent="0.25">
      <c r="P92" t="s">
        <v>10</v>
      </c>
      <c r="Q92">
        <v>6.7</v>
      </c>
    </row>
    <row r="93" spans="16:17" x14ac:dyDescent="0.25">
      <c r="P93" t="s">
        <v>10</v>
      </c>
      <c r="Q93">
        <v>8.6</v>
      </c>
    </row>
    <row r="94" spans="16:17" x14ac:dyDescent="0.25">
      <c r="P94" t="s">
        <v>21</v>
      </c>
      <c r="Q94">
        <v>7.3</v>
      </c>
    </row>
    <row r="95" spans="16:17" x14ac:dyDescent="0.25">
      <c r="P95" t="s">
        <v>11</v>
      </c>
      <c r="Q95">
        <v>6.9</v>
      </c>
    </row>
    <row r="96" spans="16:17" x14ac:dyDescent="0.25">
      <c r="P96" t="s">
        <v>19</v>
      </c>
      <c r="Q96">
        <v>6.8</v>
      </c>
    </row>
    <row r="97" spans="5:17" x14ac:dyDescent="0.25">
      <c r="P97" t="s">
        <v>10</v>
      </c>
      <c r="Q97">
        <v>7.5</v>
      </c>
    </row>
    <row r="98" spans="5:17" x14ac:dyDescent="0.25">
      <c r="P98" t="s">
        <v>10</v>
      </c>
      <c r="Q98">
        <v>6</v>
      </c>
    </row>
    <row r="99" spans="5:17" x14ac:dyDescent="0.25">
      <c r="P99" t="s">
        <v>22</v>
      </c>
      <c r="Q99">
        <v>6.7</v>
      </c>
    </row>
    <row r="100" spans="5:17" x14ac:dyDescent="0.25">
      <c r="P100" t="s">
        <v>19</v>
      </c>
      <c r="Q100">
        <v>7.9</v>
      </c>
    </row>
    <row r="101" spans="5:17" x14ac:dyDescent="0.25">
      <c r="P101" t="s">
        <v>11</v>
      </c>
      <c r="Q101">
        <v>7.7</v>
      </c>
    </row>
    <row r="102" spans="5:17" x14ac:dyDescent="0.25">
      <c r="E102">
        <v>1</v>
      </c>
      <c r="F102">
        <v>1</v>
      </c>
      <c r="G102">
        <v>5</v>
      </c>
      <c r="P102" t="s">
        <v>13</v>
      </c>
      <c r="Q102">
        <v>7.7</v>
      </c>
    </row>
    <row r="103" spans="5:17" x14ac:dyDescent="0.25">
      <c r="E103">
        <v>12</v>
      </c>
      <c r="F103">
        <v>21</v>
      </c>
      <c r="G103">
        <v>4</v>
      </c>
      <c r="P103" t="s">
        <v>10</v>
      </c>
      <c r="Q103">
        <v>5.0999999999999996</v>
      </c>
    </row>
    <row r="104" spans="5:17" x14ac:dyDescent="0.25">
      <c r="E104">
        <v>22</v>
      </c>
      <c r="F104">
        <v>34</v>
      </c>
      <c r="G104">
        <v>45</v>
      </c>
      <c r="P104" t="s">
        <v>11</v>
      </c>
      <c r="Q104">
        <v>7</v>
      </c>
    </row>
    <row r="105" spans="5:17" x14ac:dyDescent="0.25">
      <c r="J105" t="s">
        <v>77</v>
      </c>
      <c r="K105" t="s">
        <v>78</v>
      </c>
      <c r="L105" t="s">
        <v>78</v>
      </c>
      <c r="P105" t="s">
        <v>10</v>
      </c>
      <c r="Q105">
        <v>8.3000000000000007</v>
      </c>
    </row>
    <row r="106" spans="5:17" x14ac:dyDescent="0.25">
      <c r="F106">
        <f>F103</f>
        <v>21</v>
      </c>
      <c r="G106">
        <f>G103</f>
        <v>4</v>
      </c>
      <c r="H106">
        <f>G106</f>
        <v>4</v>
      </c>
      <c r="K106" t="s">
        <v>79</v>
      </c>
      <c r="L106" t="s">
        <v>79</v>
      </c>
      <c r="P106" t="s">
        <v>14</v>
      </c>
      <c r="Q106">
        <v>7.9</v>
      </c>
    </row>
    <row r="107" spans="5:17" x14ac:dyDescent="0.25">
      <c r="F107">
        <v>25</v>
      </c>
      <c r="G107">
        <f>G104</f>
        <v>45</v>
      </c>
      <c r="H107">
        <f>G107</f>
        <v>45</v>
      </c>
      <c r="P107" t="s">
        <v>10</v>
      </c>
      <c r="Q107">
        <v>8.1999999999999993</v>
      </c>
    </row>
    <row r="108" spans="5:17" x14ac:dyDescent="0.25">
      <c r="F108">
        <v>26</v>
      </c>
      <c r="J108" t="s">
        <v>80</v>
      </c>
      <c r="K108" t="s">
        <v>81</v>
      </c>
      <c r="P108" t="s">
        <v>10</v>
      </c>
      <c r="Q108">
        <v>8.5</v>
      </c>
    </row>
    <row r="109" spans="5:17" x14ac:dyDescent="0.25">
      <c r="P109" t="s">
        <v>10</v>
      </c>
      <c r="Q109">
        <v>7.4</v>
      </c>
    </row>
    <row r="110" spans="5:17" x14ac:dyDescent="0.25">
      <c r="F110">
        <f>$F$103</f>
        <v>21</v>
      </c>
      <c r="G110">
        <f>$F$103</f>
        <v>21</v>
      </c>
      <c r="J110" t="s">
        <v>80</v>
      </c>
      <c r="P110" t="s">
        <v>10</v>
      </c>
      <c r="Q110">
        <v>6.6</v>
      </c>
    </row>
    <row r="111" spans="5:17" x14ac:dyDescent="0.25">
      <c r="F111">
        <f>$F$103</f>
        <v>21</v>
      </c>
      <c r="G111">
        <f>$F$103</f>
        <v>21</v>
      </c>
      <c r="P111" t="s">
        <v>11</v>
      </c>
      <c r="Q111">
        <v>6.3</v>
      </c>
    </row>
    <row r="112" spans="5:17" x14ac:dyDescent="0.25">
      <c r="F112">
        <f>$F103</f>
        <v>21</v>
      </c>
      <c r="G112">
        <f>$F103</f>
        <v>21</v>
      </c>
      <c r="P112" t="s">
        <v>10</v>
      </c>
      <c r="Q112">
        <v>8</v>
      </c>
    </row>
    <row r="113" spans="6:17" x14ac:dyDescent="0.25">
      <c r="P113" t="s">
        <v>10</v>
      </c>
      <c r="Q113">
        <v>5.4</v>
      </c>
    </row>
    <row r="114" spans="6:17" x14ac:dyDescent="0.25">
      <c r="F114">
        <f>F103</f>
        <v>21</v>
      </c>
      <c r="G114">
        <f>G103</f>
        <v>4</v>
      </c>
      <c r="P114" t="s">
        <v>10</v>
      </c>
      <c r="Q114">
        <v>7.4</v>
      </c>
    </row>
    <row r="115" spans="6:17" x14ac:dyDescent="0.25">
      <c r="F115">
        <f>F104</f>
        <v>34</v>
      </c>
      <c r="P115" t="s">
        <v>10</v>
      </c>
      <c r="Q115">
        <v>7.8</v>
      </c>
    </row>
    <row r="116" spans="6:17" x14ac:dyDescent="0.25">
      <c r="P116" t="s">
        <v>10</v>
      </c>
      <c r="Q116">
        <v>7.9</v>
      </c>
    </row>
    <row r="117" spans="6:17" x14ac:dyDescent="0.25">
      <c r="F117">
        <f>F$103</f>
        <v>21</v>
      </c>
      <c r="G117">
        <f>G$103</f>
        <v>4</v>
      </c>
      <c r="P117" t="s">
        <v>10</v>
      </c>
      <c r="Q117">
        <v>7.3</v>
      </c>
    </row>
    <row r="118" spans="6:17" x14ac:dyDescent="0.25">
      <c r="F118">
        <f>F$103</f>
        <v>21</v>
      </c>
      <c r="P118" t="s">
        <v>10</v>
      </c>
      <c r="Q118">
        <v>8</v>
      </c>
    </row>
    <row r="119" spans="6:17" x14ac:dyDescent="0.25">
      <c r="P119" t="s">
        <v>10</v>
      </c>
      <c r="Q119">
        <v>7.5</v>
      </c>
    </row>
    <row r="120" spans="6:17" x14ac:dyDescent="0.25">
      <c r="P120" t="s">
        <v>10</v>
      </c>
      <c r="Q120">
        <v>8.1</v>
      </c>
    </row>
    <row r="121" spans="6:17" x14ac:dyDescent="0.25">
      <c r="P121" t="s">
        <v>13</v>
      </c>
      <c r="Q121">
        <v>8</v>
      </c>
    </row>
    <row r="122" spans="6:17" x14ac:dyDescent="0.25">
      <c r="P122" t="s">
        <v>10</v>
      </c>
      <c r="Q122">
        <v>8.3000000000000007</v>
      </c>
    </row>
    <row r="123" spans="6:17" x14ac:dyDescent="0.25">
      <c r="P123" t="s">
        <v>10</v>
      </c>
      <c r="Q123">
        <v>8.3000000000000007</v>
      </c>
    </row>
    <row r="124" spans="6:17" x14ac:dyDescent="0.25">
      <c r="P124" t="s">
        <v>10</v>
      </c>
      <c r="Q124">
        <v>7.8</v>
      </c>
    </row>
    <row r="125" spans="6:17" x14ac:dyDescent="0.25">
      <c r="P125" t="s">
        <v>10</v>
      </c>
      <c r="Q125">
        <v>7.4</v>
      </c>
    </row>
    <row r="126" spans="6:17" x14ac:dyDescent="0.25">
      <c r="P126" t="s">
        <v>10</v>
      </c>
      <c r="Q126">
        <v>8.3000000000000007</v>
      </c>
    </row>
    <row r="127" spans="6:17" x14ac:dyDescent="0.25">
      <c r="P127" t="s">
        <v>10</v>
      </c>
      <c r="Q127">
        <v>8.1</v>
      </c>
    </row>
    <row r="128" spans="6:17" x14ac:dyDescent="0.25">
      <c r="P128" t="s">
        <v>10</v>
      </c>
      <c r="Q128">
        <v>8</v>
      </c>
    </row>
    <row r="129" spans="16:17" x14ac:dyDescent="0.25">
      <c r="P129" t="s">
        <v>10</v>
      </c>
      <c r="Q129">
        <v>7</v>
      </c>
    </row>
    <row r="130" spans="16:17" x14ac:dyDescent="0.25">
      <c r="P130" t="s">
        <v>23</v>
      </c>
      <c r="Q130">
        <v>7.4</v>
      </c>
    </row>
    <row r="131" spans="16:17" x14ac:dyDescent="0.25">
      <c r="P131" t="s">
        <v>10</v>
      </c>
      <c r="Q131">
        <v>7.9</v>
      </c>
    </row>
    <row r="132" spans="16:17" x14ac:dyDescent="0.25">
      <c r="P132" t="s">
        <v>10</v>
      </c>
      <c r="Q132">
        <v>6.7</v>
      </c>
    </row>
    <row r="133" spans="16:17" x14ac:dyDescent="0.25">
      <c r="P133" t="s">
        <v>10</v>
      </c>
      <c r="Q133">
        <v>7.5</v>
      </c>
    </row>
    <row r="134" spans="16:17" x14ac:dyDescent="0.25">
      <c r="P134" t="s">
        <v>10</v>
      </c>
      <c r="Q134">
        <v>8.1</v>
      </c>
    </row>
    <row r="135" spans="16:17" x14ac:dyDescent="0.25">
      <c r="P135" t="s">
        <v>10</v>
      </c>
      <c r="Q135">
        <v>6.8</v>
      </c>
    </row>
    <row r="136" spans="16:17" x14ac:dyDescent="0.25">
      <c r="P136" t="s">
        <v>10</v>
      </c>
      <c r="Q136">
        <v>8.4</v>
      </c>
    </row>
    <row r="137" spans="16:17" x14ac:dyDescent="0.25">
      <c r="P137" t="s">
        <v>24</v>
      </c>
      <c r="Q137">
        <v>7.6</v>
      </c>
    </row>
    <row r="138" spans="16:17" x14ac:dyDescent="0.25">
      <c r="P138" t="s">
        <v>11</v>
      </c>
      <c r="Q138">
        <v>7.7</v>
      </c>
    </row>
    <row r="139" spans="16:17" x14ac:dyDescent="0.25">
      <c r="P139" t="s">
        <v>10</v>
      </c>
      <c r="Q139">
        <v>8</v>
      </c>
    </row>
    <row r="140" spans="16:17" x14ac:dyDescent="0.25">
      <c r="P140" t="s">
        <v>10</v>
      </c>
      <c r="Q140">
        <v>7.1</v>
      </c>
    </row>
    <row r="141" spans="16:17" x14ac:dyDescent="0.25">
      <c r="P141" t="s">
        <v>10</v>
      </c>
      <c r="Q141">
        <v>7.4</v>
      </c>
    </row>
    <row r="142" spans="16:17" x14ac:dyDescent="0.25">
      <c r="P142" t="s">
        <v>10</v>
      </c>
      <c r="Q142">
        <v>7</v>
      </c>
    </row>
    <row r="143" spans="16:17" x14ac:dyDescent="0.25">
      <c r="P143" t="s">
        <v>11</v>
      </c>
      <c r="Q143">
        <v>8.1</v>
      </c>
    </row>
    <row r="144" spans="16:17" x14ac:dyDescent="0.25">
      <c r="P144" t="s">
        <v>10</v>
      </c>
      <c r="Q144">
        <v>6.8</v>
      </c>
    </row>
    <row r="145" spans="16:17" x14ac:dyDescent="0.25">
      <c r="P145" t="s">
        <v>11</v>
      </c>
      <c r="Q145">
        <v>7.1</v>
      </c>
    </row>
    <row r="146" spans="16:17" x14ac:dyDescent="0.25">
      <c r="P146" t="s">
        <v>10</v>
      </c>
      <c r="Q146">
        <v>7.7</v>
      </c>
    </row>
    <row r="147" spans="16:17" x14ac:dyDescent="0.25">
      <c r="P147" t="s">
        <v>10</v>
      </c>
      <c r="Q147">
        <v>5.7</v>
      </c>
    </row>
    <row r="148" spans="16:17" x14ac:dyDescent="0.25">
      <c r="P148" t="s">
        <v>10</v>
      </c>
      <c r="Q148">
        <v>7.1</v>
      </c>
    </row>
    <row r="149" spans="16:17" x14ac:dyDescent="0.25">
      <c r="P149" t="s">
        <v>10</v>
      </c>
      <c r="Q149">
        <v>8</v>
      </c>
    </row>
    <row r="150" spans="16:17" x14ac:dyDescent="0.25">
      <c r="P150" t="s">
        <v>10</v>
      </c>
      <c r="Q150">
        <v>8.5</v>
      </c>
    </row>
    <row r="151" spans="16:17" x14ac:dyDescent="0.25">
      <c r="P151" t="s">
        <v>10</v>
      </c>
      <c r="Q151">
        <v>6.1</v>
      </c>
    </row>
    <row r="152" spans="16:17" x14ac:dyDescent="0.25">
      <c r="P152" t="s">
        <v>10</v>
      </c>
      <c r="Q152">
        <v>7.2</v>
      </c>
    </row>
    <row r="153" spans="16:17" x14ac:dyDescent="0.25">
      <c r="P153" t="s">
        <v>13</v>
      </c>
      <c r="Q153">
        <v>7.8</v>
      </c>
    </row>
    <row r="154" spans="16:17" x14ac:dyDescent="0.25">
      <c r="P154" t="s">
        <v>10</v>
      </c>
      <c r="Q154">
        <v>8</v>
      </c>
    </row>
    <row r="155" spans="16:17" x14ac:dyDescent="0.25">
      <c r="P155" t="s">
        <v>10</v>
      </c>
      <c r="Q155">
        <v>7.8</v>
      </c>
    </row>
    <row r="156" spans="16:17" x14ac:dyDescent="0.25">
      <c r="P156" t="s">
        <v>10</v>
      </c>
      <c r="Q156">
        <v>8.1999999999999993</v>
      </c>
    </row>
    <row r="157" spans="16:17" x14ac:dyDescent="0.25">
      <c r="P157" t="s">
        <v>10</v>
      </c>
      <c r="Q157">
        <v>7.2</v>
      </c>
    </row>
    <row r="158" spans="16:17" x14ac:dyDescent="0.25">
      <c r="P158" t="s">
        <v>10</v>
      </c>
      <c r="Q158">
        <v>8.6</v>
      </c>
    </row>
    <row r="159" spans="16:17" x14ac:dyDescent="0.25">
      <c r="P159" t="s">
        <v>10</v>
      </c>
      <c r="Q159">
        <v>6.2</v>
      </c>
    </row>
    <row r="160" spans="16:17" x14ac:dyDescent="0.25">
      <c r="P160" t="s">
        <v>10</v>
      </c>
      <c r="Q160">
        <v>8.1999999999999993</v>
      </c>
    </row>
    <row r="161" spans="16:17" x14ac:dyDescent="0.25">
      <c r="P161" t="s">
        <v>10</v>
      </c>
      <c r="Q161">
        <v>8</v>
      </c>
    </row>
    <row r="162" spans="16:17" x14ac:dyDescent="0.25">
      <c r="P162" t="s">
        <v>10</v>
      </c>
      <c r="Q162">
        <v>7.8</v>
      </c>
    </row>
    <row r="163" spans="16:17" x14ac:dyDescent="0.25">
      <c r="P163" t="s">
        <v>10</v>
      </c>
      <c r="Q163">
        <v>6.5</v>
      </c>
    </row>
    <row r="164" spans="16:17" x14ac:dyDescent="0.25">
      <c r="P164" t="s">
        <v>10</v>
      </c>
      <c r="Q164">
        <v>7.1</v>
      </c>
    </row>
    <row r="165" spans="16:17" x14ac:dyDescent="0.25">
      <c r="P165" t="s">
        <v>11</v>
      </c>
      <c r="Q165">
        <v>7.7</v>
      </c>
    </row>
    <row r="166" spans="16:17" x14ac:dyDescent="0.25">
      <c r="P166" t="s">
        <v>19</v>
      </c>
      <c r="Q166">
        <v>7</v>
      </c>
    </row>
    <row r="167" spans="16:17" x14ac:dyDescent="0.25">
      <c r="P167" t="s">
        <v>10</v>
      </c>
      <c r="Q167">
        <v>6.2</v>
      </c>
    </row>
    <row r="168" spans="16:17" x14ac:dyDescent="0.25">
      <c r="P168" t="s">
        <v>10</v>
      </c>
      <c r="Q168">
        <v>7.2</v>
      </c>
    </row>
    <row r="169" spans="16:17" x14ac:dyDescent="0.25">
      <c r="P169" t="s">
        <v>25</v>
      </c>
      <c r="Q169">
        <v>6.2</v>
      </c>
    </row>
    <row r="170" spans="16:17" x14ac:dyDescent="0.25">
      <c r="P170" t="s">
        <v>10</v>
      </c>
      <c r="Q170">
        <v>6.1</v>
      </c>
    </row>
    <row r="171" spans="16:17" x14ac:dyDescent="0.25">
      <c r="P171" t="s">
        <v>11</v>
      </c>
      <c r="Q171">
        <v>7.3</v>
      </c>
    </row>
    <row r="172" spans="16:17" x14ac:dyDescent="0.25">
      <c r="P172" t="s">
        <v>10</v>
      </c>
      <c r="Q172">
        <v>8.1999999999999993</v>
      </c>
    </row>
    <row r="173" spans="16:17" x14ac:dyDescent="0.25">
      <c r="P173" t="s">
        <v>13</v>
      </c>
      <c r="Q173">
        <v>8</v>
      </c>
    </row>
    <row r="174" spans="16:17" x14ac:dyDescent="0.25">
      <c r="P174" t="s">
        <v>10</v>
      </c>
      <c r="Q174">
        <v>8.1</v>
      </c>
    </row>
    <row r="175" spans="16:17" x14ac:dyDescent="0.25">
      <c r="P175" t="s">
        <v>10</v>
      </c>
      <c r="Q175">
        <v>5.2</v>
      </c>
    </row>
    <row r="176" spans="16:17" x14ac:dyDescent="0.25">
      <c r="P176" t="s">
        <v>10</v>
      </c>
      <c r="Q176">
        <v>7.8</v>
      </c>
    </row>
    <row r="177" spans="16:17" x14ac:dyDescent="0.25">
      <c r="P177" t="s">
        <v>10</v>
      </c>
      <c r="Q177">
        <v>6.4</v>
      </c>
    </row>
    <row r="178" spans="16:17" x14ac:dyDescent="0.25">
      <c r="P178" t="s">
        <v>11</v>
      </c>
      <c r="Q178">
        <v>7.7</v>
      </c>
    </row>
    <row r="179" spans="16:17" x14ac:dyDescent="0.25">
      <c r="P179" t="s">
        <v>10</v>
      </c>
      <c r="Q179">
        <v>6.5</v>
      </c>
    </row>
    <row r="180" spans="16:17" x14ac:dyDescent="0.25">
      <c r="P180" t="s">
        <v>18</v>
      </c>
      <c r="Q180">
        <v>8.6999999999999993</v>
      </c>
    </row>
    <row r="181" spans="16:17" x14ac:dyDescent="0.25">
      <c r="P181" t="s">
        <v>26</v>
      </c>
      <c r="Q181">
        <v>5.8</v>
      </c>
    </row>
    <row r="182" spans="16:17" x14ac:dyDescent="0.25">
      <c r="P182" t="s">
        <v>10</v>
      </c>
      <c r="Q182">
        <v>7.7</v>
      </c>
    </row>
    <row r="183" spans="16:17" x14ac:dyDescent="0.25">
      <c r="P183" t="s">
        <v>10</v>
      </c>
      <c r="Q183">
        <v>7.7</v>
      </c>
    </row>
    <row r="184" spans="16:17" x14ac:dyDescent="0.25">
      <c r="P184" t="s">
        <v>27</v>
      </c>
      <c r="Q184">
        <v>6.9</v>
      </c>
    </row>
    <row r="185" spans="16:17" x14ac:dyDescent="0.25">
      <c r="P185" t="s">
        <v>10</v>
      </c>
      <c r="Q185">
        <v>5.8</v>
      </c>
    </row>
    <row r="186" spans="16:17" x14ac:dyDescent="0.25">
      <c r="P186" t="s">
        <v>10</v>
      </c>
      <c r="Q186">
        <v>8</v>
      </c>
    </row>
    <row r="187" spans="16:17" x14ac:dyDescent="0.25">
      <c r="P187" t="s">
        <v>10</v>
      </c>
      <c r="Q187">
        <v>6.3</v>
      </c>
    </row>
    <row r="188" spans="16:17" x14ac:dyDescent="0.25">
      <c r="P188" t="s">
        <v>10</v>
      </c>
      <c r="Q188">
        <v>8.9</v>
      </c>
    </row>
    <row r="189" spans="16:17" x14ac:dyDescent="0.25">
      <c r="P189" t="s">
        <v>10</v>
      </c>
      <c r="Q189">
        <v>8.1999999999999993</v>
      </c>
    </row>
    <row r="190" spans="16:17" x14ac:dyDescent="0.25">
      <c r="P190" t="s">
        <v>10</v>
      </c>
      <c r="Q190">
        <v>8.1</v>
      </c>
    </row>
    <row r="191" spans="16:17" x14ac:dyDescent="0.25">
      <c r="P191" t="s">
        <v>10</v>
      </c>
      <c r="Q191">
        <v>6.3</v>
      </c>
    </row>
    <row r="192" spans="16:17" x14ac:dyDescent="0.25">
      <c r="P192" t="s">
        <v>10</v>
      </c>
      <c r="Q192">
        <v>8.3000000000000007</v>
      </c>
    </row>
    <row r="193" spans="16:17" x14ac:dyDescent="0.25">
      <c r="P193" t="s">
        <v>10</v>
      </c>
      <c r="Q193">
        <v>6.7</v>
      </c>
    </row>
    <row r="194" spans="16:17" x14ac:dyDescent="0.25">
      <c r="P194" t="s">
        <v>10</v>
      </c>
      <c r="Q194">
        <v>6.5</v>
      </c>
    </row>
    <row r="195" spans="16:17" x14ac:dyDescent="0.25">
      <c r="P195" t="s">
        <v>28</v>
      </c>
      <c r="Q195">
        <v>8.1</v>
      </c>
    </row>
    <row r="196" spans="16:17" x14ac:dyDescent="0.25">
      <c r="P196" t="s">
        <v>10</v>
      </c>
      <c r="Q196">
        <v>5.4</v>
      </c>
    </row>
    <row r="197" spans="16:17" x14ac:dyDescent="0.25">
      <c r="P197" t="s">
        <v>10</v>
      </c>
      <c r="Q197">
        <v>6.5</v>
      </c>
    </row>
    <row r="198" spans="16:17" x14ac:dyDescent="0.25">
      <c r="P198" t="s">
        <v>10</v>
      </c>
      <c r="Q198">
        <v>7.3</v>
      </c>
    </row>
    <row r="199" spans="16:17" x14ac:dyDescent="0.25">
      <c r="P199" t="s">
        <v>10</v>
      </c>
      <c r="Q199">
        <v>5.3</v>
      </c>
    </row>
    <row r="200" spans="16:17" x14ac:dyDescent="0.25">
      <c r="P200" t="s">
        <v>10</v>
      </c>
      <c r="Q200">
        <v>8</v>
      </c>
    </row>
    <row r="201" spans="16:17" x14ac:dyDescent="0.25">
      <c r="P201" t="s">
        <v>14</v>
      </c>
      <c r="Q201">
        <v>7.4</v>
      </c>
    </row>
    <row r="202" spans="16:17" x14ac:dyDescent="0.25">
      <c r="P202" t="s">
        <v>10</v>
      </c>
      <c r="Q202">
        <v>7.4</v>
      </c>
    </row>
    <row r="203" spans="16:17" x14ac:dyDescent="0.25">
      <c r="P203" t="s">
        <v>10</v>
      </c>
      <c r="Q203">
        <v>4.8</v>
      </c>
    </row>
    <row r="204" spans="16:17" x14ac:dyDescent="0.25">
      <c r="P204" t="s">
        <v>10</v>
      </c>
      <c r="Q204">
        <v>7</v>
      </c>
    </row>
    <row r="205" spans="16:17" x14ac:dyDescent="0.25">
      <c r="P205" t="s">
        <v>10</v>
      </c>
      <c r="Q205">
        <v>7.1</v>
      </c>
    </row>
    <row r="206" spans="16:17" x14ac:dyDescent="0.25">
      <c r="P206" t="s">
        <v>10</v>
      </c>
      <c r="Q206">
        <v>7.5</v>
      </c>
    </row>
    <row r="207" spans="16:17" x14ac:dyDescent="0.25">
      <c r="P207" t="s">
        <v>10</v>
      </c>
      <c r="Q207">
        <v>4.0999999999999996</v>
      </c>
    </row>
    <row r="208" spans="16:17" x14ac:dyDescent="0.25">
      <c r="P208" t="s">
        <v>10</v>
      </c>
      <c r="Q208">
        <v>7.3</v>
      </c>
    </row>
    <row r="209" spans="16:17" x14ac:dyDescent="0.25">
      <c r="P209" t="s">
        <v>10</v>
      </c>
      <c r="Q209">
        <v>6.9</v>
      </c>
    </row>
    <row r="210" spans="16:17" x14ac:dyDescent="0.25">
      <c r="P210" t="s">
        <v>10</v>
      </c>
      <c r="Q210">
        <v>7.8</v>
      </c>
    </row>
    <row r="211" spans="16:17" x14ac:dyDescent="0.25">
      <c r="P211" t="s">
        <v>10</v>
      </c>
      <c r="Q211">
        <v>7.1</v>
      </c>
    </row>
    <row r="212" spans="16:17" x14ac:dyDescent="0.25">
      <c r="P212" t="s">
        <v>29</v>
      </c>
      <c r="Q212">
        <v>7.4</v>
      </c>
    </row>
    <row r="213" spans="16:17" x14ac:dyDescent="0.25">
      <c r="P213" t="s">
        <v>30</v>
      </c>
      <c r="Q213">
        <v>6.7</v>
      </c>
    </row>
    <row r="214" spans="16:17" x14ac:dyDescent="0.25">
      <c r="P214" t="s">
        <v>10</v>
      </c>
      <c r="Q214">
        <v>7.9</v>
      </c>
    </row>
    <row r="215" spans="16:17" x14ac:dyDescent="0.25">
      <c r="P215" t="s">
        <v>10</v>
      </c>
      <c r="Q215">
        <v>7.1</v>
      </c>
    </row>
    <row r="216" spans="16:17" x14ac:dyDescent="0.25">
      <c r="P216" t="s">
        <v>10</v>
      </c>
      <c r="Q216">
        <v>7.5</v>
      </c>
    </row>
    <row r="217" spans="16:17" x14ac:dyDescent="0.25">
      <c r="P217" t="s">
        <v>10</v>
      </c>
      <c r="Q217">
        <v>8.5</v>
      </c>
    </row>
    <row r="218" spans="16:17" x14ac:dyDescent="0.25">
      <c r="P218" t="s">
        <v>10</v>
      </c>
      <c r="Q218">
        <v>6.6</v>
      </c>
    </row>
    <row r="219" spans="16:17" x14ac:dyDescent="0.25">
      <c r="P219" t="s">
        <v>10</v>
      </c>
      <c r="Q219">
        <v>6.2</v>
      </c>
    </row>
    <row r="220" spans="16:17" x14ac:dyDescent="0.25">
      <c r="P220" t="s">
        <v>10</v>
      </c>
      <c r="Q220">
        <v>7.8</v>
      </c>
    </row>
    <row r="221" spans="16:17" x14ac:dyDescent="0.25">
      <c r="P221" t="s">
        <v>10</v>
      </c>
      <c r="Q221">
        <v>6.9</v>
      </c>
    </row>
    <row r="222" spans="16:17" x14ac:dyDescent="0.25">
      <c r="P222" t="s">
        <v>11</v>
      </c>
      <c r="Q222">
        <v>7.5</v>
      </c>
    </row>
    <row r="223" spans="16:17" x14ac:dyDescent="0.25">
      <c r="P223" t="s">
        <v>31</v>
      </c>
      <c r="Q223">
        <v>7.5</v>
      </c>
    </row>
    <row r="224" spans="16:17" x14ac:dyDescent="0.25">
      <c r="P224" t="s">
        <v>10</v>
      </c>
      <c r="Q224">
        <v>6.1</v>
      </c>
    </row>
    <row r="225" spans="16:17" x14ac:dyDescent="0.25">
      <c r="P225" t="s">
        <v>11</v>
      </c>
      <c r="Q225">
        <v>6.7</v>
      </c>
    </row>
    <row r="226" spans="16:17" x14ac:dyDescent="0.25">
      <c r="P226" t="s">
        <v>10</v>
      </c>
      <c r="Q226">
        <v>7.3</v>
      </c>
    </row>
    <row r="227" spans="16:17" x14ac:dyDescent="0.25">
      <c r="P227" t="s">
        <v>10</v>
      </c>
      <c r="Q227">
        <v>6.5</v>
      </c>
    </row>
    <row r="228" spans="16:17" x14ac:dyDescent="0.25">
      <c r="P228" t="s">
        <v>10</v>
      </c>
      <c r="Q228">
        <v>7.2</v>
      </c>
    </row>
    <row r="229" spans="16:17" x14ac:dyDescent="0.25">
      <c r="P229" t="s">
        <v>10</v>
      </c>
      <c r="Q229">
        <v>6.6</v>
      </c>
    </row>
    <row r="230" spans="16:17" x14ac:dyDescent="0.25">
      <c r="P230" t="s">
        <v>10</v>
      </c>
      <c r="Q230">
        <v>8.1</v>
      </c>
    </row>
    <row r="231" spans="16:17" x14ac:dyDescent="0.25">
      <c r="P231" t="s">
        <v>10</v>
      </c>
      <c r="Q231">
        <v>6.7</v>
      </c>
    </row>
    <row r="232" spans="16:17" x14ac:dyDescent="0.25">
      <c r="P232" t="s">
        <v>10</v>
      </c>
      <c r="Q232">
        <v>6.8</v>
      </c>
    </row>
    <row r="233" spans="16:17" x14ac:dyDescent="0.25">
      <c r="P233" t="s">
        <v>10</v>
      </c>
      <c r="Q233">
        <v>8.1999999999999993</v>
      </c>
    </row>
    <row r="234" spans="16:17" x14ac:dyDescent="0.25">
      <c r="P234" t="s">
        <v>10</v>
      </c>
      <c r="Q234">
        <v>7</v>
      </c>
    </row>
    <row r="235" spans="16:17" x14ac:dyDescent="0.25">
      <c r="P235" t="s">
        <v>10</v>
      </c>
      <c r="Q235">
        <v>6.7</v>
      </c>
    </row>
    <row r="236" spans="16:17" x14ac:dyDescent="0.25">
      <c r="P236" t="s">
        <v>10</v>
      </c>
      <c r="Q236">
        <v>7.9</v>
      </c>
    </row>
    <row r="237" spans="16:17" x14ac:dyDescent="0.25">
      <c r="P237" t="s">
        <v>10</v>
      </c>
      <c r="Q237">
        <v>6.1</v>
      </c>
    </row>
    <row r="238" spans="16:17" x14ac:dyDescent="0.25">
      <c r="P238" t="s">
        <v>31</v>
      </c>
      <c r="Q238">
        <v>7.2</v>
      </c>
    </row>
    <row r="239" spans="16:17" x14ac:dyDescent="0.25">
      <c r="P239" t="s">
        <v>10</v>
      </c>
      <c r="Q239">
        <v>7.7</v>
      </c>
    </row>
    <row r="240" spans="16:17" x14ac:dyDescent="0.25">
      <c r="P240" t="s">
        <v>11</v>
      </c>
      <c r="Q240">
        <v>6.8</v>
      </c>
    </row>
    <row r="241" spans="16:17" x14ac:dyDescent="0.25">
      <c r="P241" t="s">
        <v>10</v>
      </c>
      <c r="Q241">
        <v>5.9</v>
      </c>
    </row>
    <row r="242" spans="16:17" x14ac:dyDescent="0.25">
      <c r="P242" t="s">
        <v>10</v>
      </c>
      <c r="Q242">
        <v>5.7</v>
      </c>
    </row>
    <row r="243" spans="16:17" x14ac:dyDescent="0.25">
      <c r="P243" t="s">
        <v>11</v>
      </c>
      <c r="Q243">
        <v>7.8</v>
      </c>
    </row>
    <row r="244" spans="16:17" x14ac:dyDescent="0.25">
      <c r="P244" t="s">
        <v>10</v>
      </c>
      <c r="Q244">
        <v>7.3</v>
      </c>
    </row>
    <row r="245" spans="16:17" x14ac:dyDescent="0.25">
      <c r="P245" t="s">
        <v>10</v>
      </c>
      <c r="Q245">
        <v>7.2</v>
      </c>
    </row>
    <row r="246" spans="16:17" x14ac:dyDescent="0.25">
      <c r="P246" t="s">
        <v>10</v>
      </c>
      <c r="Q246">
        <v>6.5</v>
      </c>
    </row>
    <row r="247" spans="16:17" x14ac:dyDescent="0.25">
      <c r="P247" t="s">
        <v>19</v>
      </c>
      <c r="Q247">
        <v>6.8</v>
      </c>
    </row>
    <row r="248" spans="16:17" x14ac:dyDescent="0.25">
      <c r="P248" t="s">
        <v>10</v>
      </c>
      <c r="Q248">
        <v>7.3</v>
      </c>
    </row>
    <row r="249" spans="16:17" x14ac:dyDescent="0.25">
      <c r="P249" t="s">
        <v>10</v>
      </c>
      <c r="Q249">
        <v>6</v>
      </c>
    </row>
    <row r="250" spans="16:17" x14ac:dyDescent="0.25">
      <c r="P250" t="s">
        <v>10</v>
      </c>
      <c r="Q250">
        <v>6.7</v>
      </c>
    </row>
    <row r="251" spans="16:17" x14ac:dyDescent="0.25">
      <c r="P251" t="s">
        <v>10</v>
      </c>
      <c r="Q251">
        <v>6.4</v>
      </c>
    </row>
    <row r="252" spans="16:17" x14ac:dyDescent="0.25">
      <c r="P252" t="s">
        <v>10</v>
      </c>
      <c r="Q252">
        <v>8</v>
      </c>
    </row>
    <row r="253" spans="16:17" x14ac:dyDescent="0.25">
      <c r="P253" t="s">
        <v>10</v>
      </c>
      <c r="Q253">
        <v>6.8</v>
      </c>
    </row>
    <row r="254" spans="16:17" x14ac:dyDescent="0.25">
      <c r="P254" t="s">
        <v>10</v>
      </c>
      <c r="Q254">
        <v>6.3</v>
      </c>
    </row>
    <row r="255" spans="16:17" x14ac:dyDescent="0.25">
      <c r="P255" t="s">
        <v>10</v>
      </c>
      <c r="Q255">
        <v>5.6</v>
      </c>
    </row>
    <row r="256" spans="16:17" x14ac:dyDescent="0.25">
      <c r="P256" t="s">
        <v>10</v>
      </c>
      <c r="Q256">
        <v>8.3000000000000007</v>
      </c>
    </row>
    <row r="257" spans="16:17" x14ac:dyDescent="0.25">
      <c r="P257" t="s">
        <v>10</v>
      </c>
      <c r="Q257">
        <v>6.6</v>
      </c>
    </row>
    <row r="258" spans="16:17" x14ac:dyDescent="0.25">
      <c r="P258" t="s">
        <v>10</v>
      </c>
      <c r="Q258">
        <v>7.2</v>
      </c>
    </row>
    <row r="259" spans="16:17" x14ac:dyDescent="0.25">
      <c r="P259" t="s">
        <v>10</v>
      </c>
      <c r="Q259">
        <v>7</v>
      </c>
    </row>
    <row r="260" spans="16:17" x14ac:dyDescent="0.25">
      <c r="P260" t="s">
        <v>10</v>
      </c>
      <c r="Q260">
        <v>6.5</v>
      </c>
    </row>
    <row r="261" spans="16:17" x14ac:dyDescent="0.25">
      <c r="P261" t="s">
        <v>10</v>
      </c>
      <c r="Q261">
        <v>7.8</v>
      </c>
    </row>
    <row r="262" spans="16:17" x14ac:dyDescent="0.25">
      <c r="P262" t="s">
        <v>10</v>
      </c>
      <c r="Q262">
        <v>6.3</v>
      </c>
    </row>
    <row r="263" spans="16:17" x14ac:dyDescent="0.25">
      <c r="P263" t="s">
        <v>24</v>
      </c>
      <c r="Q263">
        <v>7.3</v>
      </c>
    </row>
    <row r="264" spans="16:17" x14ac:dyDescent="0.25">
      <c r="P264" t="s">
        <v>10</v>
      </c>
      <c r="Q264">
        <v>6.6</v>
      </c>
    </row>
    <row r="265" spans="16:17" x14ac:dyDescent="0.25">
      <c r="P265" t="s">
        <v>10</v>
      </c>
      <c r="Q265">
        <v>7</v>
      </c>
    </row>
    <row r="266" spans="16:17" x14ac:dyDescent="0.25">
      <c r="P266" t="s">
        <v>10</v>
      </c>
      <c r="Q266">
        <v>6.3</v>
      </c>
    </row>
    <row r="267" spans="16:17" x14ac:dyDescent="0.25">
      <c r="P267" t="s">
        <v>10</v>
      </c>
      <c r="Q267">
        <v>6.2</v>
      </c>
    </row>
    <row r="268" spans="16:17" x14ac:dyDescent="0.25">
      <c r="P268" t="s">
        <v>10</v>
      </c>
      <c r="Q268">
        <v>6.8</v>
      </c>
    </row>
    <row r="269" spans="16:17" x14ac:dyDescent="0.25">
      <c r="P269" t="s">
        <v>10</v>
      </c>
      <c r="Q269">
        <v>7.2</v>
      </c>
    </row>
    <row r="270" spans="16:17" x14ac:dyDescent="0.25">
      <c r="P270" t="s">
        <v>10</v>
      </c>
      <c r="Q270">
        <v>7.5</v>
      </c>
    </row>
    <row r="271" spans="16:17" x14ac:dyDescent="0.25">
      <c r="P271" t="s">
        <v>10</v>
      </c>
      <c r="Q271">
        <v>8.4</v>
      </c>
    </row>
    <row r="272" spans="16:17" x14ac:dyDescent="0.25">
      <c r="P272" t="s">
        <v>10</v>
      </c>
      <c r="Q272">
        <v>6.2</v>
      </c>
    </row>
    <row r="273" spans="16:17" x14ac:dyDescent="0.25">
      <c r="P273" t="s">
        <v>10</v>
      </c>
      <c r="Q273">
        <v>5.8</v>
      </c>
    </row>
    <row r="274" spans="16:17" x14ac:dyDescent="0.25">
      <c r="P274" t="s">
        <v>10</v>
      </c>
      <c r="Q274">
        <v>6.8</v>
      </c>
    </row>
    <row r="275" spans="16:17" x14ac:dyDescent="0.25">
      <c r="P275" t="s">
        <v>10</v>
      </c>
      <c r="Q275">
        <v>6.6</v>
      </c>
    </row>
    <row r="276" spans="16:17" x14ac:dyDescent="0.25">
      <c r="P276" t="s">
        <v>10</v>
      </c>
      <c r="Q276">
        <v>7</v>
      </c>
    </row>
    <row r="277" spans="16:17" x14ac:dyDescent="0.25">
      <c r="P277" t="s">
        <v>10</v>
      </c>
      <c r="Q277">
        <v>6.9</v>
      </c>
    </row>
    <row r="278" spans="16:17" x14ac:dyDescent="0.25">
      <c r="P278" t="s">
        <v>10</v>
      </c>
      <c r="Q278">
        <v>6.6</v>
      </c>
    </row>
    <row r="279" spans="16:17" x14ac:dyDescent="0.25">
      <c r="P279" t="s">
        <v>10</v>
      </c>
      <c r="Q279">
        <v>9</v>
      </c>
    </row>
    <row r="280" spans="16:17" x14ac:dyDescent="0.25">
      <c r="P280" t="s">
        <v>10</v>
      </c>
      <c r="Q280">
        <v>8.3000000000000007</v>
      </c>
    </row>
    <row r="281" spans="16:17" x14ac:dyDescent="0.25">
      <c r="P281" t="s">
        <v>10</v>
      </c>
      <c r="Q281">
        <v>6.5</v>
      </c>
    </row>
    <row r="282" spans="16:17" x14ac:dyDescent="0.25">
      <c r="P282" t="s">
        <v>10</v>
      </c>
      <c r="Q282">
        <v>7.9</v>
      </c>
    </row>
    <row r="283" spans="16:17" x14ac:dyDescent="0.25">
      <c r="P283" t="s">
        <v>10</v>
      </c>
      <c r="Q283">
        <v>7.5</v>
      </c>
    </row>
    <row r="284" spans="16:17" x14ac:dyDescent="0.25">
      <c r="P284" t="s">
        <v>10</v>
      </c>
      <c r="Q284">
        <v>4.8</v>
      </c>
    </row>
    <row r="285" spans="16:17" x14ac:dyDescent="0.25">
      <c r="P285" t="s">
        <v>10</v>
      </c>
      <c r="Q285">
        <v>5.2</v>
      </c>
    </row>
    <row r="286" spans="16:17" x14ac:dyDescent="0.25">
      <c r="P286" t="s">
        <v>10</v>
      </c>
      <c r="Q286">
        <v>7.3</v>
      </c>
    </row>
    <row r="287" spans="16:17" x14ac:dyDescent="0.25">
      <c r="P287" t="s">
        <v>10</v>
      </c>
      <c r="Q287">
        <v>5.4</v>
      </c>
    </row>
    <row r="288" spans="16:17" x14ac:dyDescent="0.25">
      <c r="P288" t="s">
        <v>10</v>
      </c>
      <c r="Q288">
        <v>7.9</v>
      </c>
    </row>
    <row r="289" spans="16:17" x14ac:dyDescent="0.25">
      <c r="P289" t="s">
        <v>10</v>
      </c>
      <c r="Q289">
        <v>6.1</v>
      </c>
    </row>
    <row r="290" spans="16:17" x14ac:dyDescent="0.25">
      <c r="P290" t="s">
        <v>10</v>
      </c>
      <c r="Q290">
        <v>5.8</v>
      </c>
    </row>
    <row r="291" spans="16:17" x14ac:dyDescent="0.25">
      <c r="P291" t="s">
        <v>10</v>
      </c>
      <c r="Q291">
        <v>5.4</v>
      </c>
    </row>
    <row r="292" spans="16:17" x14ac:dyDescent="0.25">
      <c r="P292" t="s">
        <v>10</v>
      </c>
      <c r="Q292">
        <v>6.9</v>
      </c>
    </row>
    <row r="293" spans="16:17" x14ac:dyDescent="0.25">
      <c r="P293" t="s">
        <v>10</v>
      </c>
      <c r="Q293">
        <v>7</v>
      </c>
    </row>
    <row r="294" spans="16:17" x14ac:dyDescent="0.25">
      <c r="P294" t="s">
        <v>10</v>
      </c>
      <c r="Q294">
        <v>6.1</v>
      </c>
    </row>
    <row r="295" spans="16:17" x14ac:dyDescent="0.25">
      <c r="P295" t="s">
        <v>10</v>
      </c>
      <c r="Q295">
        <v>8.3000000000000007</v>
      </c>
    </row>
    <row r="296" spans="16:17" x14ac:dyDescent="0.25">
      <c r="P296" t="s">
        <v>11</v>
      </c>
      <c r="Q296">
        <v>7.8</v>
      </c>
    </row>
    <row r="297" spans="16:17" x14ac:dyDescent="0.25">
      <c r="P297" t="s">
        <v>32</v>
      </c>
      <c r="Q297">
        <v>4.5</v>
      </c>
    </row>
    <row r="298" spans="16:17" x14ac:dyDescent="0.25">
      <c r="P298" t="s">
        <v>10</v>
      </c>
      <c r="Q298">
        <v>6.3</v>
      </c>
    </row>
    <row r="299" spans="16:17" x14ac:dyDescent="0.25">
      <c r="P299" t="s">
        <v>11</v>
      </c>
      <c r="Q299">
        <v>7.8</v>
      </c>
    </row>
    <row r="300" spans="16:17" x14ac:dyDescent="0.25">
      <c r="P300" t="s">
        <v>10</v>
      </c>
      <c r="Q300">
        <v>6.4</v>
      </c>
    </row>
    <row r="301" spans="16:17" x14ac:dyDescent="0.25">
      <c r="P301" t="s">
        <v>10</v>
      </c>
      <c r="Q301">
        <v>7.6</v>
      </c>
    </row>
    <row r="302" spans="16:17" x14ac:dyDescent="0.25">
      <c r="P302" t="s">
        <v>10</v>
      </c>
      <c r="Q302">
        <v>7.8</v>
      </c>
    </row>
    <row r="303" spans="16:17" x14ac:dyDescent="0.25">
      <c r="P303" t="s">
        <v>10</v>
      </c>
      <c r="Q303">
        <v>7.8</v>
      </c>
    </row>
    <row r="304" spans="16:17" x14ac:dyDescent="0.25">
      <c r="P304" t="s">
        <v>10</v>
      </c>
      <c r="Q304">
        <v>6.6</v>
      </c>
    </row>
    <row r="305" spans="16:17" x14ac:dyDescent="0.25">
      <c r="P305" t="s">
        <v>10</v>
      </c>
      <c r="Q305">
        <v>8.1</v>
      </c>
    </row>
    <row r="306" spans="16:17" x14ac:dyDescent="0.25">
      <c r="P306" t="s">
        <v>10</v>
      </c>
      <c r="Q306">
        <v>8.1999999999999993</v>
      </c>
    </row>
    <row r="307" spans="16:17" x14ac:dyDescent="0.25">
      <c r="P307" t="s">
        <v>10</v>
      </c>
      <c r="Q307">
        <v>6.4</v>
      </c>
    </row>
    <row r="308" spans="16:17" x14ac:dyDescent="0.25">
      <c r="P308" t="s">
        <v>10</v>
      </c>
      <c r="Q308">
        <v>6.4</v>
      </c>
    </row>
    <row r="309" spans="16:17" x14ac:dyDescent="0.25">
      <c r="P309" t="s">
        <v>10</v>
      </c>
      <c r="Q309">
        <v>7.9</v>
      </c>
    </row>
    <row r="310" spans="16:17" x14ac:dyDescent="0.25">
      <c r="P310" t="s">
        <v>10</v>
      </c>
      <c r="Q310">
        <v>8.8000000000000007</v>
      </c>
    </row>
    <row r="311" spans="16:17" x14ac:dyDescent="0.25">
      <c r="P311" t="s">
        <v>18</v>
      </c>
      <c r="Q311">
        <v>8.1999999999999993</v>
      </c>
    </row>
    <row r="312" spans="16:17" x14ac:dyDescent="0.25">
      <c r="P312" t="s">
        <v>10</v>
      </c>
      <c r="Q312">
        <v>7.9</v>
      </c>
    </row>
    <row r="313" spans="16:17" x14ac:dyDescent="0.25">
      <c r="P313" t="s">
        <v>10</v>
      </c>
      <c r="Q313">
        <v>6.7</v>
      </c>
    </row>
    <row r="314" spans="16:17" x14ac:dyDescent="0.25">
      <c r="P314" t="s">
        <v>10</v>
      </c>
      <c r="Q314">
        <v>7.8</v>
      </c>
    </row>
    <row r="315" spans="16:17" x14ac:dyDescent="0.25">
      <c r="P315" t="s">
        <v>10</v>
      </c>
      <c r="Q315">
        <v>7.8</v>
      </c>
    </row>
    <row r="316" spans="16:17" x14ac:dyDescent="0.25">
      <c r="P316" t="s">
        <v>10</v>
      </c>
      <c r="Q316">
        <v>5.5</v>
      </c>
    </row>
    <row r="317" spans="16:17" x14ac:dyDescent="0.25">
      <c r="P317" t="s">
        <v>10</v>
      </c>
      <c r="Q317">
        <v>6.1</v>
      </c>
    </row>
    <row r="318" spans="16:17" x14ac:dyDescent="0.25">
      <c r="P318" t="s">
        <v>10</v>
      </c>
      <c r="Q318">
        <v>5.6</v>
      </c>
    </row>
    <row r="319" spans="16:17" x14ac:dyDescent="0.25">
      <c r="P319" t="s">
        <v>10</v>
      </c>
      <c r="Q319">
        <v>8.6</v>
      </c>
    </row>
    <row r="320" spans="16:17" x14ac:dyDescent="0.25">
      <c r="P320" t="s">
        <v>10</v>
      </c>
      <c r="Q320">
        <v>6.1</v>
      </c>
    </row>
    <row r="321" spans="16:17" x14ac:dyDescent="0.25">
      <c r="P321" t="s">
        <v>10</v>
      </c>
      <c r="Q321">
        <v>6.6</v>
      </c>
    </row>
    <row r="322" spans="16:17" x14ac:dyDescent="0.25">
      <c r="P322" t="s">
        <v>10</v>
      </c>
      <c r="Q322">
        <v>7.3</v>
      </c>
    </row>
    <row r="323" spans="16:17" x14ac:dyDescent="0.25">
      <c r="P323" t="s">
        <v>10</v>
      </c>
      <c r="Q323">
        <v>6.3</v>
      </c>
    </row>
    <row r="324" spans="16:17" x14ac:dyDescent="0.25">
      <c r="P324" t="s">
        <v>10</v>
      </c>
      <c r="Q324">
        <v>7.1</v>
      </c>
    </row>
    <row r="325" spans="16:17" x14ac:dyDescent="0.25">
      <c r="P325" t="s">
        <v>13</v>
      </c>
      <c r="Q325">
        <v>5.5</v>
      </c>
    </row>
    <row r="326" spans="16:17" x14ac:dyDescent="0.25">
      <c r="P326" t="s">
        <v>11</v>
      </c>
      <c r="Q326">
        <v>7.5</v>
      </c>
    </row>
    <row r="327" spans="16:17" x14ac:dyDescent="0.25">
      <c r="P327" t="s">
        <v>11</v>
      </c>
      <c r="Q327">
        <v>7.6</v>
      </c>
    </row>
    <row r="328" spans="16:17" x14ac:dyDescent="0.25">
      <c r="P328" t="s">
        <v>10</v>
      </c>
      <c r="Q328">
        <v>6.4</v>
      </c>
    </row>
    <row r="329" spans="16:17" x14ac:dyDescent="0.25">
      <c r="P329" t="s">
        <v>10</v>
      </c>
      <c r="Q329">
        <v>7.2</v>
      </c>
    </row>
    <row r="330" spans="16:17" x14ac:dyDescent="0.25">
      <c r="P330" t="s">
        <v>10</v>
      </c>
      <c r="Q330">
        <v>6.7</v>
      </c>
    </row>
    <row r="331" spans="16:17" x14ac:dyDescent="0.25">
      <c r="P331" t="s">
        <v>10</v>
      </c>
      <c r="Q331">
        <v>8</v>
      </c>
    </row>
    <row r="332" spans="16:17" x14ac:dyDescent="0.25">
      <c r="P332" t="s">
        <v>10</v>
      </c>
      <c r="Q332">
        <v>8.3000000000000007</v>
      </c>
    </row>
    <row r="333" spans="16:17" x14ac:dyDescent="0.25">
      <c r="P333" t="s">
        <v>10</v>
      </c>
      <c r="Q333">
        <v>6.7</v>
      </c>
    </row>
    <row r="334" spans="16:17" x14ac:dyDescent="0.25">
      <c r="P334" t="s">
        <v>10</v>
      </c>
      <c r="Q334">
        <v>5.9</v>
      </c>
    </row>
    <row r="335" spans="16:17" x14ac:dyDescent="0.25">
      <c r="P335" t="s">
        <v>10</v>
      </c>
      <c r="Q335">
        <v>6.7</v>
      </c>
    </row>
    <row r="336" spans="16:17" x14ac:dyDescent="0.25">
      <c r="P336" t="s">
        <v>24</v>
      </c>
      <c r="Q336">
        <v>6.7</v>
      </c>
    </row>
    <row r="337" spans="16:17" x14ac:dyDescent="0.25">
      <c r="P337" t="s">
        <v>10</v>
      </c>
      <c r="Q337">
        <v>7.6</v>
      </c>
    </row>
    <row r="338" spans="16:17" x14ac:dyDescent="0.25">
      <c r="P338" t="s">
        <v>10</v>
      </c>
      <c r="Q338">
        <v>7.2</v>
      </c>
    </row>
    <row r="339" spans="16:17" x14ac:dyDescent="0.25">
      <c r="P339" t="s">
        <v>10</v>
      </c>
      <c r="Q339">
        <v>7.1</v>
      </c>
    </row>
    <row r="340" spans="16:17" x14ac:dyDescent="0.25">
      <c r="P340" t="s">
        <v>10</v>
      </c>
      <c r="Q340">
        <v>6.6</v>
      </c>
    </row>
    <row r="341" spans="16:17" x14ac:dyDescent="0.25">
      <c r="P341" t="s">
        <v>10</v>
      </c>
      <c r="Q341">
        <v>6.7</v>
      </c>
    </row>
    <row r="342" spans="16:17" x14ac:dyDescent="0.25">
      <c r="P342" t="s">
        <v>10</v>
      </c>
      <c r="Q342">
        <v>7</v>
      </c>
    </row>
    <row r="343" spans="16:17" x14ac:dyDescent="0.25">
      <c r="P343" t="s">
        <v>10</v>
      </c>
      <c r="Q343">
        <v>6.9</v>
      </c>
    </row>
    <row r="344" spans="16:17" x14ac:dyDescent="0.25">
      <c r="P344" t="s">
        <v>10</v>
      </c>
      <c r="Q344">
        <v>5.0999999999999996</v>
      </c>
    </row>
    <row r="345" spans="16:17" x14ac:dyDescent="0.25">
      <c r="P345" t="s">
        <v>10</v>
      </c>
      <c r="Q345">
        <v>5.8</v>
      </c>
    </row>
    <row r="346" spans="16:17" x14ac:dyDescent="0.25">
      <c r="P346" t="s">
        <v>10</v>
      </c>
      <c r="Q346">
        <v>6.2</v>
      </c>
    </row>
    <row r="347" spans="16:17" x14ac:dyDescent="0.25">
      <c r="P347" t="s">
        <v>10</v>
      </c>
      <c r="Q347">
        <v>7</v>
      </c>
    </row>
    <row r="348" spans="16:17" x14ac:dyDescent="0.25">
      <c r="P348" t="s">
        <v>10</v>
      </c>
      <c r="Q348">
        <v>5.8</v>
      </c>
    </row>
    <row r="349" spans="16:17" x14ac:dyDescent="0.25">
      <c r="P349" t="s">
        <v>24</v>
      </c>
      <c r="Q349">
        <v>8.1</v>
      </c>
    </row>
    <row r="350" spans="16:17" x14ac:dyDescent="0.25">
      <c r="P350" t="s">
        <v>10</v>
      </c>
      <c r="Q350">
        <v>6.2</v>
      </c>
    </row>
    <row r="351" spans="16:17" x14ac:dyDescent="0.25">
      <c r="P351" t="s">
        <v>10</v>
      </c>
      <c r="Q351">
        <v>7.3</v>
      </c>
    </row>
    <row r="352" spans="16:17" x14ac:dyDescent="0.25">
      <c r="P352" t="s">
        <v>10</v>
      </c>
      <c r="Q352">
        <v>4.2</v>
      </c>
    </row>
    <row r="353" spans="16:17" x14ac:dyDescent="0.25">
      <c r="P353" t="s">
        <v>10</v>
      </c>
      <c r="Q353">
        <v>6.9</v>
      </c>
    </row>
    <row r="354" spans="16:17" x14ac:dyDescent="0.25">
      <c r="P354" t="s">
        <v>10</v>
      </c>
      <c r="Q354">
        <v>6.4</v>
      </c>
    </row>
    <row r="355" spans="16:17" x14ac:dyDescent="0.25">
      <c r="P355" t="s">
        <v>10</v>
      </c>
      <c r="Q355">
        <v>5.4</v>
      </c>
    </row>
    <row r="356" spans="16:17" x14ac:dyDescent="0.25">
      <c r="P356" t="s">
        <v>11</v>
      </c>
      <c r="Q356">
        <v>6.7</v>
      </c>
    </row>
    <row r="357" spans="16:17" x14ac:dyDescent="0.25">
      <c r="P357" t="s">
        <v>16</v>
      </c>
      <c r="Q357">
        <v>7.4</v>
      </c>
    </row>
    <row r="358" spans="16:17" x14ac:dyDescent="0.25">
      <c r="P358" t="s">
        <v>10</v>
      </c>
      <c r="Q358">
        <v>5.8</v>
      </c>
    </row>
    <row r="359" spans="16:17" x14ac:dyDescent="0.25">
      <c r="P359" t="s">
        <v>10</v>
      </c>
      <c r="Q359">
        <v>7.2</v>
      </c>
    </row>
    <row r="360" spans="16:17" x14ac:dyDescent="0.25">
      <c r="P360" t="s">
        <v>10</v>
      </c>
      <c r="Q360">
        <v>6.9</v>
      </c>
    </row>
    <row r="361" spans="16:17" x14ac:dyDescent="0.25">
      <c r="P361" t="s">
        <v>10</v>
      </c>
      <c r="Q361">
        <v>5.8</v>
      </c>
    </row>
    <row r="362" spans="16:17" x14ac:dyDescent="0.25">
      <c r="P362" t="s">
        <v>10</v>
      </c>
      <c r="Q362">
        <v>6.6</v>
      </c>
    </row>
    <row r="363" spans="16:17" x14ac:dyDescent="0.25">
      <c r="P363" t="s">
        <v>10</v>
      </c>
      <c r="Q363">
        <v>6.1</v>
      </c>
    </row>
    <row r="364" spans="16:17" x14ac:dyDescent="0.25">
      <c r="P364" t="s">
        <v>10</v>
      </c>
      <c r="Q364">
        <v>6.3</v>
      </c>
    </row>
    <row r="365" spans="16:17" x14ac:dyDescent="0.25">
      <c r="P365" t="s">
        <v>10</v>
      </c>
      <c r="Q365">
        <v>5.8</v>
      </c>
    </row>
    <row r="366" spans="16:17" x14ac:dyDescent="0.25">
      <c r="P366" t="s">
        <v>10</v>
      </c>
      <c r="Q366">
        <v>7.4</v>
      </c>
    </row>
    <row r="367" spans="16:17" x14ac:dyDescent="0.25">
      <c r="P367" t="s">
        <v>10</v>
      </c>
      <c r="Q367">
        <v>7.3</v>
      </c>
    </row>
    <row r="368" spans="16:17" x14ac:dyDescent="0.25">
      <c r="P368" t="s">
        <v>10</v>
      </c>
      <c r="Q368">
        <v>6.1</v>
      </c>
    </row>
    <row r="369" spans="16:17" x14ac:dyDescent="0.25">
      <c r="P369" t="s">
        <v>10</v>
      </c>
      <c r="Q369">
        <v>7.7</v>
      </c>
    </row>
    <row r="370" spans="16:17" x14ac:dyDescent="0.25">
      <c r="P370" t="s">
        <v>10</v>
      </c>
      <c r="Q370">
        <v>6.9</v>
      </c>
    </row>
    <row r="371" spans="16:17" x14ac:dyDescent="0.25">
      <c r="P371" t="s">
        <v>10</v>
      </c>
      <c r="Q371">
        <v>8</v>
      </c>
    </row>
    <row r="372" spans="16:17" x14ac:dyDescent="0.25">
      <c r="P372" t="s">
        <v>10</v>
      </c>
      <c r="Q372">
        <v>7.3</v>
      </c>
    </row>
    <row r="373" spans="16:17" x14ac:dyDescent="0.25">
      <c r="P373" t="s">
        <v>10</v>
      </c>
      <c r="Q373">
        <v>7.2</v>
      </c>
    </row>
    <row r="374" spans="16:17" x14ac:dyDescent="0.25">
      <c r="P374" t="s">
        <v>10</v>
      </c>
      <c r="Q374">
        <v>7.9</v>
      </c>
    </row>
    <row r="375" spans="16:17" x14ac:dyDescent="0.25">
      <c r="P375" t="s">
        <v>10</v>
      </c>
      <c r="Q375">
        <v>5</v>
      </c>
    </row>
    <row r="376" spans="16:17" x14ac:dyDescent="0.25">
      <c r="P376" t="s">
        <v>10</v>
      </c>
      <c r="Q376">
        <v>7.7</v>
      </c>
    </row>
    <row r="377" spans="16:17" x14ac:dyDescent="0.25">
      <c r="P377" t="s">
        <v>10</v>
      </c>
      <c r="Q377">
        <v>6.6</v>
      </c>
    </row>
    <row r="378" spans="16:17" x14ac:dyDescent="0.25">
      <c r="P378" t="s">
        <v>10</v>
      </c>
      <c r="Q378">
        <v>5.7</v>
      </c>
    </row>
    <row r="379" spans="16:17" x14ac:dyDescent="0.25">
      <c r="P379" t="s">
        <v>10</v>
      </c>
      <c r="Q379">
        <v>5.8</v>
      </c>
    </row>
    <row r="380" spans="16:17" x14ac:dyDescent="0.25">
      <c r="P380" t="s">
        <v>11</v>
      </c>
      <c r="Q380">
        <v>6</v>
      </c>
    </row>
    <row r="381" spans="16:17" x14ac:dyDescent="0.25">
      <c r="P381" t="s">
        <v>10</v>
      </c>
      <c r="Q381">
        <v>6.4</v>
      </c>
    </row>
    <row r="382" spans="16:17" x14ac:dyDescent="0.25">
      <c r="P382" t="s">
        <v>10</v>
      </c>
      <c r="Q382">
        <v>6.9</v>
      </c>
    </row>
    <row r="383" spans="16:17" x14ac:dyDescent="0.25">
      <c r="P383" t="s">
        <v>11</v>
      </c>
      <c r="Q383">
        <v>6.4</v>
      </c>
    </row>
    <row r="384" spans="16:17" x14ac:dyDescent="0.25">
      <c r="P384" t="s">
        <v>10</v>
      </c>
      <c r="Q384">
        <v>7.4</v>
      </c>
    </row>
    <row r="385" spans="16:17" x14ac:dyDescent="0.25">
      <c r="P385" t="s">
        <v>10</v>
      </c>
      <c r="Q385">
        <v>5.5</v>
      </c>
    </row>
    <row r="386" spans="16:17" x14ac:dyDescent="0.25">
      <c r="P386" t="s">
        <v>24</v>
      </c>
      <c r="Q386">
        <v>5.9</v>
      </c>
    </row>
    <row r="387" spans="16:17" x14ac:dyDescent="0.25">
      <c r="P387" t="s">
        <v>10</v>
      </c>
      <c r="Q387">
        <v>6.8</v>
      </c>
    </row>
    <row r="388" spans="16:17" x14ac:dyDescent="0.25">
      <c r="P388" t="s">
        <v>10</v>
      </c>
      <c r="Q388">
        <v>7.5</v>
      </c>
    </row>
    <row r="389" spans="16:17" x14ac:dyDescent="0.25">
      <c r="P389" t="s">
        <v>10</v>
      </c>
      <c r="Q389">
        <v>5.5</v>
      </c>
    </row>
    <row r="390" spans="16:17" x14ac:dyDescent="0.25">
      <c r="P390" t="s">
        <v>10</v>
      </c>
      <c r="Q390">
        <v>5.5</v>
      </c>
    </row>
    <row r="391" spans="16:17" x14ac:dyDescent="0.25">
      <c r="P391" t="s">
        <v>10</v>
      </c>
      <c r="Q391">
        <v>6.5</v>
      </c>
    </row>
    <row r="392" spans="16:17" x14ac:dyDescent="0.25">
      <c r="P392" t="s">
        <v>10</v>
      </c>
      <c r="Q392">
        <v>7.2</v>
      </c>
    </row>
    <row r="393" spans="16:17" x14ac:dyDescent="0.25">
      <c r="P393" t="s">
        <v>11</v>
      </c>
      <c r="Q393">
        <v>6.1</v>
      </c>
    </row>
    <row r="394" spans="16:17" x14ac:dyDescent="0.25">
      <c r="P394" t="s">
        <v>10</v>
      </c>
      <c r="Q394">
        <v>8.1</v>
      </c>
    </row>
    <row r="395" spans="16:17" x14ac:dyDescent="0.25">
      <c r="P395" t="s">
        <v>10</v>
      </c>
      <c r="Q395">
        <v>7.6</v>
      </c>
    </row>
    <row r="396" spans="16:17" x14ac:dyDescent="0.25">
      <c r="P396" t="s">
        <v>10</v>
      </c>
      <c r="Q396">
        <v>5.5</v>
      </c>
    </row>
    <row r="397" spans="16:17" x14ac:dyDescent="0.25">
      <c r="P397" t="s">
        <v>10</v>
      </c>
      <c r="Q397">
        <v>7.6</v>
      </c>
    </row>
    <row r="398" spans="16:17" x14ac:dyDescent="0.25">
      <c r="P398" t="s">
        <v>10</v>
      </c>
      <c r="Q398">
        <v>5.5</v>
      </c>
    </row>
    <row r="399" spans="16:17" x14ac:dyDescent="0.25">
      <c r="P399" t="s">
        <v>11</v>
      </c>
      <c r="Q399">
        <v>6.8</v>
      </c>
    </row>
    <row r="400" spans="16:17" x14ac:dyDescent="0.25">
      <c r="P400" t="s">
        <v>10</v>
      </c>
      <c r="Q400">
        <v>6.5</v>
      </c>
    </row>
    <row r="401" spans="16:17" x14ac:dyDescent="0.25">
      <c r="P401" t="s">
        <v>10</v>
      </c>
      <c r="Q401">
        <v>6.6</v>
      </c>
    </row>
    <row r="402" spans="16:17" x14ac:dyDescent="0.25">
      <c r="P402" t="s">
        <v>10</v>
      </c>
      <c r="Q402">
        <v>6.7</v>
      </c>
    </row>
    <row r="403" spans="16:17" x14ac:dyDescent="0.25">
      <c r="P403" t="s">
        <v>10</v>
      </c>
      <c r="Q403">
        <v>6.4</v>
      </c>
    </row>
    <row r="404" spans="16:17" x14ac:dyDescent="0.25">
      <c r="P404" t="s">
        <v>11</v>
      </c>
      <c r="Q404">
        <v>6.1</v>
      </c>
    </row>
    <row r="405" spans="16:17" x14ac:dyDescent="0.25">
      <c r="P405" t="s">
        <v>10</v>
      </c>
      <c r="Q405">
        <v>7.4</v>
      </c>
    </row>
    <row r="406" spans="16:17" x14ac:dyDescent="0.25">
      <c r="P406" t="s">
        <v>11</v>
      </c>
      <c r="Q406">
        <v>7.8</v>
      </c>
    </row>
    <row r="407" spans="16:17" x14ac:dyDescent="0.25">
      <c r="P407" t="s">
        <v>24</v>
      </c>
      <c r="Q407">
        <v>6.6</v>
      </c>
    </row>
    <row r="408" spans="16:17" x14ac:dyDescent="0.25">
      <c r="P408" t="s">
        <v>10</v>
      </c>
      <c r="Q408">
        <v>4.9000000000000004</v>
      </c>
    </row>
    <row r="409" spans="16:17" x14ac:dyDescent="0.25">
      <c r="P409" t="s">
        <v>10</v>
      </c>
      <c r="Q409">
        <v>6.5</v>
      </c>
    </row>
    <row r="410" spans="16:17" x14ac:dyDescent="0.25">
      <c r="P410" t="s">
        <v>11</v>
      </c>
      <c r="Q410">
        <v>7.5</v>
      </c>
    </row>
    <row r="411" spans="16:17" x14ac:dyDescent="0.25">
      <c r="P411" t="s">
        <v>10</v>
      </c>
      <c r="Q411">
        <v>8.1</v>
      </c>
    </row>
    <row r="412" spans="16:17" x14ac:dyDescent="0.25">
      <c r="P412" t="s">
        <v>10</v>
      </c>
      <c r="Q412">
        <v>7.3</v>
      </c>
    </row>
    <row r="413" spans="16:17" x14ac:dyDescent="0.25">
      <c r="P413" t="s">
        <v>11</v>
      </c>
      <c r="Q413">
        <v>7.5</v>
      </c>
    </row>
    <row r="414" spans="16:17" x14ac:dyDescent="0.25">
      <c r="P414" t="s">
        <v>10</v>
      </c>
      <c r="Q414">
        <v>5.6</v>
      </c>
    </row>
    <row r="415" spans="16:17" x14ac:dyDescent="0.25">
      <c r="P415" t="s">
        <v>18</v>
      </c>
      <c r="Q415">
        <v>8.1999999999999993</v>
      </c>
    </row>
    <row r="416" spans="16:17" x14ac:dyDescent="0.25">
      <c r="P416" t="s">
        <v>10</v>
      </c>
      <c r="Q416">
        <v>8.1</v>
      </c>
    </row>
    <row r="417" spans="16:17" x14ac:dyDescent="0.25">
      <c r="P417" t="s">
        <v>11</v>
      </c>
      <c r="Q417">
        <v>6.4</v>
      </c>
    </row>
    <row r="418" spans="16:17" x14ac:dyDescent="0.25">
      <c r="P418" t="s">
        <v>10</v>
      </c>
      <c r="Q418">
        <v>6.7</v>
      </c>
    </row>
    <row r="419" spans="16:17" x14ac:dyDescent="0.25">
      <c r="P419" t="s">
        <v>10</v>
      </c>
      <c r="Q419">
        <v>6.6</v>
      </c>
    </row>
    <row r="420" spans="16:17" x14ac:dyDescent="0.25">
      <c r="P420" t="s">
        <v>10</v>
      </c>
      <c r="Q420">
        <v>6.3</v>
      </c>
    </row>
    <row r="421" spans="16:17" x14ac:dyDescent="0.25">
      <c r="P421" t="s">
        <v>19</v>
      </c>
      <c r="Q421">
        <v>7.5</v>
      </c>
    </row>
    <row r="422" spans="16:17" x14ac:dyDescent="0.25">
      <c r="P422" t="s">
        <v>10</v>
      </c>
      <c r="Q422">
        <v>7.3</v>
      </c>
    </row>
    <row r="423" spans="16:17" x14ac:dyDescent="0.25">
      <c r="P423" t="s">
        <v>10</v>
      </c>
      <c r="Q423">
        <v>7.5</v>
      </c>
    </row>
    <row r="424" spans="16:17" x14ac:dyDescent="0.25">
      <c r="P424" t="s">
        <v>10</v>
      </c>
      <c r="Q424">
        <v>5.8</v>
      </c>
    </row>
    <row r="425" spans="16:17" x14ac:dyDescent="0.25">
      <c r="P425" t="s">
        <v>10</v>
      </c>
      <c r="Q425">
        <v>7.5</v>
      </c>
    </row>
    <row r="426" spans="16:17" x14ac:dyDescent="0.25">
      <c r="P426" t="s">
        <v>10</v>
      </c>
      <c r="Q426">
        <v>6.6</v>
      </c>
    </row>
    <row r="427" spans="16:17" x14ac:dyDescent="0.25">
      <c r="P427" t="s">
        <v>10</v>
      </c>
      <c r="Q427">
        <v>6.7</v>
      </c>
    </row>
    <row r="428" spans="16:17" x14ac:dyDescent="0.25">
      <c r="P428" t="s">
        <v>10</v>
      </c>
      <c r="Q428">
        <v>3.7</v>
      </c>
    </row>
    <row r="429" spans="16:17" x14ac:dyDescent="0.25">
      <c r="P429" t="s">
        <v>10</v>
      </c>
      <c r="Q429">
        <v>6</v>
      </c>
    </row>
    <row r="430" spans="16:17" x14ac:dyDescent="0.25">
      <c r="P430" t="s">
        <v>10</v>
      </c>
      <c r="Q430">
        <v>6.4</v>
      </c>
    </row>
    <row r="431" spans="16:17" x14ac:dyDescent="0.25">
      <c r="P431" t="s">
        <v>10</v>
      </c>
      <c r="Q431">
        <v>6.1</v>
      </c>
    </row>
    <row r="432" spans="16:17" x14ac:dyDescent="0.25">
      <c r="P432" t="s">
        <v>10</v>
      </c>
      <c r="Q432">
        <v>6.4</v>
      </c>
    </row>
    <row r="433" spans="16:17" x14ac:dyDescent="0.25">
      <c r="P433" t="s">
        <v>10</v>
      </c>
      <c r="Q433">
        <v>5.6</v>
      </c>
    </row>
    <row r="434" spans="16:17" x14ac:dyDescent="0.25">
      <c r="P434" t="s">
        <v>10</v>
      </c>
      <c r="Q434">
        <v>8</v>
      </c>
    </row>
    <row r="435" spans="16:17" x14ac:dyDescent="0.25">
      <c r="P435" t="s">
        <v>10</v>
      </c>
      <c r="Q435">
        <v>5.2</v>
      </c>
    </row>
    <row r="436" spans="16:17" x14ac:dyDescent="0.25">
      <c r="P436" t="s">
        <v>10</v>
      </c>
      <c r="Q436">
        <v>6.7</v>
      </c>
    </row>
    <row r="437" spans="16:17" x14ac:dyDescent="0.25">
      <c r="P437" t="s">
        <v>10</v>
      </c>
      <c r="Q437">
        <v>4.8</v>
      </c>
    </row>
    <row r="438" spans="16:17" x14ac:dyDescent="0.25">
      <c r="P438" t="s">
        <v>10</v>
      </c>
      <c r="Q438">
        <v>7</v>
      </c>
    </row>
    <row r="439" spans="16:17" x14ac:dyDescent="0.25">
      <c r="P439" t="s">
        <v>10</v>
      </c>
      <c r="Q439">
        <v>5.4</v>
      </c>
    </row>
    <row r="440" spans="16:17" x14ac:dyDescent="0.25">
      <c r="P440" t="s">
        <v>10</v>
      </c>
      <c r="Q440">
        <v>6.6</v>
      </c>
    </row>
    <row r="441" spans="16:17" x14ac:dyDescent="0.25">
      <c r="P441" t="s">
        <v>10</v>
      </c>
      <c r="Q441">
        <v>6.7</v>
      </c>
    </row>
    <row r="442" spans="16:17" x14ac:dyDescent="0.25">
      <c r="P442" t="s">
        <v>10</v>
      </c>
      <c r="Q442">
        <v>6.7</v>
      </c>
    </row>
    <row r="443" spans="16:17" x14ac:dyDescent="0.25">
      <c r="P443" t="s">
        <v>10</v>
      </c>
      <c r="Q443">
        <v>6.1</v>
      </c>
    </row>
    <row r="444" spans="16:17" x14ac:dyDescent="0.25">
      <c r="P444" t="s">
        <v>10</v>
      </c>
      <c r="Q444">
        <v>5.3</v>
      </c>
    </row>
    <row r="445" spans="16:17" x14ac:dyDescent="0.25">
      <c r="P445" t="s">
        <v>10</v>
      </c>
      <c r="Q445">
        <v>6.3</v>
      </c>
    </row>
    <row r="446" spans="16:17" x14ac:dyDescent="0.25">
      <c r="P446" t="s">
        <v>10</v>
      </c>
      <c r="Q446">
        <v>7</v>
      </c>
    </row>
    <row r="447" spans="16:17" x14ac:dyDescent="0.25">
      <c r="P447" t="s">
        <v>10</v>
      </c>
      <c r="Q447">
        <v>7.6</v>
      </c>
    </row>
    <row r="448" spans="16:17" x14ac:dyDescent="0.25">
      <c r="P448" t="s">
        <v>10</v>
      </c>
      <c r="Q448">
        <v>6.7</v>
      </c>
    </row>
    <row r="449" spans="16:17" x14ac:dyDescent="0.25">
      <c r="P449" t="s">
        <v>10</v>
      </c>
      <c r="Q449">
        <v>8.1</v>
      </c>
    </row>
    <row r="450" spans="16:17" x14ac:dyDescent="0.25">
      <c r="P450" t="s">
        <v>10</v>
      </c>
      <c r="Q450">
        <v>6.7</v>
      </c>
    </row>
    <row r="451" spans="16:17" x14ac:dyDescent="0.25">
      <c r="P451" t="s">
        <v>10</v>
      </c>
      <c r="Q451">
        <v>6.5</v>
      </c>
    </row>
    <row r="452" spans="16:17" x14ac:dyDescent="0.25">
      <c r="P452" t="s">
        <v>10</v>
      </c>
      <c r="Q452">
        <v>7.3</v>
      </c>
    </row>
    <row r="453" spans="16:17" x14ac:dyDescent="0.25">
      <c r="P453" t="s">
        <v>14</v>
      </c>
      <c r="Q453">
        <v>5.0999999999999996</v>
      </c>
    </row>
    <row r="454" spans="16:17" x14ac:dyDescent="0.25">
      <c r="P454" t="s">
        <v>10</v>
      </c>
      <c r="Q454">
        <v>6</v>
      </c>
    </row>
    <row r="455" spans="16:17" x14ac:dyDescent="0.25">
      <c r="P455" t="s">
        <v>10</v>
      </c>
      <c r="Q455">
        <v>6.7</v>
      </c>
    </row>
    <row r="456" spans="16:17" x14ac:dyDescent="0.25">
      <c r="P456" t="s">
        <v>10</v>
      </c>
      <c r="Q456">
        <v>7.4</v>
      </c>
    </row>
    <row r="457" spans="16:17" x14ac:dyDescent="0.25">
      <c r="P457" t="s">
        <v>11</v>
      </c>
      <c r="Q457">
        <v>7.8</v>
      </c>
    </row>
    <row r="458" spans="16:17" x14ac:dyDescent="0.25">
      <c r="P458" t="s">
        <v>10</v>
      </c>
      <c r="Q458">
        <v>5.8</v>
      </c>
    </row>
    <row r="459" spans="16:17" x14ac:dyDescent="0.25">
      <c r="P459" t="s">
        <v>10</v>
      </c>
      <c r="Q459">
        <v>6.2</v>
      </c>
    </row>
    <row r="460" spans="16:17" x14ac:dyDescent="0.25">
      <c r="P460" t="s">
        <v>10</v>
      </c>
      <c r="Q460">
        <v>5.8</v>
      </c>
    </row>
    <row r="461" spans="16:17" x14ac:dyDescent="0.25">
      <c r="P461" t="s">
        <v>10</v>
      </c>
      <c r="Q461">
        <v>6.4</v>
      </c>
    </row>
    <row r="462" spans="16:17" x14ac:dyDescent="0.25">
      <c r="P462" t="s">
        <v>10</v>
      </c>
      <c r="Q462">
        <v>6.7</v>
      </c>
    </row>
    <row r="463" spans="16:17" x14ac:dyDescent="0.25">
      <c r="P463" t="s">
        <v>11</v>
      </c>
      <c r="Q463">
        <v>6.5</v>
      </c>
    </row>
    <row r="464" spans="16:17" x14ac:dyDescent="0.25">
      <c r="P464" t="s">
        <v>10</v>
      </c>
      <c r="Q464">
        <v>7.1</v>
      </c>
    </row>
    <row r="465" spans="16:17" x14ac:dyDescent="0.25">
      <c r="P465" t="s">
        <v>10</v>
      </c>
      <c r="Q465">
        <v>6.4</v>
      </c>
    </row>
    <row r="466" spans="16:17" x14ac:dyDescent="0.25">
      <c r="P466" t="s">
        <v>10</v>
      </c>
      <c r="Q466">
        <v>6.5</v>
      </c>
    </row>
    <row r="467" spans="16:17" x14ac:dyDescent="0.25">
      <c r="P467" t="s">
        <v>10</v>
      </c>
      <c r="Q467">
        <v>5.9</v>
      </c>
    </row>
    <row r="468" spans="16:17" x14ac:dyDescent="0.25">
      <c r="P468" t="s">
        <v>10</v>
      </c>
      <c r="Q468">
        <v>4.9000000000000004</v>
      </c>
    </row>
    <row r="469" spans="16:17" x14ac:dyDescent="0.25">
      <c r="P469" t="s">
        <v>10</v>
      </c>
      <c r="Q469">
        <v>5.8</v>
      </c>
    </row>
    <row r="470" spans="16:17" x14ac:dyDescent="0.25">
      <c r="P470" t="s">
        <v>10</v>
      </c>
      <c r="Q470">
        <v>7.6</v>
      </c>
    </row>
    <row r="471" spans="16:17" x14ac:dyDescent="0.25">
      <c r="P471" t="s">
        <v>10</v>
      </c>
      <c r="Q471">
        <v>5.9</v>
      </c>
    </row>
    <row r="472" spans="16:17" x14ac:dyDescent="0.25">
      <c r="P472" t="s">
        <v>10</v>
      </c>
      <c r="Q472">
        <v>5.5</v>
      </c>
    </row>
    <row r="473" spans="16:17" x14ac:dyDescent="0.25">
      <c r="P473" t="s">
        <v>10</v>
      </c>
      <c r="Q473">
        <v>5.4</v>
      </c>
    </row>
    <row r="474" spans="16:17" x14ac:dyDescent="0.25">
      <c r="P474" t="s">
        <v>11</v>
      </c>
      <c r="Q474">
        <v>7.1</v>
      </c>
    </row>
    <row r="475" spans="16:17" x14ac:dyDescent="0.25">
      <c r="P475" t="s">
        <v>10</v>
      </c>
      <c r="Q475">
        <v>7.1</v>
      </c>
    </row>
    <row r="476" spans="16:17" x14ac:dyDescent="0.25">
      <c r="P476" t="s">
        <v>10</v>
      </c>
      <c r="Q476">
        <v>5.4</v>
      </c>
    </row>
    <row r="477" spans="16:17" x14ac:dyDescent="0.25">
      <c r="P477" t="s">
        <v>10</v>
      </c>
      <c r="Q477">
        <v>3.7</v>
      </c>
    </row>
    <row r="478" spans="16:17" x14ac:dyDescent="0.25">
      <c r="P478" t="s">
        <v>10</v>
      </c>
      <c r="Q478">
        <v>6.7</v>
      </c>
    </row>
    <row r="479" spans="16:17" x14ac:dyDescent="0.25">
      <c r="P479" t="s">
        <v>10</v>
      </c>
      <c r="Q479">
        <v>7.2</v>
      </c>
    </row>
    <row r="480" spans="16:17" x14ac:dyDescent="0.25">
      <c r="P480" t="s">
        <v>31</v>
      </c>
      <c r="Q480">
        <v>8.8000000000000007</v>
      </c>
    </row>
    <row r="481" spans="16:17" x14ac:dyDescent="0.25">
      <c r="P481" t="s">
        <v>10</v>
      </c>
      <c r="Q481">
        <v>5.8</v>
      </c>
    </row>
    <row r="482" spans="16:17" x14ac:dyDescent="0.25">
      <c r="P482" t="s">
        <v>10</v>
      </c>
      <c r="Q482">
        <v>3.8</v>
      </c>
    </row>
    <row r="483" spans="16:17" x14ac:dyDescent="0.25">
      <c r="P483" t="s">
        <v>10</v>
      </c>
      <c r="Q483">
        <v>7.1</v>
      </c>
    </row>
    <row r="484" spans="16:17" x14ac:dyDescent="0.25">
      <c r="P484" t="s">
        <v>10</v>
      </c>
      <c r="Q484">
        <v>7.2</v>
      </c>
    </row>
    <row r="485" spans="16:17" x14ac:dyDescent="0.25">
      <c r="P485" t="s">
        <v>13</v>
      </c>
      <c r="Q485">
        <v>5.9</v>
      </c>
    </row>
    <row r="486" spans="16:17" x14ac:dyDescent="0.25">
      <c r="P486" t="s">
        <v>10</v>
      </c>
      <c r="Q486">
        <v>7.1</v>
      </c>
    </row>
    <row r="487" spans="16:17" x14ac:dyDescent="0.25">
      <c r="P487" t="s">
        <v>10</v>
      </c>
      <c r="Q487">
        <v>4.3</v>
      </c>
    </row>
    <row r="488" spans="16:17" x14ac:dyDescent="0.25">
      <c r="P488" t="s">
        <v>10</v>
      </c>
      <c r="Q488">
        <v>6.9</v>
      </c>
    </row>
    <row r="489" spans="16:17" x14ac:dyDescent="0.25">
      <c r="P489" t="s">
        <v>33</v>
      </c>
      <c r="Q489">
        <v>4.4000000000000004</v>
      </c>
    </row>
    <row r="490" spans="16:17" x14ac:dyDescent="0.25">
      <c r="P490" t="s">
        <v>10</v>
      </c>
      <c r="Q490">
        <v>6.5</v>
      </c>
    </row>
    <row r="491" spans="16:17" x14ac:dyDescent="0.25">
      <c r="P491" t="s">
        <v>10</v>
      </c>
      <c r="Q491">
        <v>8.5</v>
      </c>
    </row>
    <row r="492" spans="16:17" x14ac:dyDescent="0.25">
      <c r="P492" t="s">
        <v>10</v>
      </c>
      <c r="Q492">
        <v>7.7</v>
      </c>
    </row>
    <row r="493" spans="16:17" x14ac:dyDescent="0.25">
      <c r="P493" t="s">
        <v>11</v>
      </c>
      <c r="Q493">
        <v>7.4</v>
      </c>
    </row>
    <row r="494" spans="16:17" x14ac:dyDescent="0.25">
      <c r="P494" t="s">
        <v>10</v>
      </c>
      <c r="Q494">
        <v>5.7</v>
      </c>
    </row>
    <row r="495" spans="16:17" x14ac:dyDescent="0.25">
      <c r="P495" t="s">
        <v>10</v>
      </c>
      <c r="Q495">
        <v>8.5</v>
      </c>
    </row>
    <row r="496" spans="16:17" x14ac:dyDescent="0.25">
      <c r="P496" t="s">
        <v>10</v>
      </c>
      <c r="Q496">
        <v>7</v>
      </c>
    </row>
    <row r="497" spans="16:17" x14ac:dyDescent="0.25">
      <c r="P497" t="s">
        <v>10</v>
      </c>
      <c r="Q497">
        <v>7.8</v>
      </c>
    </row>
    <row r="498" spans="16:17" x14ac:dyDescent="0.25">
      <c r="P498" t="s">
        <v>10</v>
      </c>
      <c r="Q498">
        <v>7.2</v>
      </c>
    </row>
    <row r="499" spans="16:17" x14ac:dyDescent="0.25">
      <c r="P499" t="s">
        <v>10</v>
      </c>
      <c r="Q499">
        <v>6.4</v>
      </c>
    </row>
    <row r="500" spans="16:17" x14ac:dyDescent="0.25">
      <c r="P500" t="s">
        <v>10</v>
      </c>
      <c r="Q500">
        <v>5.5</v>
      </c>
    </row>
    <row r="501" spans="16:17" x14ac:dyDescent="0.25">
      <c r="P501" t="s">
        <v>10</v>
      </c>
      <c r="Q501">
        <v>6.7</v>
      </c>
    </row>
    <row r="502" spans="16:17" x14ac:dyDescent="0.25">
      <c r="P502" t="s">
        <v>10</v>
      </c>
      <c r="Q502">
        <v>6.1</v>
      </c>
    </row>
    <row r="503" spans="16:17" x14ac:dyDescent="0.25">
      <c r="P503" t="s">
        <v>10</v>
      </c>
      <c r="Q503">
        <v>8.5</v>
      </c>
    </row>
    <row r="504" spans="16:17" x14ac:dyDescent="0.25">
      <c r="P504" t="s">
        <v>10</v>
      </c>
      <c r="Q504">
        <v>6.9</v>
      </c>
    </row>
    <row r="505" spans="16:17" x14ac:dyDescent="0.25">
      <c r="P505" t="s">
        <v>10</v>
      </c>
      <c r="Q505">
        <v>7.3</v>
      </c>
    </row>
    <row r="506" spans="16:17" x14ac:dyDescent="0.25">
      <c r="P506" t="s">
        <v>10</v>
      </c>
      <c r="Q506">
        <v>6.7</v>
      </c>
    </row>
    <row r="507" spans="16:17" x14ac:dyDescent="0.25">
      <c r="P507" t="s">
        <v>10</v>
      </c>
      <c r="Q507">
        <v>6.9</v>
      </c>
    </row>
    <row r="508" spans="16:17" x14ac:dyDescent="0.25">
      <c r="P508" t="s">
        <v>13</v>
      </c>
      <c r="Q508">
        <v>6.8</v>
      </c>
    </row>
    <row r="509" spans="16:17" x14ac:dyDescent="0.25">
      <c r="P509" t="s">
        <v>10</v>
      </c>
      <c r="Q509">
        <v>4.3</v>
      </c>
    </row>
    <row r="510" spans="16:17" x14ac:dyDescent="0.25">
      <c r="P510" t="s">
        <v>10</v>
      </c>
      <c r="Q510">
        <v>6.7</v>
      </c>
    </row>
    <row r="511" spans="16:17" x14ac:dyDescent="0.25">
      <c r="P511" t="s">
        <v>10</v>
      </c>
      <c r="Q511">
        <v>6</v>
      </c>
    </row>
    <row r="512" spans="16:17" x14ac:dyDescent="0.25">
      <c r="P512" t="s">
        <v>10</v>
      </c>
      <c r="Q512">
        <v>5.7</v>
      </c>
    </row>
    <row r="513" spans="16:17" x14ac:dyDescent="0.25">
      <c r="P513" t="s">
        <v>13</v>
      </c>
      <c r="Q513">
        <v>8</v>
      </c>
    </row>
    <row r="514" spans="16:17" x14ac:dyDescent="0.25">
      <c r="P514" t="s">
        <v>10</v>
      </c>
      <c r="Q514">
        <v>8.1999999999999993</v>
      </c>
    </row>
    <row r="515" spans="16:17" x14ac:dyDescent="0.25">
      <c r="P515" t="s">
        <v>10</v>
      </c>
      <c r="Q515">
        <v>5.4</v>
      </c>
    </row>
    <row r="516" spans="16:17" x14ac:dyDescent="0.25">
      <c r="P516" t="s">
        <v>10</v>
      </c>
      <c r="Q516">
        <v>7.2</v>
      </c>
    </row>
    <row r="517" spans="16:17" x14ac:dyDescent="0.25">
      <c r="P517" t="s">
        <v>13</v>
      </c>
      <c r="Q517">
        <v>7.5</v>
      </c>
    </row>
    <row r="518" spans="16:17" x14ac:dyDescent="0.25">
      <c r="P518" t="s">
        <v>10</v>
      </c>
      <c r="Q518">
        <v>7</v>
      </c>
    </row>
    <row r="519" spans="16:17" x14ac:dyDescent="0.25">
      <c r="P519" t="s">
        <v>10</v>
      </c>
      <c r="Q519">
        <v>3.3</v>
      </c>
    </row>
    <row r="520" spans="16:17" x14ac:dyDescent="0.25">
      <c r="P520" t="s">
        <v>10</v>
      </c>
      <c r="Q520">
        <v>6.1</v>
      </c>
    </row>
    <row r="521" spans="16:17" x14ac:dyDescent="0.25">
      <c r="P521" t="s">
        <v>10</v>
      </c>
      <c r="Q521">
        <v>7.1</v>
      </c>
    </row>
    <row r="522" spans="16:17" x14ac:dyDescent="0.25">
      <c r="P522" t="s">
        <v>10</v>
      </c>
      <c r="Q522">
        <v>5.4</v>
      </c>
    </row>
    <row r="523" spans="16:17" x14ac:dyDescent="0.25">
      <c r="P523" t="s">
        <v>10</v>
      </c>
      <c r="Q523">
        <v>6.1</v>
      </c>
    </row>
    <row r="524" spans="16:17" x14ac:dyDescent="0.25">
      <c r="P524" t="s">
        <v>10</v>
      </c>
      <c r="Q524">
        <v>6.3</v>
      </c>
    </row>
    <row r="525" spans="16:17" x14ac:dyDescent="0.25">
      <c r="P525" t="s">
        <v>10</v>
      </c>
      <c r="Q525">
        <v>2.2000000000000002</v>
      </c>
    </row>
    <row r="526" spans="16:17" x14ac:dyDescent="0.25">
      <c r="P526" t="s">
        <v>10</v>
      </c>
      <c r="Q526">
        <v>6.2</v>
      </c>
    </row>
    <row r="527" spans="16:17" x14ac:dyDescent="0.25">
      <c r="P527" t="s">
        <v>10</v>
      </c>
      <c r="Q527">
        <v>3.8</v>
      </c>
    </row>
    <row r="528" spans="16:17" x14ac:dyDescent="0.25">
      <c r="P528" t="s">
        <v>14</v>
      </c>
      <c r="Q528">
        <v>6.9</v>
      </c>
    </row>
    <row r="529" spans="16:17" x14ac:dyDescent="0.25">
      <c r="P529" t="s">
        <v>10</v>
      </c>
      <c r="Q529">
        <v>5.8</v>
      </c>
    </row>
    <row r="530" spans="16:17" x14ac:dyDescent="0.25">
      <c r="P530" t="s">
        <v>10</v>
      </c>
      <c r="Q530">
        <v>7.3</v>
      </c>
    </row>
    <row r="531" spans="16:17" x14ac:dyDescent="0.25">
      <c r="P531" t="s">
        <v>10</v>
      </c>
      <c r="Q531">
        <v>6.3</v>
      </c>
    </row>
    <row r="532" spans="16:17" x14ac:dyDescent="0.25">
      <c r="P532" t="s">
        <v>10</v>
      </c>
      <c r="Q532">
        <v>7.5</v>
      </c>
    </row>
    <row r="533" spans="16:17" x14ac:dyDescent="0.25">
      <c r="P533" t="s">
        <v>16</v>
      </c>
      <c r="Q533">
        <v>7.6</v>
      </c>
    </row>
    <row r="534" spans="16:17" x14ac:dyDescent="0.25">
      <c r="P534" t="s">
        <v>10</v>
      </c>
      <c r="Q534">
        <v>6.8</v>
      </c>
    </row>
    <row r="535" spans="16:17" x14ac:dyDescent="0.25">
      <c r="P535" t="s">
        <v>10</v>
      </c>
      <c r="Q535">
        <v>5.2</v>
      </c>
    </row>
    <row r="536" spans="16:17" x14ac:dyDescent="0.25">
      <c r="P536" t="s">
        <v>10</v>
      </c>
      <c r="Q536">
        <v>7.7</v>
      </c>
    </row>
    <row r="537" spans="16:17" x14ac:dyDescent="0.25">
      <c r="P537" t="s">
        <v>10</v>
      </c>
      <c r="Q537">
        <v>6.2</v>
      </c>
    </row>
    <row r="538" spans="16:17" x14ac:dyDescent="0.25">
      <c r="P538" t="s">
        <v>14</v>
      </c>
      <c r="Q538">
        <v>7.7</v>
      </c>
    </row>
    <row r="539" spans="16:17" x14ac:dyDescent="0.25">
      <c r="P539" t="s">
        <v>10</v>
      </c>
      <c r="Q539">
        <v>4.3</v>
      </c>
    </row>
    <row r="540" spans="16:17" x14ac:dyDescent="0.25">
      <c r="P540" t="s">
        <v>10</v>
      </c>
      <c r="Q540">
        <v>6.9</v>
      </c>
    </row>
    <row r="541" spans="16:17" x14ac:dyDescent="0.25">
      <c r="P541" t="s">
        <v>10</v>
      </c>
      <c r="Q541">
        <v>6.6</v>
      </c>
    </row>
    <row r="542" spans="16:17" x14ac:dyDescent="0.25">
      <c r="P542" t="s">
        <v>10</v>
      </c>
      <c r="Q542">
        <v>8.1</v>
      </c>
    </row>
    <row r="543" spans="16:17" x14ac:dyDescent="0.25">
      <c r="P543" t="s">
        <v>10</v>
      </c>
      <c r="Q543">
        <v>6.7</v>
      </c>
    </row>
    <row r="544" spans="16:17" x14ac:dyDescent="0.25">
      <c r="P544" t="s">
        <v>10</v>
      </c>
      <c r="Q544">
        <v>8.1999999999999993</v>
      </c>
    </row>
    <row r="545" spans="16:17" x14ac:dyDescent="0.25">
      <c r="P545" t="s">
        <v>10</v>
      </c>
      <c r="Q545">
        <v>8.9</v>
      </c>
    </row>
    <row r="546" spans="16:17" x14ac:dyDescent="0.25">
      <c r="P546" t="s">
        <v>10</v>
      </c>
      <c r="Q546">
        <v>8.6999999999999993</v>
      </c>
    </row>
    <row r="547" spans="16:17" x14ac:dyDescent="0.25">
      <c r="P547" t="s">
        <v>10</v>
      </c>
      <c r="Q547">
        <v>5.3</v>
      </c>
    </row>
    <row r="548" spans="16:17" x14ac:dyDescent="0.25">
      <c r="P548" t="s">
        <v>10</v>
      </c>
      <c r="Q548">
        <v>5.7</v>
      </c>
    </row>
    <row r="549" spans="16:17" x14ac:dyDescent="0.25">
      <c r="P549" t="s">
        <v>10</v>
      </c>
      <c r="Q549">
        <v>5.3</v>
      </c>
    </row>
    <row r="550" spans="16:17" x14ac:dyDescent="0.25">
      <c r="P550" t="s">
        <v>10</v>
      </c>
      <c r="Q550">
        <v>5.9</v>
      </c>
    </row>
    <row r="551" spans="16:17" x14ac:dyDescent="0.25">
      <c r="P551" t="s">
        <v>10</v>
      </c>
      <c r="Q551">
        <v>7.6</v>
      </c>
    </row>
    <row r="552" spans="16:17" x14ac:dyDescent="0.25">
      <c r="P552" t="s">
        <v>10</v>
      </c>
      <c r="Q552">
        <v>6.6</v>
      </c>
    </row>
    <row r="553" spans="16:17" x14ac:dyDescent="0.25">
      <c r="P553" t="s">
        <v>10</v>
      </c>
      <c r="Q553">
        <v>5.3</v>
      </c>
    </row>
    <row r="554" spans="16:17" x14ac:dyDescent="0.25">
      <c r="P554" t="s">
        <v>10</v>
      </c>
      <c r="Q554">
        <v>6</v>
      </c>
    </row>
    <row r="555" spans="16:17" x14ac:dyDescent="0.25">
      <c r="P555" t="s">
        <v>10</v>
      </c>
      <c r="Q555">
        <v>8</v>
      </c>
    </row>
    <row r="556" spans="16:17" x14ac:dyDescent="0.25">
      <c r="P556" t="s">
        <v>10</v>
      </c>
      <c r="Q556">
        <v>5.6</v>
      </c>
    </row>
    <row r="557" spans="16:17" x14ac:dyDescent="0.25">
      <c r="P557" t="s">
        <v>11</v>
      </c>
      <c r="Q557">
        <v>5.9</v>
      </c>
    </row>
    <row r="558" spans="16:17" x14ac:dyDescent="0.25">
      <c r="P558" t="s">
        <v>10</v>
      </c>
      <c r="Q558">
        <v>7.3</v>
      </c>
    </row>
    <row r="559" spans="16:17" x14ac:dyDescent="0.25">
      <c r="P559" t="s">
        <v>10</v>
      </c>
      <c r="Q559">
        <v>7.9</v>
      </c>
    </row>
    <row r="560" spans="16:17" x14ac:dyDescent="0.25">
      <c r="P560" t="s">
        <v>10</v>
      </c>
      <c r="Q560">
        <v>6.8</v>
      </c>
    </row>
    <row r="561" spans="16:17" x14ac:dyDescent="0.25">
      <c r="P561" t="s">
        <v>10</v>
      </c>
      <c r="Q561">
        <v>6.6</v>
      </c>
    </row>
    <row r="562" spans="16:17" x14ac:dyDescent="0.25">
      <c r="P562" t="s">
        <v>10</v>
      </c>
      <c r="Q562">
        <v>6.6</v>
      </c>
    </row>
    <row r="563" spans="16:17" x14ac:dyDescent="0.25">
      <c r="P563" t="s">
        <v>10</v>
      </c>
      <c r="Q563">
        <v>7</v>
      </c>
    </row>
    <row r="564" spans="16:17" x14ac:dyDescent="0.25">
      <c r="P564" t="s">
        <v>10</v>
      </c>
      <c r="Q564">
        <v>7</v>
      </c>
    </row>
    <row r="565" spans="16:17" x14ac:dyDescent="0.25">
      <c r="P565" t="s">
        <v>10</v>
      </c>
      <c r="Q565">
        <v>7.3</v>
      </c>
    </row>
    <row r="566" spans="16:17" x14ac:dyDescent="0.25">
      <c r="P566" t="s">
        <v>10</v>
      </c>
      <c r="Q566">
        <v>5.5</v>
      </c>
    </row>
    <row r="567" spans="16:17" x14ac:dyDescent="0.25">
      <c r="P567" t="s">
        <v>10</v>
      </c>
      <c r="Q567">
        <v>8.5</v>
      </c>
    </row>
    <row r="568" spans="16:17" x14ac:dyDescent="0.25">
      <c r="P568" t="s">
        <v>10</v>
      </c>
      <c r="Q568">
        <v>7.5</v>
      </c>
    </row>
    <row r="569" spans="16:17" x14ac:dyDescent="0.25">
      <c r="P569" t="s">
        <v>10</v>
      </c>
      <c r="Q569">
        <v>7</v>
      </c>
    </row>
    <row r="570" spans="16:17" x14ac:dyDescent="0.25">
      <c r="P570" t="s">
        <v>10</v>
      </c>
      <c r="Q570">
        <v>7.8</v>
      </c>
    </row>
    <row r="571" spans="16:17" x14ac:dyDescent="0.25">
      <c r="P571" t="s">
        <v>10</v>
      </c>
      <c r="Q571">
        <v>7.6</v>
      </c>
    </row>
    <row r="572" spans="16:17" x14ac:dyDescent="0.25">
      <c r="P572" t="s">
        <v>10</v>
      </c>
      <c r="Q572">
        <v>7.6</v>
      </c>
    </row>
    <row r="573" spans="16:17" x14ac:dyDescent="0.25">
      <c r="P573" t="s">
        <v>10</v>
      </c>
      <c r="Q573">
        <v>6.1</v>
      </c>
    </row>
    <row r="574" spans="16:17" x14ac:dyDescent="0.25">
      <c r="P574" t="s">
        <v>10</v>
      </c>
      <c r="Q574">
        <v>6.8</v>
      </c>
    </row>
    <row r="575" spans="16:17" x14ac:dyDescent="0.25">
      <c r="P575" t="s">
        <v>10</v>
      </c>
      <c r="Q575">
        <v>6.4</v>
      </c>
    </row>
    <row r="576" spans="16:17" x14ac:dyDescent="0.25">
      <c r="P576" t="s">
        <v>10</v>
      </c>
      <c r="Q576">
        <v>7.1</v>
      </c>
    </row>
    <row r="577" spans="16:17" x14ac:dyDescent="0.25">
      <c r="P577" t="s">
        <v>10</v>
      </c>
      <c r="Q577">
        <v>5.5</v>
      </c>
    </row>
    <row r="578" spans="16:17" x14ac:dyDescent="0.25">
      <c r="P578" t="s">
        <v>10</v>
      </c>
      <c r="Q578">
        <v>6.2</v>
      </c>
    </row>
    <row r="579" spans="16:17" x14ac:dyDescent="0.25">
      <c r="P579" t="s">
        <v>10</v>
      </c>
      <c r="Q579">
        <v>7.1</v>
      </c>
    </row>
    <row r="580" spans="16:17" x14ac:dyDescent="0.25">
      <c r="P580" t="s">
        <v>10</v>
      </c>
      <c r="Q580">
        <v>4.9000000000000004</v>
      </c>
    </row>
    <row r="581" spans="16:17" x14ac:dyDescent="0.25">
      <c r="P581" t="s">
        <v>10</v>
      </c>
      <c r="Q581">
        <v>7.4</v>
      </c>
    </row>
    <row r="582" spans="16:17" x14ac:dyDescent="0.25">
      <c r="P582" t="s">
        <v>10</v>
      </c>
      <c r="Q582">
        <v>5.7</v>
      </c>
    </row>
    <row r="583" spans="16:17" x14ac:dyDescent="0.25">
      <c r="P583" t="s">
        <v>11</v>
      </c>
      <c r="Q583">
        <v>6.4</v>
      </c>
    </row>
    <row r="584" spans="16:17" x14ac:dyDescent="0.25">
      <c r="P584" t="s">
        <v>10</v>
      </c>
      <c r="Q584">
        <v>5.9</v>
      </c>
    </row>
    <row r="585" spans="16:17" x14ac:dyDescent="0.25">
      <c r="P585" t="s">
        <v>10</v>
      </c>
      <c r="Q585">
        <v>5.5</v>
      </c>
    </row>
    <row r="586" spans="16:17" x14ac:dyDescent="0.25">
      <c r="P586" t="s">
        <v>10</v>
      </c>
      <c r="Q586">
        <v>6</v>
      </c>
    </row>
    <row r="587" spans="16:17" x14ac:dyDescent="0.25">
      <c r="P587" t="s">
        <v>10</v>
      </c>
      <c r="Q587">
        <v>6.2</v>
      </c>
    </row>
    <row r="588" spans="16:17" x14ac:dyDescent="0.25">
      <c r="P588" t="s">
        <v>13</v>
      </c>
      <c r="Q588">
        <v>7</v>
      </c>
    </row>
    <row r="589" spans="16:17" x14ac:dyDescent="0.25">
      <c r="P589" t="s">
        <v>10</v>
      </c>
      <c r="Q589">
        <v>5.6</v>
      </c>
    </row>
    <row r="590" spans="16:17" x14ac:dyDescent="0.25">
      <c r="P590" t="s">
        <v>10</v>
      </c>
      <c r="Q590">
        <v>7</v>
      </c>
    </row>
    <row r="591" spans="16:17" x14ac:dyDescent="0.25">
      <c r="P591" t="s">
        <v>10</v>
      </c>
      <c r="Q591">
        <v>6.8</v>
      </c>
    </row>
    <row r="592" spans="16:17" x14ac:dyDescent="0.25">
      <c r="P592" t="s">
        <v>10</v>
      </c>
      <c r="Q592">
        <v>5.4</v>
      </c>
    </row>
    <row r="593" spans="16:17" x14ac:dyDescent="0.25">
      <c r="P593" t="s">
        <v>10</v>
      </c>
      <c r="Q593">
        <v>6.1</v>
      </c>
    </row>
    <row r="594" spans="16:17" x14ac:dyDescent="0.25">
      <c r="P594" t="s">
        <v>11</v>
      </c>
      <c r="Q594">
        <v>6.7</v>
      </c>
    </row>
    <row r="595" spans="16:17" x14ac:dyDescent="0.25">
      <c r="P595" t="s">
        <v>10</v>
      </c>
      <c r="Q595">
        <v>7</v>
      </c>
    </row>
    <row r="596" spans="16:17" x14ac:dyDescent="0.25">
      <c r="P596" t="s">
        <v>10</v>
      </c>
      <c r="Q596">
        <v>6.9</v>
      </c>
    </row>
    <row r="597" spans="16:17" x14ac:dyDescent="0.25">
      <c r="P597" t="s">
        <v>10</v>
      </c>
      <c r="Q597">
        <v>8</v>
      </c>
    </row>
    <row r="598" spans="16:17" x14ac:dyDescent="0.25">
      <c r="P598" t="s">
        <v>11</v>
      </c>
      <c r="Q598">
        <v>4.4000000000000004</v>
      </c>
    </row>
    <row r="599" spans="16:17" x14ac:dyDescent="0.25">
      <c r="P599" t="s">
        <v>10</v>
      </c>
      <c r="Q599">
        <v>6.3</v>
      </c>
    </row>
    <row r="600" spans="16:17" x14ac:dyDescent="0.25">
      <c r="P600" t="s">
        <v>10</v>
      </c>
      <c r="Q600">
        <v>6.7</v>
      </c>
    </row>
    <row r="601" spans="16:17" x14ac:dyDescent="0.25">
      <c r="P601" t="s">
        <v>10</v>
      </c>
      <c r="Q601">
        <v>7.7</v>
      </c>
    </row>
    <row r="602" spans="16:17" x14ac:dyDescent="0.25">
      <c r="P602" t="s">
        <v>10</v>
      </c>
      <c r="Q602">
        <v>6.5</v>
      </c>
    </row>
    <row r="603" spans="16:17" x14ac:dyDescent="0.25">
      <c r="P603" t="s">
        <v>10</v>
      </c>
      <c r="Q603">
        <v>7.8</v>
      </c>
    </row>
    <row r="604" spans="16:17" x14ac:dyDescent="0.25">
      <c r="P604" t="s">
        <v>10</v>
      </c>
      <c r="Q604">
        <v>6.4</v>
      </c>
    </row>
    <row r="605" spans="16:17" x14ac:dyDescent="0.25">
      <c r="P605" t="s">
        <v>10</v>
      </c>
      <c r="Q605">
        <v>7.8</v>
      </c>
    </row>
    <row r="606" spans="16:17" x14ac:dyDescent="0.25">
      <c r="P606" t="s">
        <v>13</v>
      </c>
      <c r="Q606">
        <v>5.8</v>
      </c>
    </row>
    <row r="607" spans="16:17" x14ac:dyDescent="0.25">
      <c r="P607" t="s">
        <v>10</v>
      </c>
      <c r="Q607">
        <v>7.1</v>
      </c>
    </row>
    <row r="608" spans="16:17" x14ac:dyDescent="0.25">
      <c r="P608" t="s">
        <v>10</v>
      </c>
      <c r="Q608">
        <v>7.1</v>
      </c>
    </row>
    <row r="609" spans="16:17" x14ac:dyDescent="0.25">
      <c r="P609" t="s">
        <v>10</v>
      </c>
      <c r="Q609">
        <v>8.6</v>
      </c>
    </row>
    <row r="610" spans="16:17" x14ac:dyDescent="0.25">
      <c r="P610" t="s">
        <v>10</v>
      </c>
      <c r="Q610">
        <v>6.8</v>
      </c>
    </row>
    <row r="611" spans="16:17" x14ac:dyDescent="0.25">
      <c r="P611" t="s">
        <v>10</v>
      </c>
      <c r="Q611">
        <v>4.8</v>
      </c>
    </row>
    <row r="612" spans="16:17" x14ac:dyDescent="0.25">
      <c r="P612" t="s">
        <v>10</v>
      </c>
      <c r="Q612">
        <v>6.2</v>
      </c>
    </row>
    <row r="613" spans="16:17" x14ac:dyDescent="0.25">
      <c r="P613" t="s">
        <v>10</v>
      </c>
      <c r="Q613">
        <v>6.9</v>
      </c>
    </row>
    <row r="614" spans="16:17" x14ac:dyDescent="0.25">
      <c r="P614" t="s">
        <v>10</v>
      </c>
      <c r="Q614">
        <v>7.3</v>
      </c>
    </row>
    <row r="615" spans="16:17" x14ac:dyDescent="0.25">
      <c r="P615" t="s">
        <v>10</v>
      </c>
      <c r="Q615">
        <v>6.6</v>
      </c>
    </row>
    <row r="616" spans="16:17" x14ac:dyDescent="0.25">
      <c r="P616" t="s">
        <v>10</v>
      </c>
      <c r="Q616">
        <v>6.9</v>
      </c>
    </row>
    <row r="617" spans="16:17" x14ac:dyDescent="0.25">
      <c r="P617" t="s">
        <v>10</v>
      </c>
      <c r="Q617">
        <v>6.2</v>
      </c>
    </row>
    <row r="618" spans="16:17" x14ac:dyDescent="0.25">
      <c r="P618" t="s">
        <v>11</v>
      </c>
      <c r="Q618">
        <v>6.3</v>
      </c>
    </row>
    <row r="619" spans="16:17" x14ac:dyDescent="0.25">
      <c r="P619" t="s">
        <v>10</v>
      </c>
      <c r="Q619">
        <v>7.6</v>
      </c>
    </row>
    <row r="620" spans="16:17" x14ac:dyDescent="0.25">
      <c r="P620" t="s">
        <v>10</v>
      </c>
      <c r="Q620">
        <v>6.7</v>
      </c>
    </row>
    <row r="621" spans="16:17" x14ac:dyDescent="0.25">
      <c r="P621" t="s">
        <v>10</v>
      </c>
      <c r="Q621">
        <v>6.2</v>
      </c>
    </row>
    <row r="622" spans="16:17" x14ac:dyDescent="0.25">
      <c r="P622" t="s">
        <v>10</v>
      </c>
      <c r="Q622">
        <v>7.3</v>
      </c>
    </row>
    <row r="623" spans="16:17" x14ac:dyDescent="0.25">
      <c r="P623" t="s">
        <v>10</v>
      </c>
      <c r="Q623">
        <v>6</v>
      </c>
    </row>
    <row r="624" spans="16:17" x14ac:dyDescent="0.25">
      <c r="P624" t="s">
        <v>11</v>
      </c>
      <c r="Q624">
        <v>7.1</v>
      </c>
    </row>
    <row r="625" spans="16:17" x14ac:dyDescent="0.25">
      <c r="P625" t="s">
        <v>10</v>
      </c>
      <c r="Q625">
        <v>7.1</v>
      </c>
    </row>
    <row r="626" spans="16:17" x14ac:dyDescent="0.25">
      <c r="P626" t="s">
        <v>10</v>
      </c>
      <c r="Q626">
        <v>5.5</v>
      </c>
    </row>
    <row r="627" spans="16:17" x14ac:dyDescent="0.25">
      <c r="P627" t="s">
        <v>10</v>
      </c>
      <c r="Q627">
        <v>7.8</v>
      </c>
    </row>
    <row r="628" spans="16:17" x14ac:dyDescent="0.25">
      <c r="P628" t="s">
        <v>10</v>
      </c>
      <c r="Q628">
        <v>5.6</v>
      </c>
    </row>
    <row r="629" spans="16:17" x14ac:dyDescent="0.25">
      <c r="P629" t="s">
        <v>10</v>
      </c>
      <c r="Q629">
        <v>7.5</v>
      </c>
    </row>
    <row r="630" spans="16:17" x14ac:dyDescent="0.25">
      <c r="P630" t="s">
        <v>10</v>
      </c>
      <c r="Q630">
        <v>5.4</v>
      </c>
    </row>
    <row r="631" spans="16:17" x14ac:dyDescent="0.25">
      <c r="P631" t="s">
        <v>10</v>
      </c>
      <c r="Q631">
        <v>4.3</v>
      </c>
    </row>
    <row r="632" spans="16:17" x14ac:dyDescent="0.25">
      <c r="P632" t="s">
        <v>10</v>
      </c>
      <c r="Q632">
        <v>4.9000000000000004</v>
      </c>
    </row>
    <row r="633" spans="16:17" x14ac:dyDescent="0.25">
      <c r="P633" t="s">
        <v>11</v>
      </c>
      <c r="Q633">
        <v>7.1</v>
      </c>
    </row>
    <row r="634" spans="16:17" x14ac:dyDescent="0.25">
      <c r="P634" t="s">
        <v>10</v>
      </c>
      <c r="Q634">
        <v>6.4</v>
      </c>
    </row>
    <row r="635" spans="16:17" x14ac:dyDescent="0.25">
      <c r="P635" t="s">
        <v>10</v>
      </c>
      <c r="Q635">
        <v>6.9</v>
      </c>
    </row>
    <row r="636" spans="16:17" x14ac:dyDescent="0.25">
      <c r="P636" t="s">
        <v>10</v>
      </c>
      <c r="Q636">
        <v>4.3</v>
      </c>
    </row>
    <row r="637" spans="16:17" x14ac:dyDescent="0.25">
      <c r="P637" t="s">
        <v>10</v>
      </c>
      <c r="Q637">
        <v>6.1</v>
      </c>
    </row>
    <row r="638" spans="16:17" x14ac:dyDescent="0.25">
      <c r="P638" t="s">
        <v>10</v>
      </c>
      <c r="Q638">
        <v>7</v>
      </c>
    </row>
    <row r="639" spans="16:17" x14ac:dyDescent="0.25">
      <c r="P639" t="s">
        <v>10</v>
      </c>
      <c r="Q639">
        <v>7.7</v>
      </c>
    </row>
    <row r="640" spans="16:17" x14ac:dyDescent="0.25">
      <c r="P640" t="s">
        <v>10</v>
      </c>
      <c r="Q640">
        <v>5.9</v>
      </c>
    </row>
    <row r="641" spans="16:17" x14ac:dyDescent="0.25">
      <c r="P641" t="s">
        <v>10</v>
      </c>
      <c r="Q641">
        <v>6.7</v>
      </c>
    </row>
    <row r="642" spans="16:17" x14ac:dyDescent="0.25">
      <c r="P642" t="s">
        <v>10</v>
      </c>
      <c r="Q642">
        <v>6.5</v>
      </c>
    </row>
    <row r="643" spans="16:17" x14ac:dyDescent="0.25">
      <c r="P643" t="s">
        <v>10</v>
      </c>
      <c r="Q643">
        <v>7.1</v>
      </c>
    </row>
    <row r="644" spans="16:17" x14ac:dyDescent="0.25">
      <c r="P644" t="s">
        <v>10</v>
      </c>
      <c r="Q644">
        <v>7.3</v>
      </c>
    </row>
    <row r="645" spans="16:17" x14ac:dyDescent="0.25">
      <c r="P645" t="s">
        <v>10</v>
      </c>
      <c r="Q645">
        <v>6.5</v>
      </c>
    </row>
    <row r="646" spans="16:17" x14ac:dyDescent="0.25">
      <c r="P646" t="s">
        <v>10</v>
      </c>
      <c r="Q646">
        <v>7</v>
      </c>
    </row>
    <row r="647" spans="16:17" x14ac:dyDescent="0.25">
      <c r="P647" t="s">
        <v>10</v>
      </c>
      <c r="Q647">
        <v>6.8</v>
      </c>
    </row>
    <row r="648" spans="16:17" x14ac:dyDescent="0.25">
      <c r="P648" t="s">
        <v>10</v>
      </c>
      <c r="Q648">
        <v>7.2</v>
      </c>
    </row>
    <row r="649" spans="16:17" x14ac:dyDescent="0.25">
      <c r="P649" t="s">
        <v>10</v>
      </c>
      <c r="Q649">
        <v>6.4</v>
      </c>
    </row>
    <row r="650" spans="16:17" x14ac:dyDescent="0.25">
      <c r="P650" t="s">
        <v>10</v>
      </c>
      <c r="Q650">
        <v>6.1</v>
      </c>
    </row>
    <row r="651" spans="16:17" x14ac:dyDescent="0.25">
      <c r="P651" t="s">
        <v>10</v>
      </c>
      <c r="Q651">
        <v>6.7</v>
      </c>
    </row>
    <row r="652" spans="16:17" x14ac:dyDescent="0.25">
      <c r="P652" t="s">
        <v>10</v>
      </c>
      <c r="Q652">
        <v>6.4</v>
      </c>
    </row>
    <row r="653" spans="16:17" x14ac:dyDescent="0.25">
      <c r="P653" t="s">
        <v>10</v>
      </c>
      <c r="Q653">
        <v>4.4000000000000004</v>
      </c>
    </row>
    <row r="654" spans="16:17" x14ac:dyDescent="0.25">
      <c r="P654" t="s">
        <v>10</v>
      </c>
      <c r="Q654">
        <v>5.4</v>
      </c>
    </row>
    <row r="655" spans="16:17" x14ac:dyDescent="0.25">
      <c r="P655" t="s">
        <v>10</v>
      </c>
      <c r="Q655">
        <v>6.5</v>
      </c>
    </row>
    <row r="656" spans="16:17" x14ac:dyDescent="0.25">
      <c r="P656" t="s">
        <v>10</v>
      </c>
      <c r="Q656">
        <v>6.7</v>
      </c>
    </row>
    <row r="657" spans="16:17" x14ac:dyDescent="0.25">
      <c r="P657" t="s">
        <v>10</v>
      </c>
      <c r="Q657">
        <v>8.1</v>
      </c>
    </row>
    <row r="658" spans="16:17" x14ac:dyDescent="0.25">
      <c r="P658" t="s">
        <v>13</v>
      </c>
      <c r="Q658">
        <v>5.6</v>
      </c>
    </row>
    <row r="659" spans="16:17" x14ac:dyDescent="0.25">
      <c r="P659" t="s">
        <v>10</v>
      </c>
      <c r="Q659">
        <v>6.3</v>
      </c>
    </row>
    <row r="660" spans="16:17" x14ac:dyDescent="0.25">
      <c r="P660" t="s">
        <v>10</v>
      </c>
      <c r="Q660">
        <v>7.3</v>
      </c>
    </row>
    <row r="661" spans="16:17" x14ac:dyDescent="0.25">
      <c r="P661" t="s">
        <v>10</v>
      </c>
      <c r="Q661">
        <v>6.1</v>
      </c>
    </row>
    <row r="662" spans="16:17" x14ac:dyDescent="0.25">
      <c r="P662" t="s">
        <v>10</v>
      </c>
      <c r="Q662">
        <v>7.7</v>
      </c>
    </row>
    <row r="663" spans="16:17" x14ac:dyDescent="0.25">
      <c r="P663" t="s">
        <v>10</v>
      </c>
      <c r="Q663">
        <v>6.4</v>
      </c>
    </row>
    <row r="664" spans="16:17" x14ac:dyDescent="0.25">
      <c r="P664" t="s">
        <v>10</v>
      </c>
      <c r="Q664">
        <v>6.8</v>
      </c>
    </row>
    <row r="665" spans="16:17" x14ac:dyDescent="0.25">
      <c r="P665" t="s">
        <v>10</v>
      </c>
      <c r="Q665">
        <v>6.6</v>
      </c>
    </row>
    <row r="666" spans="16:17" x14ac:dyDescent="0.25">
      <c r="P666" t="s">
        <v>10</v>
      </c>
      <c r="Q666">
        <v>7.2</v>
      </c>
    </row>
    <row r="667" spans="16:17" x14ac:dyDescent="0.25">
      <c r="P667" t="s">
        <v>10</v>
      </c>
      <c r="Q667">
        <v>6.9</v>
      </c>
    </row>
    <row r="668" spans="16:17" x14ac:dyDescent="0.25">
      <c r="P668" t="s">
        <v>10</v>
      </c>
      <c r="Q668">
        <v>5.2</v>
      </c>
    </row>
    <row r="669" spans="16:17" x14ac:dyDescent="0.25">
      <c r="P669" t="s">
        <v>10</v>
      </c>
      <c r="Q669">
        <v>4.9000000000000004</v>
      </c>
    </row>
    <row r="670" spans="16:17" x14ac:dyDescent="0.25">
      <c r="P670" t="s">
        <v>10</v>
      </c>
      <c r="Q670">
        <v>6.3</v>
      </c>
    </row>
    <row r="671" spans="16:17" x14ac:dyDescent="0.25">
      <c r="P671" t="s">
        <v>10</v>
      </c>
      <c r="Q671">
        <v>5.6</v>
      </c>
    </row>
    <row r="672" spans="16:17" x14ac:dyDescent="0.25">
      <c r="P672" t="s">
        <v>10</v>
      </c>
      <c r="Q672">
        <v>5.5</v>
      </c>
    </row>
    <row r="673" spans="16:17" x14ac:dyDescent="0.25">
      <c r="P673" t="s">
        <v>10</v>
      </c>
      <c r="Q673">
        <v>6.7</v>
      </c>
    </row>
    <row r="674" spans="16:17" x14ac:dyDescent="0.25">
      <c r="P674" t="s">
        <v>10</v>
      </c>
      <c r="Q674">
        <v>6</v>
      </c>
    </row>
    <row r="675" spans="16:17" x14ac:dyDescent="0.25">
      <c r="P675" t="s">
        <v>10</v>
      </c>
      <c r="Q675">
        <v>5.7</v>
      </c>
    </row>
    <row r="676" spans="16:17" x14ac:dyDescent="0.25">
      <c r="P676" t="s">
        <v>10</v>
      </c>
      <c r="Q676">
        <v>4.5999999999999996</v>
      </c>
    </row>
    <row r="677" spans="16:17" x14ac:dyDescent="0.25">
      <c r="P677" t="s">
        <v>10</v>
      </c>
      <c r="Q677">
        <v>7</v>
      </c>
    </row>
    <row r="678" spans="16:17" x14ac:dyDescent="0.25">
      <c r="P678" t="s">
        <v>10</v>
      </c>
      <c r="Q678">
        <v>5.2</v>
      </c>
    </row>
    <row r="679" spans="16:17" x14ac:dyDescent="0.25">
      <c r="P679" t="s">
        <v>10</v>
      </c>
      <c r="Q679">
        <v>5.0999999999999996</v>
      </c>
    </row>
    <row r="680" spans="16:17" x14ac:dyDescent="0.25">
      <c r="P680" t="s">
        <v>10</v>
      </c>
      <c r="Q680">
        <v>6.6</v>
      </c>
    </row>
    <row r="681" spans="16:17" x14ac:dyDescent="0.25">
      <c r="P681" t="s">
        <v>10</v>
      </c>
      <c r="Q681">
        <v>7</v>
      </c>
    </row>
    <row r="682" spans="16:17" x14ac:dyDescent="0.25">
      <c r="P682" t="s">
        <v>10</v>
      </c>
      <c r="Q682">
        <v>6.2</v>
      </c>
    </row>
    <row r="683" spans="16:17" x14ac:dyDescent="0.25">
      <c r="P683" t="s">
        <v>10</v>
      </c>
      <c r="Q683">
        <v>7.3</v>
      </c>
    </row>
    <row r="684" spans="16:17" x14ac:dyDescent="0.25">
      <c r="P684" t="s">
        <v>10</v>
      </c>
      <c r="Q684">
        <v>5.9</v>
      </c>
    </row>
    <row r="685" spans="16:17" x14ac:dyDescent="0.25">
      <c r="P685" t="s">
        <v>10</v>
      </c>
      <c r="Q685">
        <v>5.6</v>
      </c>
    </row>
    <row r="686" spans="16:17" x14ac:dyDescent="0.25">
      <c r="P686" t="s">
        <v>10</v>
      </c>
      <c r="Q686">
        <v>6.5</v>
      </c>
    </row>
    <row r="687" spans="16:17" x14ac:dyDescent="0.25">
      <c r="P687" t="s">
        <v>10</v>
      </c>
      <c r="Q687">
        <v>5.9</v>
      </c>
    </row>
    <row r="688" spans="16:17" x14ac:dyDescent="0.25">
      <c r="P688" t="s">
        <v>10</v>
      </c>
      <c r="Q688">
        <v>7</v>
      </c>
    </row>
    <row r="689" spans="16:17" x14ac:dyDescent="0.25">
      <c r="P689" t="s">
        <v>10</v>
      </c>
      <c r="Q689">
        <v>5.3</v>
      </c>
    </row>
    <row r="690" spans="16:17" x14ac:dyDescent="0.25">
      <c r="P690" t="s">
        <v>10</v>
      </c>
      <c r="Q690">
        <v>5.9</v>
      </c>
    </row>
    <row r="691" spans="16:17" x14ac:dyDescent="0.25">
      <c r="P691" t="s">
        <v>10</v>
      </c>
      <c r="Q691">
        <v>6.3</v>
      </c>
    </row>
    <row r="692" spans="16:17" x14ac:dyDescent="0.25">
      <c r="P692" t="s">
        <v>14</v>
      </c>
      <c r="Q692">
        <v>6.4</v>
      </c>
    </row>
    <row r="693" spans="16:17" x14ac:dyDescent="0.25">
      <c r="P693" t="s">
        <v>10</v>
      </c>
      <c r="Q693">
        <v>6.9</v>
      </c>
    </row>
    <row r="694" spans="16:17" x14ac:dyDescent="0.25">
      <c r="P694" t="s">
        <v>10</v>
      </c>
      <c r="Q694">
        <v>6.3</v>
      </c>
    </row>
    <row r="695" spans="16:17" x14ac:dyDescent="0.25">
      <c r="P695" t="s">
        <v>10</v>
      </c>
      <c r="Q695">
        <v>7.3</v>
      </c>
    </row>
    <row r="696" spans="16:17" x14ac:dyDescent="0.25">
      <c r="P696" t="s">
        <v>10</v>
      </c>
      <c r="Q696">
        <v>5.8</v>
      </c>
    </row>
    <row r="697" spans="16:17" x14ac:dyDescent="0.25">
      <c r="P697" t="s">
        <v>10</v>
      </c>
      <c r="Q697">
        <v>5.2</v>
      </c>
    </row>
    <row r="698" spans="16:17" x14ac:dyDescent="0.25">
      <c r="P698" t="s">
        <v>10</v>
      </c>
      <c r="Q698">
        <v>2.4</v>
      </c>
    </row>
    <row r="699" spans="16:17" x14ac:dyDescent="0.25">
      <c r="P699" t="s">
        <v>13</v>
      </c>
      <c r="Q699">
        <v>5.7</v>
      </c>
    </row>
    <row r="700" spans="16:17" x14ac:dyDescent="0.25">
      <c r="P700" t="s">
        <v>10</v>
      </c>
      <c r="Q700">
        <v>5.6</v>
      </c>
    </row>
    <row r="701" spans="16:17" x14ac:dyDescent="0.25">
      <c r="P701" t="s">
        <v>10</v>
      </c>
      <c r="Q701">
        <v>6</v>
      </c>
    </row>
    <row r="702" spans="16:17" x14ac:dyDescent="0.25">
      <c r="P702" t="s">
        <v>24</v>
      </c>
      <c r="Q702">
        <v>5.8</v>
      </c>
    </row>
    <row r="703" spans="16:17" x14ac:dyDescent="0.25">
      <c r="P703" t="s">
        <v>10</v>
      </c>
      <c r="Q703">
        <v>7.2</v>
      </c>
    </row>
    <row r="704" spans="16:17" x14ac:dyDescent="0.25">
      <c r="P704" t="s">
        <v>10</v>
      </c>
      <c r="Q704">
        <v>5.7</v>
      </c>
    </row>
    <row r="705" spans="16:17" x14ac:dyDescent="0.25">
      <c r="P705" t="s">
        <v>14</v>
      </c>
      <c r="Q705">
        <v>6</v>
      </c>
    </row>
    <row r="706" spans="16:17" x14ac:dyDescent="0.25">
      <c r="P706" t="s">
        <v>14</v>
      </c>
      <c r="Q706">
        <v>7.8</v>
      </c>
    </row>
    <row r="707" spans="16:17" x14ac:dyDescent="0.25">
      <c r="P707" t="s">
        <v>11</v>
      </c>
      <c r="Q707">
        <v>4.2</v>
      </c>
    </row>
    <row r="708" spans="16:17" x14ac:dyDescent="0.25">
      <c r="P708" t="s">
        <v>10</v>
      </c>
      <c r="Q708">
        <v>7</v>
      </c>
    </row>
    <row r="709" spans="16:17" x14ac:dyDescent="0.25">
      <c r="P709" t="s">
        <v>34</v>
      </c>
      <c r="Q709">
        <v>4.4000000000000004</v>
      </c>
    </row>
    <row r="710" spans="16:17" x14ac:dyDescent="0.25">
      <c r="P710" t="s">
        <v>10</v>
      </c>
      <c r="Q710">
        <v>8.1999999999999993</v>
      </c>
    </row>
    <row r="711" spans="16:17" x14ac:dyDescent="0.25">
      <c r="P711" t="s">
        <v>10</v>
      </c>
      <c r="Q711">
        <v>8.5</v>
      </c>
    </row>
    <row r="712" spans="16:17" x14ac:dyDescent="0.25">
      <c r="P712" t="s">
        <v>10</v>
      </c>
      <c r="Q712">
        <v>5.8</v>
      </c>
    </row>
    <row r="713" spans="16:17" x14ac:dyDescent="0.25">
      <c r="P713" t="s">
        <v>10</v>
      </c>
      <c r="Q713">
        <v>6.5</v>
      </c>
    </row>
    <row r="714" spans="16:17" x14ac:dyDescent="0.25">
      <c r="P714" t="s">
        <v>13</v>
      </c>
      <c r="Q714">
        <v>7.2</v>
      </c>
    </row>
    <row r="715" spans="16:17" x14ac:dyDescent="0.25">
      <c r="P715" t="s">
        <v>10</v>
      </c>
      <c r="Q715">
        <v>6.7</v>
      </c>
    </row>
    <row r="716" spans="16:17" x14ac:dyDescent="0.25">
      <c r="P716" t="s">
        <v>10</v>
      </c>
      <c r="Q716">
        <v>3.4</v>
      </c>
    </row>
    <row r="717" spans="16:17" x14ac:dyDescent="0.25">
      <c r="P717" t="s">
        <v>10</v>
      </c>
      <c r="Q717">
        <v>5.9</v>
      </c>
    </row>
    <row r="718" spans="16:17" x14ac:dyDescent="0.25">
      <c r="P718" t="s">
        <v>10</v>
      </c>
      <c r="Q718">
        <v>5.5</v>
      </c>
    </row>
    <row r="719" spans="16:17" x14ac:dyDescent="0.25">
      <c r="P719" t="s">
        <v>10</v>
      </c>
      <c r="Q719">
        <v>5.9</v>
      </c>
    </row>
    <row r="720" spans="16:17" x14ac:dyDescent="0.25">
      <c r="P720" t="s">
        <v>10</v>
      </c>
      <c r="Q720">
        <v>4.0999999999999996</v>
      </c>
    </row>
    <row r="721" spans="16:17" x14ac:dyDescent="0.25">
      <c r="P721" t="s">
        <v>10</v>
      </c>
      <c r="Q721">
        <v>7</v>
      </c>
    </row>
    <row r="722" spans="16:17" x14ac:dyDescent="0.25">
      <c r="P722" t="s">
        <v>10</v>
      </c>
      <c r="Q722">
        <v>7.5</v>
      </c>
    </row>
    <row r="723" spans="16:17" x14ac:dyDescent="0.25">
      <c r="P723" t="s">
        <v>10</v>
      </c>
      <c r="Q723">
        <v>6.9</v>
      </c>
    </row>
    <row r="724" spans="16:17" x14ac:dyDescent="0.25">
      <c r="P724" t="s">
        <v>10</v>
      </c>
      <c r="Q724">
        <v>6.5</v>
      </c>
    </row>
    <row r="725" spans="16:17" x14ac:dyDescent="0.25">
      <c r="P725" t="s">
        <v>10</v>
      </c>
      <c r="Q725">
        <v>6.9</v>
      </c>
    </row>
    <row r="726" spans="16:17" x14ac:dyDescent="0.25">
      <c r="P726" t="s">
        <v>10</v>
      </c>
      <c r="Q726">
        <v>7.9</v>
      </c>
    </row>
    <row r="727" spans="16:17" x14ac:dyDescent="0.25">
      <c r="P727" t="s">
        <v>10</v>
      </c>
      <c r="Q727">
        <v>7.4</v>
      </c>
    </row>
    <row r="728" spans="16:17" x14ac:dyDescent="0.25">
      <c r="P728" t="s">
        <v>10</v>
      </c>
      <c r="Q728">
        <v>6.7</v>
      </c>
    </row>
    <row r="729" spans="16:17" x14ac:dyDescent="0.25">
      <c r="P729" t="s">
        <v>10</v>
      </c>
      <c r="Q729">
        <v>7.4</v>
      </c>
    </row>
    <row r="730" spans="16:17" x14ac:dyDescent="0.25">
      <c r="P730" t="s">
        <v>10</v>
      </c>
      <c r="Q730">
        <v>6.9</v>
      </c>
    </row>
    <row r="731" spans="16:17" x14ac:dyDescent="0.25">
      <c r="P731" t="s">
        <v>10</v>
      </c>
      <c r="Q731">
        <v>6.8</v>
      </c>
    </row>
    <row r="732" spans="16:17" x14ac:dyDescent="0.25">
      <c r="P732" t="s">
        <v>10</v>
      </c>
      <c r="Q732">
        <v>6.7</v>
      </c>
    </row>
    <row r="733" spans="16:17" x14ac:dyDescent="0.25">
      <c r="P733" t="s">
        <v>10</v>
      </c>
      <c r="Q733">
        <v>5.0999999999999996</v>
      </c>
    </row>
    <row r="734" spans="16:17" x14ac:dyDescent="0.25">
      <c r="P734" t="s">
        <v>10</v>
      </c>
      <c r="Q734">
        <v>4.0999999999999996</v>
      </c>
    </row>
    <row r="735" spans="16:17" x14ac:dyDescent="0.25">
      <c r="P735" t="s">
        <v>10</v>
      </c>
      <c r="Q735">
        <v>7.3</v>
      </c>
    </row>
    <row r="736" spans="16:17" x14ac:dyDescent="0.25">
      <c r="P736" t="s">
        <v>10</v>
      </c>
      <c r="Q736">
        <v>6</v>
      </c>
    </row>
    <row r="737" spans="16:17" x14ac:dyDescent="0.25">
      <c r="P737" t="s">
        <v>10</v>
      </c>
      <c r="Q737">
        <v>7.3</v>
      </c>
    </row>
    <row r="738" spans="16:17" x14ac:dyDescent="0.25">
      <c r="P738" t="s">
        <v>10</v>
      </c>
      <c r="Q738">
        <v>7.5</v>
      </c>
    </row>
    <row r="739" spans="16:17" x14ac:dyDescent="0.25">
      <c r="P739" t="s">
        <v>10</v>
      </c>
      <c r="Q739">
        <v>5.4</v>
      </c>
    </row>
    <row r="740" spans="16:17" x14ac:dyDescent="0.25">
      <c r="P740" t="s">
        <v>10</v>
      </c>
      <c r="Q740">
        <v>5.9</v>
      </c>
    </row>
    <row r="741" spans="16:17" x14ac:dyDescent="0.25">
      <c r="P741" t="s">
        <v>10</v>
      </c>
      <c r="Q741">
        <v>7.1</v>
      </c>
    </row>
    <row r="742" spans="16:17" x14ac:dyDescent="0.25">
      <c r="P742" t="s">
        <v>10</v>
      </c>
      <c r="Q742">
        <v>6</v>
      </c>
    </row>
    <row r="743" spans="16:17" x14ac:dyDescent="0.25">
      <c r="P743" t="s">
        <v>10</v>
      </c>
      <c r="Q743">
        <v>6.5</v>
      </c>
    </row>
    <row r="744" spans="16:17" x14ac:dyDescent="0.25">
      <c r="P744" t="s">
        <v>10</v>
      </c>
      <c r="Q744">
        <v>8.3000000000000007</v>
      </c>
    </row>
    <row r="745" spans="16:17" x14ac:dyDescent="0.25">
      <c r="P745" t="s">
        <v>10</v>
      </c>
      <c r="Q745">
        <v>5.7</v>
      </c>
    </row>
    <row r="746" spans="16:17" x14ac:dyDescent="0.25">
      <c r="P746" t="s">
        <v>14</v>
      </c>
      <c r="Q746">
        <v>7.6</v>
      </c>
    </row>
    <row r="747" spans="16:17" x14ac:dyDescent="0.25">
      <c r="P747" t="s">
        <v>10</v>
      </c>
      <c r="Q747">
        <v>6.6</v>
      </c>
    </row>
    <row r="748" spans="16:17" x14ac:dyDescent="0.25">
      <c r="P748" t="s">
        <v>10</v>
      </c>
      <c r="Q748">
        <v>5.4</v>
      </c>
    </row>
    <row r="749" spans="16:17" x14ac:dyDescent="0.25">
      <c r="P749" t="s">
        <v>10</v>
      </c>
      <c r="Q749">
        <v>6.1</v>
      </c>
    </row>
    <row r="750" spans="16:17" x14ac:dyDescent="0.25">
      <c r="P750" t="s">
        <v>10</v>
      </c>
      <c r="Q750">
        <v>6.5</v>
      </c>
    </row>
    <row r="751" spans="16:17" x14ac:dyDescent="0.25">
      <c r="P751" t="s">
        <v>10</v>
      </c>
      <c r="Q751">
        <v>6.6</v>
      </c>
    </row>
    <row r="752" spans="16:17" x14ac:dyDescent="0.25">
      <c r="P752" t="s">
        <v>10</v>
      </c>
      <c r="Q752">
        <v>6.6</v>
      </c>
    </row>
    <row r="753" spans="16:17" x14ac:dyDescent="0.25">
      <c r="P753" t="s">
        <v>10</v>
      </c>
      <c r="Q753">
        <v>5.9</v>
      </c>
    </row>
    <row r="754" spans="16:17" x14ac:dyDescent="0.25">
      <c r="P754" t="s">
        <v>10</v>
      </c>
      <c r="Q754">
        <v>6.7</v>
      </c>
    </row>
    <row r="755" spans="16:17" x14ac:dyDescent="0.25">
      <c r="P755" t="s">
        <v>10</v>
      </c>
      <c r="Q755">
        <v>6.1</v>
      </c>
    </row>
    <row r="756" spans="16:17" x14ac:dyDescent="0.25">
      <c r="P756" t="s">
        <v>10</v>
      </c>
      <c r="Q756">
        <v>6.6</v>
      </c>
    </row>
    <row r="757" spans="16:17" x14ac:dyDescent="0.25">
      <c r="P757" t="s">
        <v>10</v>
      </c>
      <c r="Q757">
        <v>6.6</v>
      </c>
    </row>
    <row r="758" spans="16:17" x14ac:dyDescent="0.25">
      <c r="P758" t="s">
        <v>10</v>
      </c>
      <c r="Q758">
        <v>5.3</v>
      </c>
    </row>
    <row r="759" spans="16:17" x14ac:dyDescent="0.25">
      <c r="P759" t="s">
        <v>11</v>
      </c>
      <c r="Q759">
        <v>6</v>
      </c>
    </row>
    <row r="760" spans="16:17" x14ac:dyDescent="0.25">
      <c r="P760" t="s">
        <v>10</v>
      </c>
      <c r="Q760">
        <v>6</v>
      </c>
    </row>
    <row r="761" spans="16:17" x14ac:dyDescent="0.25">
      <c r="P761" t="s">
        <v>10</v>
      </c>
      <c r="Q761">
        <v>4.7</v>
      </c>
    </row>
    <row r="762" spans="16:17" x14ac:dyDescent="0.25">
      <c r="P762" t="s">
        <v>10</v>
      </c>
      <c r="Q762">
        <v>6.1</v>
      </c>
    </row>
    <row r="763" spans="16:17" x14ac:dyDescent="0.25">
      <c r="P763" t="s">
        <v>10</v>
      </c>
      <c r="Q763">
        <v>7.2</v>
      </c>
    </row>
    <row r="764" spans="16:17" x14ac:dyDescent="0.25">
      <c r="P764" t="s">
        <v>10</v>
      </c>
      <c r="Q764">
        <v>5</v>
      </c>
    </row>
    <row r="765" spans="16:17" x14ac:dyDescent="0.25">
      <c r="P765" t="s">
        <v>10</v>
      </c>
      <c r="Q765">
        <v>6.1</v>
      </c>
    </row>
    <row r="766" spans="16:17" x14ac:dyDescent="0.25">
      <c r="P766" t="s">
        <v>10</v>
      </c>
      <c r="Q766">
        <v>5.9</v>
      </c>
    </row>
    <row r="767" spans="16:17" x14ac:dyDescent="0.25">
      <c r="P767" t="s">
        <v>10</v>
      </c>
      <c r="Q767">
        <v>6</v>
      </c>
    </row>
    <row r="768" spans="16:17" x14ac:dyDescent="0.25">
      <c r="P768" t="s">
        <v>10</v>
      </c>
      <c r="Q768">
        <v>6.9</v>
      </c>
    </row>
    <row r="769" spans="16:17" x14ac:dyDescent="0.25">
      <c r="P769" t="s">
        <v>10</v>
      </c>
      <c r="Q769">
        <v>5.6</v>
      </c>
    </row>
    <row r="770" spans="16:17" x14ac:dyDescent="0.25">
      <c r="P770" t="s">
        <v>10</v>
      </c>
      <c r="Q770">
        <v>6.4</v>
      </c>
    </row>
    <row r="771" spans="16:17" x14ac:dyDescent="0.25">
      <c r="P771" t="s">
        <v>10</v>
      </c>
      <c r="Q771">
        <v>7.1</v>
      </c>
    </row>
    <row r="772" spans="16:17" x14ac:dyDescent="0.25">
      <c r="P772" t="s">
        <v>10</v>
      </c>
      <c r="Q772">
        <v>6.6</v>
      </c>
    </row>
    <row r="773" spans="16:17" x14ac:dyDescent="0.25">
      <c r="P773" t="s">
        <v>10</v>
      </c>
      <c r="Q773">
        <v>4.5999999999999996</v>
      </c>
    </row>
    <row r="774" spans="16:17" x14ac:dyDescent="0.25">
      <c r="P774" t="s">
        <v>10</v>
      </c>
      <c r="Q774">
        <v>8.4</v>
      </c>
    </row>
    <row r="775" spans="16:17" x14ac:dyDescent="0.25">
      <c r="P775" t="s">
        <v>13</v>
      </c>
      <c r="Q775">
        <v>7.1</v>
      </c>
    </row>
    <row r="776" spans="16:17" x14ac:dyDescent="0.25">
      <c r="P776" t="s">
        <v>10</v>
      </c>
      <c r="Q776">
        <v>7.4</v>
      </c>
    </row>
    <row r="777" spans="16:17" x14ac:dyDescent="0.25">
      <c r="P777" t="s">
        <v>10</v>
      </c>
      <c r="Q777">
        <v>6.9</v>
      </c>
    </row>
    <row r="778" spans="16:17" x14ac:dyDescent="0.25">
      <c r="P778" t="s">
        <v>10</v>
      </c>
      <c r="Q778">
        <v>4.5</v>
      </c>
    </row>
    <row r="779" spans="16:17" x14ac:dyDescent="0.25">
      <c r="P779" t="s">
        <v>14</v>
      </c>
      <c r="Q779">
        <v>7.1</v>
      </c>
    </row>
    <row r="780" spans="16:17" x14ac:dyDescent="0.25">
      <c r="P780" t="s">
        <v>10</v>
      </c>
      <c r="Q780">
        <v>6.5</v>
      </c>
    </row>
    <row r="781" spans="16:17" x14ac:dyDescent="0.25">
      <c r="P781" t="s">
        <v>10</v>
      </c>
      <c r="Q781">
        <v>5.3</v>
      </c>
    </row>
    <row r="782" spans="16:17" x14ac:dyDescent="0.25">
      <c r="P782" t="s">
        <v>10</v>
      </c>
      <c r="Q782">
        <v>6.7</v>
      </c>
    </row>
    <row r="783" spans="16:17" x14ac:dyDescent="0.25">
      <c r="P783" t="s">
        <v>10</v>
      </c>
      <c r="Q783">
        <v>7.2</v>
      </c>
    </row>
    <row r="784" spans="16:17" x14ac:dyDescent="0.25">
      <c r="P784" t="s">
        <v>10</v>
      </c>
      <c r="Q784">
        <v>7.2</v>
      </c>
    </row>
    <row r="785" spans="16:17" x14ac:dyDescent="0.25">
      <c r="P785" t="s">
        <v>10</v>
      </c>
      <c r="Q785">
        <v>5.5</v>
      </c>
    </row>
    <row r="786" spans="16:17" x14ac:dyDescent="0.25">
      <c r="P786" t="s">
        <v>10</v>
      </c>
      <c r="Q786">
        <v>5.8</v>
      </c>
    </row>
    <row r="787" spans="16:17" x14ac:dyDescent="0.25">
      <c r="P787" t="s">
        <v>10</v>
      </c>
      <c r="Q787">
        <v>6</v>
      </c>
    </row>
    <row r="788" spans="16:17" x14ac:dyDescent="0.25">
      <c r="P788" t="s">
        <v>10</v>
      </c>
      <c r="Q788">
        <v>6.6</v>
      </c>
    </row>
    <row r="789" spans="16:17" x14ac:dyDescent="0.25">
      <c r="P789" t="s">
        <v>10</v>
      </c>
      <c r="Q789">
        <v>8.3000000000000007</v>
      </c>
    </row>
    <row r="790" spans="16:17" x14ac:dyDescent="0.25">
      <c r="P790" t="s">
        <v>10</v>
      </c>
      <c r="Q790">
        <v>6.7</v>
      </c>
    </row>
    <row r="791" spans="16:17" x14ac:dyDescent="0.25">
      <c r="P791" t="s">
        <v>10</v>
      </c>
      <c r="Q791">
        <v>5.6</v>
      </c>
    </row>
    <row r="792" spans="16:17" x14ac:dyDescent="0.25">
      <c r="P792" t="s">
        <v>10</v>
      </c>
      <c r="Q792">
        <v>7.1</v>
      </c>
    </row>
    <row r="793" spans="16:17" x14ac:dyDescent="0.25">
      <c r="P793" t="s">
        <v>10</v>
      </c>
      <c r="Q793">
        <v>6</v>
      </c>
    </row>
    <row r="794" spans="16:17" x14ac:dyDescent="0.25">
      <c r="P794" t="s">
        <v>10</v>
      </c>
      <c r="Q794">
        <v>7.5</v>
      </c>
    </row>
    <row r="795" spans="16:17" x14ac:dyDescent="0.25">
      <c r="P795" t="s">
        <v>10</v>
      </c>
      <c r="Q795">
        <v>6.9</v>
      </c>
    </row>
    <row r="796" spans="16:17" x14ac:dyDescent="0.25">
      <c r="P796" t="s">
        <v>10</v>
      </c>
      <c r="Q796">
        <v>5.6</v>
      </c>
    </row>
    <row r="797" spans="16:17" x14ac:dyDescent="0.25">
      <c r="P797" t="s">
        <v>10</v>
      </c>
      <c r="Q797">
        <v>5.6</v>
      </c>
    </row>
    <row r="798" spans="16:17" x14ac:dyDescent="0.25">
      <c r="P798" t="s">
        <v>10</v>
      </c>
      <c r="Q798">
        <v>4.5</v>
      </c>
    </row>
    <row r="799" spans="16:17" x14ac:dyDescent="0.25">
      <c r="P799" t="s">
        <v>10</v>
      </c>
      <c r="Q799">
        <v>7.1</v>
      </c>
    </row>
    <row r="800" spans="16:17" x14ac:dyDescent="0.25">
      <c r="P800" t="s">
        <v>10</v>
      </c>
      <c r="Q800">
        <v>6.5</v>
      </c>
    </row>
    <row r="801" spans="16:17" x14ac:dyDescent="0.25">
      <c r="P801" t="s">
        <v>10</v>
      </c>
      <c r="Q801">
        <v>6.4</v>
      </c>
    </row>
    <row r="802" spans="16:17" x14ac:dyDescent="0.25">
      <c r="P802" t="s">
        <v>10</v>
      </c>
      <c r="Q802">
        <v>5.8</v>
      </c>
    </row>
    <row r="803" spans="16:17" x14ac:dyDescent="0.25">
      <c r="P803" t="s">
        <v>10</v>
      </c>
      <c r="Q803">
        <v>8</v>
      </c>
    </row>
    <row r="804" spans="16:17" x14ac:dyDescent="0.25">
      <c r="P804" t="s">
        <v>10</v>
      </c>
      <c r="Q804">
        <v>6.2</v>
      </c>
    </row>
    <row r="805" spans="16:17" x14ac:dyDescent="0.25">
      <c r="P805" t="s">
        <v>10</v>
      </c>
      <c r="Q805">
        <v>6.7</v>
      </c>
    </row>
    <row r="806" spans="16:17" x14ac:dyDescent="0.25">
      <c r="P806" t="s">
        <v>10</v>
      </c>
      <c r="Q806">
        <v>7.6</v>
      </c>
    </row>
    <row r="807" spans="16:17" x14ac:dyDescent="0.25">
      <c r="P807" t="s">
        <v>10</v>
      </c>
      <c r="Q807">
        <v>6.3</v>
      </c>
    </row>
    <row r="808" spans="16:17" x14ac:dyDescent="0.25">
      <c r="P808" t="s">
        <v>14</v>
      </c>
      <c r="Q808">
        <v>7.8</v>
      </c>
    </row>
    <row r="809" spans="16:17" x14ac:dyDescent="0.25">
      <c r="P809" t="s">
        <v>10</v>
      </c>
      <c r="Q809">
        <v>6.3</v>
      </c>
    </row>
    <row r="810" spans="16:17" x14ac:dyDescent="0.25">
      <c r="P810" t="s">
        <v>11</v>
      </c>
      <c r="Q810">
        <v>7.7</v>
      </c>
    </row>
    <row r="811" spans="16:17" x14ac:dyDescent="0.25">
      <c r="P811" t="s">
        <v>10</v>
      </c>
      <c r="Q811">
        <v>7</v>
      </c>
    </row>
    <row r="812" spans="16:17" x14ac:dyDescent="0.25">
      <c r="P812" t="s">
        <v>10</v>
      </c>
      <c r="Q812">
        <v>5.3</v>
      </c>
    </row>
    <row r="813" spans="16:17" x14ac:dyDescent="0.25">
      <c r="P813" t="s">
        <v>10</v>
      </c>
      <c r="Q813">
        <v>5.6</v>
      </c>
    </row>
    <row r="814" spans="16:17" x14ac:dyDescent="0.25">
      <c r="P814" t="s">
        <v>11</v>
      </c>
      <c r="Q814">
        <v>5.2</v>
      </c>
    </row>
    <row r="815" spans="16:17" x14ac:dyDescent="0.25">
      <c r="P815" t="s">
        <v>10</v>
      </c>
      <c r="Q815">
        <v>5.4</v>
      </c>
    </row>
    <row r="816" spans="16:17" x14ac:dyDescent="0.25">
      <c r="P816" t="s">
        <v>10</v>
      </c>
      <c r="Q816">
        <v>6.4</v>
      </c>
    </row>
    <row r="817" spans="16:17" x14ac:dyDescent="0.25">
      <c r="P817" t="s">
        <v>10</v>
      </c>
      <c r="Q817">
        <v>5.9</v>
      </c>
    </row>
    <row r="818" spans="16:17" x14ac:dyDescent="0.25">
      <c r="P818" t="s">
        <v>10</v>
      </c>
      <c r="Q818">
        <v>6.3</v>
      </c>
    </row>
    <row r="819" spans="16:17" x14ac:dyDescent="0.25">
      <c r="P819" t="s">
        <v>11</v>
      </c>
      <c r="Q819">
        <v>6.5</v>
      </c>
    </row>
    <row r="820" spans="16:17" x14ac:dyDescent="0.25">
      <c r="P820" t="s">
        <v>10</v>
      </c>
      <c r="Q820">
        <v>3</v>
      </c>
    </row>
    <row r="821" spans="16:17" x14ac:dyDescent="0.25">
      <c r="P821" t="s">
        <v>10</v>
      </c>
      <c r="Q821">
        <v>3.6</v>
      </c>
    </row>
    <row r="822" spans="16:17" x14ac:dyDescent="0.25">
      <c r="P822" t="s">
        <v>10</v>
      </c>
      <c r="Q822">
        <v>5.8</v>
      </c>
    </row>
    <row r="823" spans="16:17" x14ac:dyDescent="0.25">
      <c r="P823" t="s">
        <v>10</v>
      </c>
      <c r="Q823">
        <v>6.2</v>
      </c>
    </row>
    <row r="824" spans="16:17" x14ac:dyDescent="0.25">
      <c r="P824" t="s">
        <v>10</v>
      </c>
      <c r="Q824">
        <v>5.6</v>
      </c>
    </row>
    <row r="825" spans="16:17" x14ac:dyDescent="0.25">
      <c r="P825" t="s">
        <v>10</v>
      </c>
      <c r="Q825">
        <v>6.7</v>
      </c>
    </row>
    <row r="826" spans="16:17" x14ac:dyDescent="0.25">
      <c r="P826" t="s">
        <v>10</v>
      </c>
      <c r="Q826">
        <v>6.1</v>
      </c>
    </row>
    <row r="827" spans="16:17" x14ac:dyDescent="0.25">
      <c r="P827" t="s">
        <v>11</v>
      </c>
      <c r="Q827">
        <v>4.2</v>
      </c>
    </row>
    <row r="828" spans="16:17" x14ac:dyDescent="0.25">
      <c r="P828" t="s">
        <v>10</v>
      </c>
      <c r="Q828">
        <v>6.7</v>
      </c>
    </row>
    <row r="829" spans="16:17" x14ac:dyDescent="0.25">
      <c r="P829" t="s">
        <v>19</v>
      </c>
      <c r="Q829">
        <v>5.6</v>
      </c>
    </row>
    <row r="830" spans="16:17" x14ac:dyDescent="0.25">
      <c r="P830" t="s">
        <v>10</v>
      </c>
      <c r="Q830">
        <v>6.4</v>
      </c>
    </row>
    <row r="831" spans="16:17" x14ac:dyDescent="0.25">
      <c r="P831" t="s">
        <v>10</v>
      </c>
      <c r="Q831">
        <v>4.9000000000000004</v>
      </c>
    </row>
    <row r="832" spans="16:17" x14ac:dyDescent="0.25">
      <c r="P832" t="s">
        <v>10</v>
      </c>
      <c r="Q832">
        <v>6.8</v>
      </c>
    </row>
    <row r="833" spans="16:17" x14ac:dyDescent="0.25">
      <c r="P833" t="s">
        <v>10</v>
      </c>
      <c r="Q833">
        <v>7.7</v>
      </c>
    </row>
    <row r="834" spans="16:17" x14ac:dyDescent="0.25">
      <c r="P834" t="s">
        <v>10</v>
      </c>
      <c r="Q834">
        <v>5.6</v>
      </c>
    </row>
    <row r="835" spans="16:17" x14ac:dyDescent="0.25">
      <c r="P835" t="s">
        <v>18</v>
      </c>
      <c r="Q835">
        <v>6.8</v>
      </c>
    </row>
    <row r="836" spans="16:17" x14ac:dyDescent="0.25">
      <c r="P836" t="s">
        <v>35</v>
      </c>
      <c r="Q836">
        <v>7.2</v>
      </c>
    </row>
    <row r="837" spans="16:17" x14ac:dyDescent="0.25">
      <c r="P837" t="s">
        <v>10</v>
      </c>
      <c r="Q837">
        <v>6</v>
      </c>
    </row>
    <row r="838" spans="16:17" x14ac:dyDescent="0.25">
      <c r="P838" t="s">
        <v>10</v>
      </c>
      <c r="Q838">
        <v>5.9</v>
      </c>
    </row>
    <row r="839" spans="16:17" x14ac:dyDescent="0.25">
      <c r="P839" t="s">
        <v>10</v>
      </c>
      <c r="Q839">
        <v>7.9</v>
      </c>
    </row>
    <row r="840" spans="16:17" x14ac:dyDescent="0.25">
      <c r="P840" t="s">
        <v>10</v>
      </c>
      <c r="Q840">
        <v>6.8</v>
      </c>
    </row>
    <row r="841" spans="16:17" x14ac:dyDescent="0.25">
      <c r="P841" t="s">
        <v>10</v>
      </c>
      <c r="Q841">
        <v>7.1</v>
      </c>
    </row>
    <row r="842" spans="16:17" x14ac:dyDescent="0.25">
      <c r="P842" t="s">
        <v>10</v>
      </c>
      <c r="Q842">
        <v>5.9</v>
      </c>
    </row>
    <row r="843" spans="16:17" x14ac:dyDescent="0.25">
      <c r="P843" t="s">
        <v>10</v>
      </c>
      <c r="Q843">
        <v>5.9</v>
      </c>
    </row>
    <row r="844" spans="16:17" x14ac:dyDescent="0.25">
      <c r="P844" t="s">
        <v>10</v>
      </c>
      <c r="Q844">
        <v>6.2</v>
      </c>
    </row>
    <row r="845" spans="16:17" x14ac:dyDescent="0.25">
      <c r="P845" t="s">
        <v>10</v>
      </c>
      <c r="Q845">
        <v>7.4</v>
      </c>
    </row>
    <row r="846" spans="16:17" x14ac:dyDescent="0.25">
      <c r="P846" t="s">
        <v>10</v>
      </c>
      <c r="Q846">
        <v>7</v>
      </c>
    </row>
    <row r="847" spans="16:17" x14ac:dyDescent="0.25">
      <c r="P847" t="s">
        <v>11</v>
      </c>
      <c r="Q847">
        <v>5.4</v>
      </c>
    </row>
    <row r="848" spans="16:17" x14ac:dyDescent="0.25">
      <c r="P848" t="s">
        <v>10</v>
      </c>
      <c r="Q848">
        <v>8.6</v>
      </c>
    </row>
    <row r="849" spans="16:17" x14ac:dyDescent="0.25">
      <c r="P849" t="s">
        <v>10</v>
      </c>
      <c r="Q849">
        <v>7.3</v>
      </c>
    </row>
    <row r="850" spans="16:17" x14ac:dyDescent="0.25">
      <c r="P850" t="s">
        <v>10</v>
      </c>
      <c r="Q850">
        <v>6.4</v>
      </c>
    </row>
    <row r="851" spans="16:17" x14ac:dyDescent="0.25">
      <c r="P851" t="s">
        <v>10</v>
      </c>
      <c r="Q851">
        <v>7.6</v>
      </c>
    </row>
    <row r="852" spans="16:17" x14ac:dyDescent="0.25">
      <c r="P852" t="s">
        <v>10</v>
      </c>
      <c r="Q852">
        <v>5.5</v>
      </c>
    </row>
    <row r="853" spans="16:17" x14ac:dyDescent="0.25">
      <c r="P853" t="s">
        <v>10</v>
      </c>
      <c r="Q853">
        <v>7.4</v>
      </c>
    </row>
    <row r="854" spans="16:17" x14ac:dyDescent="0.25">
      <c r="P854" t="s">
        <v>10</v>
      </c>
      <c r="Q854">
        <v>8.6999999999999993</v>
      </c>
    </row>
    <row r="855" spans="16:17" x14ac:dyDescent="0.25">
      <c r="P855" t="s">
        <v>10</v>
      </c>
      <c r="Q855">
        <v>7.6</v>
      </c>
    </row>
    <row r="856" spans="16:17" x14ac:dyDescent="0.25">
      <c r="P856" t="s">
        <v>10</v>
      </c>
      <c r="Q856">
        <v>7.5</v>
      </c>
    </row>
    <row r="857" spans="16:17" x14ac:dyDescent="0.25">
      <c r="P857" t="s">
        <v>10</v>
      </c>
      <c r="Q857">
        <v>5.5</v>
      </c>
    </row>
    <row r="858" spans="16:17" x14ac:dyDescent="0.25">
      <c r="P858" t="s">
        <v>10</v>
      </c>
      <c r="Q858">
        <v>7.6</v>
      </c>
    </row>
    <row r="859" spans="16:17" x14ac:dyDescent="0.25">
      <c r="P859" t="s">
        <v>10</v>
      </c>
      <c r="Q859">
        <v>6.5</v>
      </c>
    </row>
    <row r="860" spans="16:17" x14ac:dyDescent="0.25">
      <c r="P860" t="s">
        <v>10</v>
      </c>
      <c r="Q860">
        <v>6.9</v>
      </c>
    </row>
    <row r="861" spans="16:17" x14ac:dyDescent="0.25">
      <c r="P861" t="s">
        <v>10</v>
      </c>
      <c r="Q861">
        <v>6.7</v>
      </c>
    </row>
    <row r="862" spans="16:17" x14ac:dyDescent="0.25">
      <c r="P862" t="s">
        <v>10</v>
      </c>
      <c r="Q862">
        <v>6.6</v>
      </c>
    </row>
    <row r="863" spans="16:17" x14ac:dyDescent="0.25">
      <c r="P863" t="s">
        <v>10</v>
      </c>
      <c r="Q863">
        <v>6.4</v>
      </c>
    </row>
    <row r="864" spans="16:17" x14ac:dyDescent="0.25">
      <c r="P864" t="s">
        <v>10</v>
      </c>
      <c r="Q864">
        <v>6.4</v>
      </c>
    </row>
    <row r="865" spans="16:17" x14ac:dyDescent="0.25">
      <c r="P865" t="s">
        <v>10</v>
      </c>
      <c r="Q865">
        <v>6</v>
      </c>
    </row>
    <row r="866" spans="16:17" x14ac:dyDescent="0.25">
      <c r="P866" t="s">
        <v>10</v>
      </c>
      <c r="Q866">
        <v>6.1</v>
      </c>
    </row>
    <row r="867" spans="16:17" x14ac:dyDescent="0.25">
      <c r="P867" t="s">
        <v>10</v>
      </c>
      <c r="Q867">
        <v>6</v>
      </c>
    </row>
    <row r="868" spans="16:17" x14ac:dyDescent="0.25">
      <c r="P868" t="s">
        <v>10</v>
      </c>
      <c r="Q868">
        <v>6.4</v>
      </c>
    </row>
    <row r="869" spans="16:17" x14ac:dyDescent="0.25">
      <c r="P869" t="s">
        <v>10</v>
      </c>
      <c r="Q869">
        <v>6.4</v>
      </c>
    </row>
    <row r="870" spans="16:17" x14ac:dyDescent="0.25">
      <c r="P870" t="s">
        <v>11</v>
      </c>
      <c r="Q870">
        <v>7.3</v>
      </c>
    </row>
    <row r="871" spans="16:17" x14ac:dyDescent="0.25">
      <c r="P871" t="s">
        <v>10</v>
      </c>
      <c r="Q871">
        <v>6</v>
      </c>
    </row>
    <row r="872" spans="16:17" x14ac:dyDescent="0.25">
      <c r="P872" t="s">
        <v>10</v>
      </c>
      <c r="Q872">
        <v>6.3</v>
      </c>
    </row>
    <row r="873" spans="16:17" x14ac:dyDescent="0.25">
      <c r="P873" t="s">
        <v>10</v>
      </c>
      <c r="Q873">
        <v>6.3</v>
      </c>
    </row>
    <row r="874" spans="16:17" x14ac:dyDescent="0.25">
      <c r="P874" t="s">
        <v>10</v>
      </c>
      <c r="Q874">
        <v>5.9</v>
      </c>
    </row>
    <row r="875" spans="16:17" x14ac:dyDescent="0.25">
      <c r="P875" t="s">
        <v>10</v>
      </c>
      <c r="Q875">
        <v>6.4</v>
      </c>
    </row>
    <row r="876" spans="16:17" x14ac:dyDescent="0.25">
      <c r="P876" t="s">
        <v>14</v>
      </c>
      <c r="Q876">
        <v>6.7</v>
      </c>
    </row>
    <row r="877" spans="16:17" x14ac:dyDescent="0.25">
      <c r="P877" t="s">
        <v>13</v>
      </c>
      <c r="Q877">
        <v>5.4</v>
      </c>
    </row>
    <row r="878" spans="16:17" x14ac:dyDescent="0.25">
      <c r="P878" t="s">
        <v>10</v>
      </c>
      <c r="Q878">
        <v>6.4</v>
      </c>
    </row>
    <row r="879" spans="16:17" x14ac:dyDescent="0.25">
      <c r="P879" t="s">
        <v>10</v>
      </c>
      <c r="Q879">
        <v>6.7</v>
      </c>
    </row>
    <row r="880" spans="16:17" x14ac:dyDescent="0.25">
      <c r="P880" t="s">
        <v>10</v>
      </c>
      <c r="Q880">
        <v>6.2</v>
      </c>
    </row>
    <row r="881" spans="16:17" x14ac:dyDescent="0.25">
      <c r="P881" t="s">
        <v>10</v>
      </c>
      <c r="Q881">
        <v>6.1</v>
      </c>
    </row>
    <row r="882" spans="16:17" x14ac:dyDescent="0.25">
      <c r="P882" t="s">
        <v>10</v>
      </c>
      <c r="Q882">
        <v>8.8000000000000007</v>
      </c>
    </row>
    <row r="883" spans="16:17" x14ac:dyDescent="0.25">
      <c r="P883" t="s">
        <v>10</v>
      </c>
      <c r="Q883">
        <v>7.1</v>
      </c>
    </row>
    <row r="884" spans="16:17" x14ac:dyDescent="0.25">
      <c r="P884" t="s">
        <v>11</v>
      </c>
      <c r="Q884">
        <v>8.1</v>
      </c>
    </row>
    <row r="885" spans="16:17" x14ac:dyDescent="0.25">
      <c r="P885" t="s">
        <v>10</v>
      </c>
      <c r="Q885">
        <v>5.7</v>
      </c>
    </row>
    <row r="886" spans="16:17" x14ac:dyDescent="0.25">
      <c r="P886" t="s">
        <v>14</v>
      </c>
      <c r="Q886">
        <v>5</v>
      </c>
    </row>
    <row r="887" spans="16:17" x14ac:dyDescent="0.25">
      <c r="P887" t="s">
        <v>10</v>
      </c>
      <c r="Q887">
        <v>6.1</v>
      </c>
    </row>
    <row r="888" spans="16:17" x14ac:dyDescent="0.25">
      <c r="P888" t="s">
        <v>11</v>
      </c>
      <c r="Q888">
        <v>6.9</v>
      </c>
    </row>
    <row r="889" spans="16:17" x14ac:dyDescent="0.25">
      <c r="P889" t="s">
        <v>19</v>
      </c>
      <c r="Q889">
        <v>4.8</v>
      </c>
    </row>
    <row r="890" spans="16:17" x14ac:dyDescent="0.25">
      <c r="P890" t="s">
        <v>10</v>
      </c>
      <c r="Q890">
        <v>6.3</v>
      </c>
    </row>
    <row r="891" spans="16:17" x14ac:dyDescent="0.25">
      <c r="P891" t="s">
        <v>10</v>
      </c>
      <c r="Q891">
        <v>5.0999999999999996</v>
      </c>
    </row>
    <row r="892" spans="16:17" x14ac:dyDescent="0.25">
      <c r="P892" t="s">
        <v>10</v>
      </c>
      <c r="Q892">
        <v>5.4</v>
      </c>
    </row>
    <row r="893" spans="16:17" x14ac:dyDescent="0.25">
      <c r="P893" t="s">
        <v>13</v>
      </c>
      <c r="Q893">
        <v>7.5</v>
      </c>
    </row>
    <row r="894" spans="16:17" x14ac:dyDescent="0.25">
      <c r="P894" t="s">
        <v>10</v>
      </c>
      <c r="Q894">
        <v>6.2</v>
      </c>
    </row>
    <row r="895" spans="16:17" x14ac:dyDescent="0.25">
      <c r="P895" t="s">
        <v>21</v>
      </c>
      <c r="Q895">
        <v>6.3</v>
      </c>
    </row>
    <row r="896" spans="16:17" x14ac:dyDescent="0.25">
      <c r="P896" t="s">
        <v>10</v>
      </c>
      <c r="Q896">
        <v>8.1</v>
      </c>
    </row>
    <row r="897" spans="16:17" x14ac:dyDescent="0.25">
      <c r="P897" t="s">
        <v>10</v>
      </c>
      <c r="Q897">
        <v>6.6</v>
      </c>
    </row>
    <row r="898" spans="16:17" x14ac:dyDescent="0.25">
      <c r="P898" t="s">
        <v>10</v>
      </c>
      <c r="Q898">
        <v>6.9</v>
      </c>
    </row>
    <row r="899" spans="16:17" x14ac:dyDescent="0.25">
      <c r="P899" t="s">
        <v>10</v>
      </c>
      <c r="Q899">
        <v>4.2</v>
      </c>
    </row>
    <row r="900" spans="16:17" x14ac:dyDescent="0.25">
      <c r="P900" t="s">
        <v>10</v>
      </c>
      <c r="Q900">
        <v>4.3</v>
      </c>
    </row>
    <row r="901" spans="16:17" x14ac:dyDescent="0.25">
      <c r="P901" t="s">
        <v>14</v>
      </c>
      <c r="Q901">
        <v>6.6</v>
      </c>
    </row>
    <row r="902" spans="16:17" x14ac:dyDescent="0.25">
      <c r="P902" t="s">
        <v>10</v>
      </c>
      <c r="Q902">
        <v>6.8</v>
      </c>
    </row>
    <row r="903" spans="16:17" x14ac:dyDescent="0.25">
      <c r="P903" t="s">
        <v>10</v>
      </c>
      <c r="Q903">
        <v>3.8</v>
      </c>
    </row>
    <row r="904" spans="16:17" x14ac:dyDescent="0.25">
      <c r="P904" t="s">
        <v>10</v>
      </c>
      <c r="Q904">
        <v>5.9</v>
      </c>
    </row>
    <row r="905" spans="16:17" x14ac:dyDescent="0.25">
      <c r="P905" t="s">
        <v>10</v>
      </c>
      <c r="Q905">
        <v>7.6</v>
      </c>
    </row>
    <row r="906" spans="16:17" x14ac:dyDescent="0.25">
      <c r="P906" t="s">
        <v>10</v>
      </c>
      <c r="Q906">
        <v>6.3</v>
      </c>
    </row>
    <row r="907" spans="16:17" x14ac:dyDescent="0.25">
      <c r="P907" t="s">
        <v>10</v>
      </c>
      <c r="Q907">
        <v>5.5</v>
      </c>
    </row>
    <row r="908" spans="16:17" x14ac:dyDescent="0.25">
      <c r="P908" t="s">
        <v>10</v>
      </c>
      <c r="Q908">
        <v>7.7</v>
      </c>
    </row>
    <row r="909" spans="16:17" x14ac:dyDescent="0.25">
      <c r="P909" t="s">
        <v>10</v>
      </c>
      <c r="Q909">
        <v>6.3</v>
      </c>
    </row>
    <row r="910" spans="16:17" x14ac:dyDescent="0.25">
      <c r="P910" t="s">
        <v>10</v>
      </c>
      <c r="Q910">
        <v>7.1</v>
      </c>
    </row>
    <row r="911" spans="16:17" x14ac:dyDescent="0.25">
      <c r="P911" t="s">
        <v>10</v>
      </c>
      <c r="Q911">
        <v>8.5</v>
      </c>
    </row>
    <row r="912" spans="16:17" x14ac:dyDescent="0.25">
      <c r="P912" t="s">
        <v>10</v>
      </c>
      <c r="Q912">
        <v>5.9</v>
      </c>
    </row>
    <row r="913" spans="16:17" x14ac:dyDescent="0.25">
      <c r="P913" t="s">
        <v>10</v>
      </c>
      <c r="Q913">
        <v>5.8</v>
      </c>
    </row>
    <row r="914" spans="16:17" x14ac:dyDescent="0.25">
      <c r="P914" t="s">
        <v>10</v>
      </c>
      <c r="Q914">
        <v>6.4</v>
      </c>
    </row>
    <row r="915" spans="16:17" x14ac:dyDescent="0.25">
      <c r="P915" t="s">
        <v>10</v>
      </c>
      <c r="Q915">
        <v>7.9</v>
      </c>
    </row>
    <row r="916" spans="16:17" x14ac:dyDescent="0.25">
      <c r="P916" t="s">
        <v>11</v>
      </c>
      <c r="Q916">
        <v>7.2</v>
      </c>
    </row>
    <row r="917" spans="16:17" x14ac:dyDescent="0.25">
      <c r="P917" t="s">
        <v>10</v>
      </c>
      <c r="Q917">
        <v>6.3</v>
      </c>
    </row>
    <row r="918" spans="16:17" x14ac:dyDescent="0.25">
      <c r="P918" t="s">
        <v>10</v>
      </c>
      <c r="Q918">
        <v>8.1</v>
      </c>
    </row>
    <row r="919" spans="16:17" x14ac:dyDescent="0.25">
      <c r="P919" t="s">
        <v>10</v>
      </c>
      <c r="Q919">
        <v>7</v>
      </c>
    </row>
    <row r="920" spans="16:17" x14ac:dyDescent="0.25">
      <c r="P920" t="s">
        <v>10</v>
      </c>
      <c r="Q920">
        <v>5.5</v>
      </c>
    </row>
    <row r="921" spans="16:17" x14ac:dyDescent="0.25">
      <c r="P921" t="s">
        <v>10</v>
      </c>
      <c r="Q921">
        <v>6.7</v>
      </c>
    </row>
    <row r="922" spans="16:17" x14ac:dyDescent="0.25">
      <c r="P922" t="s">
        <v>10</v>
      </c>
      <c r="Q922">
        <v>5.2</v>
      </c>
    </row>
    <row r="923" spans="16:17" x14ac:dyDescent="0.25">
      <c r="P923" t="s">
        <v>10</v>
      </c>
      <c r="Q923">
        <v>7</v>
      </c>
    </row>
    <row r="924" spans="16:17" x14ac:dyDescent="0.25">
      <c r="P924" t="s">
        <v>10</v>
      </c>
      <c r="Q924">
        <v>6.1</v>
      </c>
    </row>
    <row r="925" spans="16:17" x14ac:dyDescent="0.25">
      <c r="P925" t="s">
        <v>10</v>
      </c>
      <c r="Q925">
        <v>6.6</v>
      </c>
    </row>
    <row r="926" spans="16:17" x14ac:dyDescent="0.25">
      <c r="P926" t="s">
        <v>10</v>
      </c>
      <c r="Q926">
        <v>5.5</v>
      </c>
    </row>
    <row r="927" spans="16:17" x14ac:dyDescent="0.25">
      <c r="P927" t="s">
        <v>10</v>
      </c>
      <c r="Q927">
        <v>5.9</v>
      </c>
    </row>
    <row r="928" spans="16:17" x14ac:dyDescent="0.25">
      <c r="P928" t="s">
        <v>10</v>
      </c>
      <c r="Q928">
        <v>5.4</v>
      </c>
    </row>
    <row r="929" spans="16:17" x14ac:dyDescent="0.25">
      <c r="P929" t="s">
        <v>10</v>
      </c>
      <c r="Q929">
        <v>6.5</v>
      </c>
    </row>
    <row r="930" spans="16:17" x14ac:dyDescent="0.25">
      <c r="P930" t="s">
        <v>10</v>
      </c>
      <c r="Q930">
        <v>5.7</v>
      </c>
    </row>
    <row r="931" spans="16:17" x14ac:dyDescent="0.25">
      <c r="P931" t="s">
        <v>10</v>
      </c>
      <c r="Q931">
        <v>6.7</v>
      </c>
    </row>
    <row r="932" spans="16:17" x14ac:dyDescent="0.25">
      <c r="P932" t="s">
        <v>10</v>
      </c>
      <c r="Q932">
        <v>7.1</v>
      </c>
    </row>
    <row r="933" spans="16:17" x14ac:dyDescent="0.25">
      <c r="P933" t="s">
        <v>10</v>
      </c>
      <c r="Q933">
        <v>6.8</v>
      </c>
    </row>
    <row r="934" spans="16:17" x14ac:dyDescent="0.25">
      <c r="P934" t="s">
        <v>10</v>
      </c>
      <c r="Q934">
        <v>6.5</v>
      </c>
    </row>
    <row r="935" spans="16:17" x14ac:dyDescent="0.25">
      <c r="P935" t="s">
        <v>10</v>
      </c>
      <c r="Q935">
        <v>7.6</v>
      </c>
    </row>
    <row r="936" spans="16:17" x14ac:dyDescent="0.25">
      <c r="P936" t="s">
        <v>10</v>
      </c>
      <c r="Q936">
        <v>5.5</v>
      </c>
    </row>
    <row r="937" spans="16:17" x14ac:dyDescent="0.25">
      <c r="P937" t="s">
        <v>10</v>
      </c>
      <c r="Q937">
        <v>6.5</v>
      </c>
    </row>
    <row r="938" spans="16:17" x14ac:dyDescent="0.25">
      <c r="P938" t="s">
        <v>10</v>
      </c>
      <c r="Q938">
        <v>7</v>
      </c>
    </row>
    <row r="939" spans="16:17" x14ac:dyDescent="0.25">
      <c r="P939" t="s">
        <v>10</v>
      </c>
      <c r="Q939">
        <v>5.8</v>
      </c>
    </row>
    <row r="940" spans="16:17" x14ac:dyDescent="0.25">
      <c r="P940" t="s">
        <v>10</v>
      </c>
      <c r="Q940">
        <v>7.3</v>
      </c>
    </row>
    <row r="941" spans="16:17" x14ac:dyDescent="0.25">
      <c r="P941" t="s">
        <v>10</v>
      </c>
      <c r="Q941">
        <v>6.6</v>
      </c>
    </row>
    <row r="942" spans="16:17" x14ac:dyDescent="0.25">
      <c r="P942" t="s">
        <v>10</v>
      </c>
      <c r="Q942">
        <v>4.4000000000000004</v>
      </c>
    </row>
    <row r="943" spans="16:17" x14ac:dyDescent="0.25">
      <c r="P943" t="s">
        <v>10</v>
      </c>
      <c r="Q943">
        <v>5</v>
      </c>
    </row>
    <row r="944" spans="16:17" x14ac:dyDescent="0.25">
      <c r="P944" t="s">
        <v>10</v>
      </c>
      <c r="Q944">
        <v>7.7</v>
      </c>
    </row>
    <row r="945" spans="16:17" x14ac:dyDescent="0.25">
      <c r="P945" t="s">
        <v>10</v>
      </c>
      <c r="Q945">
        <v>4.4000000000000004</v>
      </c>
    </row>
    <row r="946" spans="16:17" x14ac:dyDescent="0.25">
      <c r="P946" t="s">
        <v>10</v>
      </c>
      <c r="Q946">
        <v>6.1</v>
      </c>
    </row>
    <row r="947" spans="16:17" x14ac:dyDescent="0.25">
      <c r="P947" t="s">
        <v>10</v>
      </c>
      <c r="Q947">
        <v>5.4</v>
      </c>
    </row>
    <row r="948" spans="16:17" x14ac:dyDescent="0.25">
      <c r="P948" t="s">
        <v>10</v>
      </c>
      <c r="Q948">
        <v>6.8</v>
      </c>
    </row>
    <row r="949" spans="16:17" x14ac:dyDescent="0.25">
      <c r="P949" t="s">
        <v>10</v>
      </c>
      <c r="Q949">
        <v>6.5</v>
      </c>
    </row>
    <row r="950" spans="16:17" x14ac:dyDescent="0.25">
      <c r="P950" t="s">
        <v>10</v>
      </c>
      <c r="Q950">
        <v>7</v>
      </c>
    </row>
    <row r="951" spans="16:17" x14ac:dyDescent="0.25">
      <c r="P951" t="s">
        <v>10</v>
      </c>
      <c r="Q951">
        <v>6.3</v>
      </c>
    </row>
    <row r="952" spans="16:17" x14ac:dyDescent="0.25">
      <c r="P952" t="s">
        <v>10</v>
      </c>
      <c r="Q952">
        <v>6.3</v>
      </c>
    </row>
    <row r="953" spans="16:17" x14ac:dyDescent="0.25">
      <c r="P953" t="s">
        <v>10</v>
      </c>
      <c r="Q953">
        <v>6.1</v>
      </c>
    </row>
    <row r="954" spans="16:17" x14ac:dyDescent="0.25">
      <c r="P954" t="s">
        <v>11</v>
      </c>
      <c r="Q954">
        <v>6.1</v>
      </c>
    </row>
    <row r="955" spans="16:17" x14ac:dyDescent="0.25">
      <c r="P955" t="s">
        <v>10</v>
      </c>
      <c r="Q955">
        <v>7.3</v>
      </c>
    </row>
    <row r="956" spans="16:17" x14ac:dyDescent="0.25">
      <c r="P956" t="s">
        <v>10</v>
      </c>
      <c r="Q956">
        <v>5.3</v>
      </c>
    </row>
    <row r="957" spans="16:17" x14ac:dyDescent="0.25">
      <c r="P957" t="s">
        <v>10</v>
      </c>
      <c r="Q957">
        <v>5.4</v>
      </c>
    </row>
    <row r="958" spans="16:17" x14ac:dyDescent="0.25">
      <c r="P958" t="s">
        <v>10</v>
      </c>
      <c r="Q958">
        <v>7.2</v>
      </c>
    </row>
    <row r="959" spans="16:17" x14ac:dyDescent="0.25">
      <c r="P959" t="s">
        <v>10</v>
      </c>
      <c r="Q959">
        <v>5.2</v>
      </c>
    </row>
    <row r="960" spans="16:17" x14ac:dyDescent="0.25">
      <c r="P960" t="s">
        <v>24</v>
      </c>
      <c r="Q960">
        <v>5.0999999999999996</v>
      </c>
    </row>
    <row r="961" spans="16:17" x14ac:dyDescent="0.25">
      <c r="P961" t="s">
        <v>10</v>
      </c>
      <c r="Q961">
        <v>6.3</v>
      </c>
    </row>
    <row r="962" spans="16:17" x14ac:dyDescent="0.25">
      <c r="P962" t="s">
        <v>10</v>
      </c>
      <c r="Q962">
        <v>7.2</v>
      </c>
    </row>
    <row r="963" spans="16:17" x14ac:dyDescent="0.25">
      <c r="P963" t="s">
        <v>10</v>
      </c>
      <c r="Q963">
        <v>6.1</v>
      </c>
    </row>
    <row r="964" spans="16:17" x14ac:dyDescent="0.25">
      <c r="P964" t="s">
        <v>16</v>
      </c>
      <c r="Q964">
        <v>6.1</v>
      </c>
    </row>
    <row r="965" spans="16:17" x14ac:dyDescent="0.25">
      <c r="P965" t="s">
        <v>10</v>
      </c>
      <c r="Q965">
        <v>5</v>
      </c>
    </row>
    <row r="966" spans="16:17" x14ac:dyDescent="0.25">
      <c r="P966" t="s">
        <v>10</v>
      </c>
      <c r="Q966">
        <v>6.2</v>
      </c>
    </row>
    <row r="967" spans="16:17" x14ac:dyDescent="0.25">
      <c r="P967" t="s">
        <v>10</v>
      </c>
      <c r="Q967">
        <v>6.7</v>
      </c>
    </row>
    <row r="968" spans="16:17" x14ac:dyDescent="0.25">
      <c r="P968" t="s">
        <v>10</v>
      </c>
      <c r="Q968">
        <v>4.9000000000000004</v>
      </c>
    </row>
    <row r="969" spans="16:17" x14ac:dyDescent="0.25">
      <c r="P969" t="s">
        <v>10</v>
      </c>
      <c r="Q969">
        <v>7.4</v>
      </c>
    </row>
    <row r="970" spans="16:17" x14ac:dyDescent="0.25">
      <c r="P970" t="s">
        <v>10</v>
      </c>
      <c r="Q970">
        <v>7.1</v>
      </c>
    </row>
    <row r="971" spans="16:17" x14ac:dyDescent="0.25">
      <c r="P971" t="s">
        <v>10</v>
      </c>
      <c r="Q971">
        <v>6.2</v>
      </c>
    </row>
    <row r="972" spans="16:17" x14ac:dyDescent="0.25">
      <c r="P972" t="s">
        <v>10</v>
      </c>
      <c r="Q972">
        <v>4.9000000000000004</v>
      </c>
    </row>
    <row r="973" spans="16:17" x14ac:dyDescent="0.25">
      <c r="P973" t="s">
        <v>10</v>
      </c>
      <c r="Q973">
        <v>6.1</v>
      </c>
    </row>
    <row r="974" spans="16:17" x14ac:dyDescent="0.25">
      <c r="P974" t="s">
        <v>35</v>
      </c>
      <c r="Q974">
        <v>6.1</v>
      </c>
    </row>
    <row r="975" spans="16:17" x14ac:dyDescent="0.25">
      <c r="P975" t="s">
        <v>10</v>
      </c>
      <c r="Q975">
        <v>6.4</v>
      </c>
    </row>
    <row r="976" spans="16:17" x14ac:dyDescent="0.25">
      <c r="P976" t="s">
        <v>10</v>
      </c>
      <c r="Q976">
        <v>6.3</v>
      </c>
    </row>
    <row r="977" spans="16:17" x14ac:dyDescent="0.25">
      <c r="P977" t="s">
        <v>10</v>
      </c>
      <c r="Q977">
        <v>6.8</v>
      </c>
    </row>
    <row r="978" spans="16:17" x14ac:dyDescent="0.25">
      <c r="P978" t="s">
        <v>11</v>
      </c>
      <c r="Q978">
        <v>6.6</v>
      </c>
    </row>
    <row r="979" spans="16:17" x14ac:dyDescent="0.25">
      <c r="P979" t="s">
        <v>11</v>
      </c>
      <c r="Q979">
        <v>5.7</v>
      </c>
    </row>
    <row r="980" spans="16:17" x14ac:dyDescent="0.25">
      <c r="P980" t="s">
        <v>10</v>
      </c>
      <c r="Q980">
        <v>5.9</v>
      </c>
    </row>
    <row r="981" spans="16:17" x14ac:dyDescent="0.25">
      <c r="P981" t="s">
        <v>10</v>
      </c>
      <c r="Q981">
        <v>6</v>
      </c>
    </row>
    <row r="982" spans="16:17" x14ac:dyDescent="0.25">
      <c r="P982" t="s">
        <v>10</v>
      </c>
      <c r="Q982">
        <v>6.1</v>
      </c>
    </row>
    <row r="983" spans="16:17" x14ac:dyDescent="0.25">
      <c r="P983" t="s">
        <v>11</v>
      </c>
      <c r="Q983">
        <v>6.7</v>
      </c>
    </row>
    <row r="984" spans="16:17" x14ac:dyDescent="0.25">
      <c r="P984" t="s">
        <v>10</v>
      </c>
      <c r="Q984">
        <v>6.7</v>
      </c>
    </row>
    <row r="985" spans="16:17" x14ac:dyDescent="0.25">
      <c r="P985" t="s">
        <v>10</v>
      </c>
      <c r="Q985">
        <v>7.9</v>
      </c>
    </row>
    <row r="986" spans="16:17" x14ac:dyDescent="0.25">
      <c r="P986" t="s">
        <v>11</v>
      </c>
      <c r="Q986">
        <v>5</v>
      </c>
    </row>
    <row r="987" spans="16:17" x14ac:dyDescent="0.25">
      <c r="P987" t="s">
        <v>10</v>
      </c>
      <c r="Q987">
        <v>4.3</v>
      </c>
    </row>
    <row r="988" spans="16:17" x14ac:dyDescent="0.25">
      <c r="P988" t="s">
        <v>10</v>
      </c>
      <c r="Q988">
        <v>5.7</v>
      </c>
    </row>
    <row r="989" spans="16:17" x14ac:dyDescent="0.25">
      <c r="P989" t="s">
        <v>10</v>
      </c>
      <c r="Q989">
        <v>6.7</v>
      </c>
    </row>
    <row r="990" spans="16:17" x14ac:dyDescent="0.25">
      <c r="P990" t="s">
        <v>11</v>
      </c>
      <c r="Q990">
        <v>6.7</v>
      </c>
    </row>
    <row r="991" spans="16:17" x14ac:dyDescent="0.25">
      <c r="P991" t="s">
        <v>10</v>
      </c>
      <c r="Q991">
        <v>8.1</v>
      </c>
    </row>
    <row r="992" spans="16:17" x14ac:dyDescent="0.25">
      <c r="P992" t="s">
        <v>10</v>
      </c>
      <c r="Q992">
        <v>6.1</v>
      </c>
    </row>
    <row r="993" spans="16:17" x14ac:dyDescent="0.25">
      <c r="P993" t="s">
        <v>13</v>
      </c>
      <c r="Q993">
        <v>5.6</v>
      </c>
    </row>
    <row r="994" spans="16:17" x14ac:dyDescent="0.25">
      <c r="P994" t="s">
        <v>10</v>
      </c>
      <c r="Q994">
        <v>6.9</v>
      </c>
    </row>
    <row r="995" spans="16:17" x14ac:dyDescent="0.25">
      <c r="P995" t="s">
        <v>10</v>
      </c>
      <c r="Q995">
        <v>4.8</v>
      </c>
    </row>
    <row r="996" spans="16:17" x14ac:dyDescent="0.25">
      <c r="P996" t="s">
        <v>10</v>
      </c>
      <c r="Q996">
        <v>7.2</v>
      </c>
    </row>
    <row r="997" spans="16:17" x14ac:dyDescent="0.25">
      <c r="P997" t="s">
        <v>10</v>
      </c>
      <c r="Q997">
        <v>6</v>
      </c>
    </row>
    <row r="998" spans="16:17" x14ac:dyDescent="0.25">
      <c r="P998" t="s">
        <v>10</v>
      </c>
      <c r="Q998">
        <v>4.9000000000000004</v>
      </c>
    </row>
    <row r="999" spans="16:17" x14ac:dyDescent="0.25">
      <c r="P999" t="s">
        <v>10</v>
      </c>
      <c r="Q999">
        <v>5.6</v>
      </c>
    </row>
    <row r="1000" spans="16:17" x14ac:dyDescent="0.25">
      <c r="P1000" t="s">
        <v>10</v>
      </c>
      <c r="Q1000">
        <v>6.1</v>
      </c>
    </row>
    <row r="1001" spans="16:17" x14ac:dyDescent="0.25">
      <c r="P1001" t="s">
        <v>13</v>
      </c>
      <c r="Q1001">
        <v>6.1</v>
      </c>
    </row>
    <row r="1002" spans="16:17" x14ac:dyDescent="0.25">
      <c r="P1002" t="s">
        <v>10</v>
      </c>
      <c r="Q1002">
        <v>4.8</v>
      </c>
    </row>
    <row r="1003" spans="16:17" x14ac:dyDescent="0.25">
      <c r="P1003" t="s">
        <v>10</v>
      </c>
      <c r="Q1003">
        <v>8.1</v>
      </c>
    </row>
    <row r="1004" spans="16:17" x14ac:dyDescent="0.25">
      <c r="P1004" t="s">
        <v>13</v>
      </c>
      <c r="Q1004">
        <v>3.8</v>
      </c>
    </row>
    <row r="1005" spans="16:17" x14ac:dyDescent="0.25">
      <c r="P1005" t="s">
        <v>10</v>
      </c>
      <c r="Q1005">
        <v>6.5</v>
      </c>
    </row>
    <row r="1006" spans="16:17" x14ac:dyDescent="0.25">
      <c r="P1006" t="s">
        <v>16</v>
      </c>
      <c r="Q1006">
        <v>6</v>
      </c>
    </row>
    <row r="1007" spans="16:17" x14ac:dyDescent="0.25">
      <c r="P1007" t="s">
        <v>10</v>
      </c>
      <c r="Q1007">
        <v>6.4</v>
      </c>
    </row>
    <row r="1008" spans="16:17" x14ac:dyDescent="0.25">
      <c r="P1008" t="s">
        <v>10</v>
      </c>
      <c r="Q1008">
        <v>4.9000000000000004</v>
      </c>
    </row>
    <row r="1009" spans="16:17" x14ac:dyDescent="0.25">
      <c r="P1009" t="s">
        <v>10</v>
      </c>
      <c r="Q1009">
        <v>6.2</v>
      </c>
    </row>
    <row r="1010" spans="16:17" x14ac:dyDescent="0.25">
      <c r="P1010" t="s">
        <v>10</v>
      </c>
      <c r="Q1010">
        <v>6.6</v>
      </c>
    </row>
    <row r="1011" spans="16:17" x14ac:dyDescent="0.25">
      <c r="P1011" t="s">
        <v>10</v>
      </c>
      <c r="Q1011">
        <v>6.6</v>
      </c>
    </row>
    <row r="1012" spans="16:17" x14ac:dyDescent="0.25">
      <c r="P1012" t="s">
        <v>10</v>
      </c>
      <c r="Q1012">
        <v>6.7</v>
      </c>
    </row>
    <row r="1013" spans="16:17" x14ac:dyDescent="0.25">
      <c r="P1013" t="s">
        <v>10</v>
      </c>
      <c r="Q1013">
        <v>3.6</v>
      </c>
    </row>
    <row r="1014" spans="16:17" x14ac:dyDescent="0.25">
      <c r="P1014" t="s">
        <v>10</v>
      </c>
      <c r="Q1014">
        <v>5.7</v>
      </c>
    </row>
    <row r="1015" spans="16:17" x14ac:dyDescent="0.25">
      <c r="P1015" t="s">
        <v>10</v>
      </c>
      <c r="Q1015">
        <v>6</v>
      </c>
    </row>
    <row r="1016" spans="16:17" x14ac:dyDescent="0.25">
      <c r="P1016" t="s">
        <v>10</v>
      </c>
      <c r="Q1016">
        <v>4.9000000000000004</v>
      </c>
    </row>
    <row r="1017" spans="16:17" x14ac:dyDescent="0.25">
      <c r="P1017" t="s">
        <v>10</v>
      </c>
      <c r="Q1017">
        <v>4.7</v>
      </c>
    </row>
    <row r="1018" spans="16:17" x14ac:dyDescent="0.25">
      <c r="P1018" t="s">
        <v>10</v>
      </c>
      <c r="Q1018">
        <v>6.3</v>
      </c>
    </row>
    <row r="1019" spans="16:17" x14ac:dyDescent="0.25">
      <c r="P1019" t="s">
        <v>13</v>
      </c>
      <c r="Q1019">
        <v>5.9</v>
      </c>
    </row>
    <row r="1020" spans="16:17" x14ac:dyDescent="0.25">
      <c r="P1020" t="s">
        <v>10</v>
      </c>
      <c r="Q1020">
        <v>5.9</v>
      </c>
    </row>
    <row r="1021" spans="16:17" x14ac:dyDescent="0.25">
      <c r="P1021" t="s">
        <v>10</v>
      </c>
      <c r="Q1021">
        <v>7</v>
      </c>
    </row>
    <row r="1022" spans="16:17" x14ac:dyDescent="0.25">
      <c r="P1022" t="s">
        <v>10</v>
      </c>
      <c r="Q1022">
        <v>7.5</v>
      </c>
    </row>
    <row r="1023" spans="16:17" x14ac:dyDescent="0.25">
      <c r="P1023" t="s">
        <v>10</v>
      </c>
      <c r="Q1023">
        <v>5.6</v>
      </c>
    </row>
    <row r="1024" spans="16:17" x14ac:dyDescent="0.25">
      <c r="P1024" t="s">
        <v>10</v>
      </c>
      <c r="Q1024">
        <v>6.4</v>
      </c>
    </row>
    <row r="1025" spans="16:17" x14ac:dyDescent="0.25">
      <c r="P1025" t="s">
        <v>10</v>
      </c>
      <c r="Q1025">
        <v>6.3</v>
      </c>
    </row>
    <row r="1026" spans="16:17" x14ac:dyDescent="0.25">
      <c r="P1026" t="s">
        <v>10</v>
      </c>
      <c r="Q1026">
        <v>4.3</v>
      </c>
    </row>
    <row r="1027" spans="16:17" x14ac:dyDescent="0.25">
      <c r="P1027" t="s">
        <v>11</v>
      </c>
      <c r="Q1027">
        <v>5.9</v>
      </c>
    </row>
    <row r="1028" spans="16:17" x14ac:dyDescent="0.25">
      <c r="P1028" t="s">
        <v>10</v>
      </c>
      <c r="Q1028">
        <v>6.7</v>
      </c>
    </row>
    <row r="1029" spans="16:17" x14ac:dyDescent="0.25">
      <c r="P1029" t="s">
        <v>19</v>
      </c>
      <c r="Q1029">
        <v>5.5</v>
      </c>
    </row>
    <row r="1030" spans="16:17" x14ac:dyDescent="0.25">
      <c r="P1030" t="s">
        <v>10</v>
      </c>
      <c r="Q1030">
        <v>6.2</v>
      </c>
    </row>
    <row r="1031" spans="16:17" x14ac:dyDescent="0.25">
      <c r="P1031" t="s">
        <v>10</v>
      </c>
      <c r="Q1031">
        <v>5.2</v>
      </c>
    </row>
    <row r="1032" spans="16:17" x14ac:dyDescent="0.25">
      <c r="P1032" t="s">
        <v>10</v>
      </c>
      <c r="Q1032">
        <v>7</v>
      </c>
    </row>
    <row r="1033" spans="16:17" x14ac:dyDescent="0.25">
      <c r="P1033" t="s">
        <v>10</v>
      </c>
      <c r="Q1033">
        <v>6.6</v>
      </c>
    </row>
    <row r="1034" spans="16:17" x14ac:dyDescent="0.25">
      <c r="P1034" t="s">
        <v>10</v>
      </c>
      <c r="Q1034">
        <v>7.3</v>
      </c>
    </row>
    <row r="1035" spans="16:17" x14ac:dyDescent="0.25">
      <c r="P1035" t="s">
        <v>10</v>
      </c>
      <c r="Q1035">
        <v>5.6</v>
      </c>
    </row>
    <row r="1036" spans="16:17" x14ac:dyDescent="0.25">
      <c r="P1036" t="s">
        <v>10</v>
      </c>
      <c r="Q1036">
        <v>6.6</v>
      </c>
    </row>
    <row r="1037" spans="16:17" x14ac:dyDescent="0.25">
      <c r="P1037" t="s">
        <v>10</v>
      </c>
      <c r="Q1037">
        <v>5.4</v>
      </c>
    </row>
    <row r="1038" spans="16:17" x14ac:dyDescent="0.25">
      <c r="P1038" t="s">
        <v>10</v>
      </c>
      <c r="Q1038">
        <v>6.3</v>
      </c>
    </row>
    <row r="1039" spans="16:17" x14ac:dyDescent="0.25">
      <c r="P1039" t="s">
        <v>10</v>
      </c>
      <c r="Q1039">
        <v>7.9</v>
      </c>
    </row>
    <row r="1040" spans="16:17" x14ac:dyDescent="0.25">
      <c r="P1040" t="s">
        <v>10</v>
      </c>
      <c r="Q1040">
        <v>6.3</v>
      </c>
    </row>
    <row r="1041" spans="16:17" x14ac:dyDescent="0.25">
      <c r="P1041" t="s">
        <v>10</v>
      </c>
      <c r="Q1041">
        <v>6</v>
      </c>
    </row>
    <row r="1042" spans="16:17" x14ac:dyDescent="0.25">
      <c r="P1042" t="s">
        <v>11</v>
      </c>
      <c r="Q1042">
        <v>5.9</v>
      </c>
    </row>
    <row r="1043" spans="16:17" x14ac:dyDescent="0.25">
      <c r="P1043" t="s">
        <v>10</v>
      </c>
      <c r="Q1043">
        <v>5.0999999999999996</v>
      </c>
    </row>
    <row r="1044" spans="16:17" x14ac:dyDescent="0.25">
      <c r="P1044" t="s">
        <v>10</v>
      </c>
      <c r="Q1044">
        <v>7.3</v>
      </c>
    </row>
    <row r="1045" spans="16:17" x14ac:dyDescent="0.25">
      <c r="P1045" t="s">
        <v>10</v>
      </c>
      <c r="Q1045">
        <v>8</v>
      </c>
    </row>
    <row r="1046" spans="16:17" x14ac:dyDescent="0.25">
      <c r="P1046" t="s">
        <v>10</v>
      </c>
      <c r="Q1046">
        <v>6.2</v>
      </c>
    </row>
    <row r="1047" spans="16:17" x14ac:dyDescent="0.25">
      <c r="P1047" t="s">
        <v>10</v>
      </c>
      <c r="Q1047">
        <v>6</v>
      </c>
    </row>
    <row r="1048" spans="16:17" x14ac:dyDescent="0.25">
      <c r="P1048" t="s">
        <v>13</v>
      </c>
      <c r="Q1048">
        <v>6.7</v>
      </c>
    </row>
    <row r="1049" spans="16:17" x14ac:dyDescent="0.25">
      <c r="P1049" t="s">
        <v>10</v>
      </c>
      <c r="Q1049">
        <v>6.4</v>
      </c>
    </row>
    <row r="1050" spans="16:17" x14ac:dyDescent="0.25">
      <c r="P1050" t="s">
        <v>10</v>
      </c>
      <c r="Q1050">
        <v>8.4</v>
      </c>
    </row>
    <row r="1051" spans="16:17" x14ac:dyDescent="0.25">
      <c r="P1051" t="s">
        <v>10</v>
      </c>
      <c r="Q1051">
        <v>6.3</v>
      </c>
    </row>
    <row r="1052" spans="16:17" x14ac:dyDescent="0.25">
      <c r="P1052" t="s">
        <v>10</v>
      </c>
      <c r="Q1052">
        <v>6.4</v>
      </c>
    </row>
    <row r="1053" spans="16:17" x14ac:dyDescent="0.25">
      <c r="P1053" t="s">
        <v>10</v>
      </c>
      <c r="Q1053">
        <v>6.6</v>
      </c>
    </row>
    <row r="1054" spans="16:17" x14ac:dyDescent="0.25">
      <c r="P1054" t="s">
        <v>10</v>
      </c>
      <c r="Q1054">
        <v>6.4</v>
      </c>
    </row>
    <row r="1055" spans="16:17" x14ac:dyDescent="0.25">
      <c r="P1055" t="s">
        <v>10</v>
      </c>
      <c r="Q1055">
        <v>6</v>
      </c>
    </row>
    <row r="1056" spans="16:17" x14ac:dyDescent="0.25">
      <c r="P1056" t="s">
        <v>10</v>
      </c>
      <c r="Q1056">
        <v>6.6</v>
      </c>
    </row>
    <row r="1057" spans="16:17" x14ac:dyDescent="0.25">
      <c r="P1057" t="s">
        <v>10</v>
      </c>
      <c r="Q1057">
        <v>5.9</v>
      </c>
    </row>
    <row r="1058" spans="16:17" x14ac:dyDescent="0.25">
      <c r="P1058" t="s">
        <v>10</v>
      </c>
      <c r="Q1058">
        <v>6.4</v>
      </c>
    </row>
    <row r="1059" spans="16:17" x14ac:dyDescent="0.25">
      <c r="P1059" t="s">
        <v>10</v>
      </c>
      <c r="Q1059">
        <v>6.3</v>
      </c>
    </row>
    <row r="1060" spans="16:17" x14ac:dyDescent="0.25">
      <c r="P1060" t="s">
        <v>11</v>
      </c>
      <c r="Q1060">
        <v>7.3</v>
      </c>
    </row>
    <row r="1061" spans="16:17" x14ac:dyDescent="0.25">
      <c r="P1061" t="s">
        <v>10</v>
      </c>
      <c r="Q1061">
        <v>6.8</v>
      </c>
    </row>
    <row r="1062" spans="16:17" x14ac:dyDescent="0.25">
      <c r="P1062" t="s">
        <v>10</v>
      </c>
      <c r="Q1062">
        <v>6.8</v>
      </c>
    </row>
    <row r="1063" spans="16:17" x14ac:dyDescent="0.25">
      <c r="P1063" t="s">
        <v>10</v>
      </c>
      <c r="Q1063">
        <v>5.7</v>
      </c>
    </row>
    <row r="1064" spans="16:17" x14ac:dyDescent="0.25">
      <c r="P1064" t="s">
        <v>10</v>
      </c>
      <c r="Q1064">
        <v>6</v>
      </c>
    </row>
    <row r="1065" spans="16:17" x14ac:dyDescent="0.25">
      <c r="P1065" t="s">
        <v>10</v>
      </c>
      <c r="Q1065">
        <v>6.5</v>
      </c>
    </row>
    <row r="1066" spans="16:17" x14ac:dyDescent="0.25">
      <c r="P1066" t="s">
        <v>10</v>
      </c>
      <c r="Q1066">
        <v>5.8</v>
      </c>
    </row>
    <row r="1067" spans="16:17" x14ac:dyDescent="0.25">
      <c r="P1067" t="s">
        <v>10</v>
      </c>
      <c r="Q1067">
        <v>5.8</v>
      </c>
    </row>
    <row r="1068" spans="16:17" x14ac:dyDescent="0.25">
      <c r="P1068" t="s">
        <v>11</v>
      </c>
      <c r="Q1068">
        <v>6.7</v>
      </c>
    </row>
    <row r="1069" spans="16:17" x14ac:dyDescent="0.25">
      <c r="P1069" t="s">
        <v>10</v>
      </c>
      <c r="Q1069">
        <v>7.8</v>
      </c>
    </row>
    <row r="1070" spans="16:17" x14ac:dyDescent="0.25">
      <c r="P1070" t="s">
        <v>10</v>
      </c>
      <c r="Q1070">
        <v>5.6</v>
      </c>
    </row>
    <row r="1071" spans="16:17" x14ac:dyDescent="0.25">
      <c r="P1071" t="s">
        <v>10</v>
      </c>
      <c r="Q1071">
        <v>5.8</v>
      </c>
    </row>
    <row r="1072" spans="16:17" x14ac:dyDescent="0.25">
      <c r="P1072" t="s">
        <v>11</v>
      </c>
      <c r="Q1072">
        <v>6.9</v>
      </c>
    </row>
    <row r="1073" spans="16:17" x14ac:dyDescent="0.25">
      <c r="P1073" t="s">
        <v>10</v>
      </c>
      <c r="Q1073">
        <v>5.5</v>
      </c>
    </row>
    <row r="1074" spans="16:17" x14ac:dyDescent="0.25">
      <c r="P1074" t="s">
        <v>10</v>
      </c>
      <c r="Q1074">
        <v>6.3</v>
      </c>
    </row>
    <row r="1075" spans="16:17" x14ac:dyDescent="0.25">
      <c r="P1075" t="s">
        <v>10</v>
      </c>
      <c r="Q1075">
        <v>4.7</v>
      </c>
    </row>
    <row r="1076" spans="16:17" x14ac:dyDescent="0.25">
      <c r="P1076" t="s">
        <v>10</v>
      </c>
      <c r="Q1076">
        <v>5.6</v>
      </c>
    </row>
    <row r="1077" spans="16:17" x14ac:dyDescent="0.25">
      <c r="P1077" t="s">
        <v>24</v>
      </c>
      <c r="Q1077">
        <v>7.8</v>
      </c>
    </row>
    <row r="1078" spans="16:17" x14ac:dyDescent="0.25">
      <c r="P1078" t="s">
        <v>11</v>
      </c>
      <c r="Q1078">
        <v>4.2</v>
      </c>
    </row>
    <row r="1079" spans="16:17" x14ac:dyDescent="0.25">
      <c r="P1079" t="s">
        <v>10</v>
      </c>
      <c r="Q1079">
        <v>6.4</v>
      </c>
    </row>
    <row r="1080" spans="16:17" x14ac:dyDescent="0.25">
      <c r="P1080" t="s">
        <v>14</v>
      </c>
      <c r="Q1080">
        <v>7.7</v>
      </c>
    </row>
    <row r="1081" spans="16:17" x14ac:dyDescent="0.25">
      <c r="P1081" t="s">
        <v>10</v>
      </c>
      <c r="Q1081">
        <v>5.3</v>
      </c>
    </row>
    <row r="1082" spans="16:17" x14ac:dyDescent="0.25">
      <c r="P1082" t="s">
        <v>10</v>
      </c>
      <c r="Q1082">
        <v>6.7</v>
      </c>
    </row>
    <row r="1083" spans="16:17" x14ac:dyDescent="0.25">
      <c r="P1083" t="s">
        <v>10</v>
      </c>
      <c r="Q1083">
        <v>7.7</v>
      </c>
    </row>
    <row r="1084" spans="16:17" x14ac:dyDescent="0.25">
      <c r="P1084" t="s">
        <v>10</v>
      </c>
      <c r="Q1084">
        <v>5.7</v>
      </c>
    </row>
    <row r="1085" spans="16:17" x14ac:dyDescent="0.25">
      <c r="P1085" t="s">
        <v>10</v>
      </c>
      <c r="Q1085">
        <v>7.6</v>
      </c>
    </row>
    <row r="1086" spans="16:17" x14ac:dyDescent="0.25">
      <c r="P1086" t="s">
        <v>10</v>
      </c>
      <c r="Q1086">
        <v>6.4</v>
      </c>
    </row>
    <row r="1087" spans="16:17" x14ac:dyDescent="0.25">
      <c r="P1087" t="s">
        <v>10</v>
      </c>
      <c r="Q1087">
        <v>5.6</v>
      </c>
    </row>
    <row r="1088" spans="16:17" x14ac:dyDescent="0.25">
      <c r="P1088" t="s">
        <v>10</v>
      </c>
      <c r="Q1088">
        <v>6.8</v>
      </c>
    </row>
    <row r="1089" spans="16:17" x14ac:dyDescent="0.25">
      <c r="P1089" t="s">
        <v>10</v>
      </c>
      <c r="Q1089">
        <v>2.4</v>
      </c>
    </row>
    <row r="1090" spans="16:17" x14ac:dyDescent="0.25">
      <c r="P1090" t="s">
        <v>13</v>
      </c>
      <c r="Q1090">
        <v>5.9</v>
      </c>
    </row>
    <row r="1091" spans="16:17" x14ac:dyDescent="0.25">
      <c r="P1091" t="s">
        <v>10</v>
      </c>
      <c r="Q1091">
        <v>7.1</v>
      </c>
    </row>
    <row r="1092" spans="16:17" x14ac:dyDescent="0.25">
      <c r="P1092" t="s">
        <v>10</v>
      </c>
      <c r="Q1092">
        <v>5.5</v>
      </c>
    </row>
    <row r="1093" spans="16:17" x14ac:dyDescent="0.25">
      <c r="P1093" t="s">
        <v>10</v>
      </c>
      <c r="Q1093">
        <v>6.2</v>
      </c>
    </row>
    <row r="1094" spans="16:17" x14ac:dyDescent="0.25">
      <c r="P1094" t="s">
        <v>10</v>
      </c>
      <c r="Q1094">
        <v>7.1</v>
      </c>
    </row>
    <row r="1095" spans="16:17" x14ac:dyDescent="0.25">
      <c r="P1095" t="s">
        <v>10</v>
      </c>
      <c r="Q1095">
        <v>7.4</v>
      </c>
    </row>
    <row r="1096" spans="16:17" x14ac:dyDescent="0.25">
      <c r="P1096" t="s">
        <v>10</v>
      </c>
      <c r="Q1096">
        <v>7.6</v>
      </c>
    </row>
    <row r="1097" spans="16:17" x14ac:dyDescent="0.25">
      <c r="P1097" t="s">
        <v>10</v>
      </c>
      <c r="Q1097">
        <v>5.9</v>
      </c>
    </row>
    <row r="1098" spans="16:17" x14ac:dyDescent="0.25">
      <c r="P1098" t="s">
        <v>10</v>
      </c>
      <c r="Q1098">
        <v>5.9</v>
      </c>
    </row>
    <row r="1099" spans="16:17" x14ac:dyDescent="0.25">
      <c r="P1099" t="s">
        <v>10</v>
      </c>
      <c r="Q1099">
        <v>8</v>
      </c>
    </row>
    <row r="1100" spans="16:17" x14ac:dyDescent="0.25">
      <c r="P1100" t="s">
        <v>10</v>
      </c>
      <c r="Q1100">
        <v>7.4</v>
      </c>
    </row>
    <row r="1101" spans="16:17" x14ac:dyDescent="0.25">
      <c r="P1101" t="s">
        <v>10</v>
      </c>
      <c r="Q1101">
        <v>5.8</v>
      </c>
    </row>
    <row r="1102" spans="16:17" x14ac:dyDescent="0.25">
      <c r="P1102" t="s">
        <v>10</v>
      </c>
      <c r="Q1102">
        <v>6.3</v>
      </c>
    </row>
    <row r="1103" spans="16:17" x14ac:dyDescent="0.25">
      <c r="P1103" t="s">
        <v>10</v>
      </c>
      <c r="Q1103">
        <v>5.7</v>
      </c>
    </row>
    <row r="1104" spans="16:17" x14ac:dyDescent="0.25">
      <c r="P1104" t="s">
        <v>10</v>
      </c>
      <c r="Q1104">
        <v>5.0999999999999996</v>
      </c>
    </row>
    <row r="1105" spans="16:17" x14ac:dyDescent="0.25">
      <c r="P1105" t="s">
        <v>10</v>
      </c>
      <c r="Q1105">
        <v>7.6</v>
      </c>
    </row>
    <row r="1106" spans="16:17" x14ac:dyDescent="0.25">
      <c r="P1106" t="s">
        <v>10</v>
      </c>
      <c r="Q1106">
        <v>6.4</v>
      </c>
    </row>
    <row r="1107" spans="16:17" x14ac:dyDescent="0.25">
      <c r="P1107" t="s">
        <v>11</v>
      </c>
      <c r="Q1107">
        <v>7.4</v>
      </c>
    </row>
    <row r="1108" spans="16:17" x14ac:dyDescent="0.25">
      <c r="P1108" t="s">
        <v>10</v>
      </c>
      <c r="Q1108">
        <v>8.1999999999999993</v>
      </c>
    </row>
    <row r="1109" spans="16:17" x14ac:dyDescent="0.25">
      <c r="P1109" t="s">
        <v>14</v>
      </c>
      <c r="Q1109">
        <v>6.5</v>
      </c>
    </row>
    <row r="1110" spans="16:17" x14ac:dyDescent="0.25">
      <c r="P1110" t="s">
        <v>10</v>
      </c>
      <c r="Q1110">
        <v>5.5</v>
      </c>
    </row>
    <row r="1111" spans="16:17" x14ac:dyDescent="0.25">
      <c r="P1111" t="s">
        <v>10</v>
      </c>
      <c r="Q1111">
        <v>6.5</v>
      </c>
    </row>
    <row r="1112" spans="16:17" x14ac:dyDescent="0.25">
      <c r="P1112" t="s">
        <v>13</v>
      </c>
      <c r="Q1112">
        <v>5.6</v>
      </c>
    </row>
    <row r="1113" spans="16:17" x14ac:dyDescent="0.25">
      <c r="P1113" t="s">
        <v>10</v>
      </c>
      <c r="Q1113">
        <v>4.9000000000000004</v>
      </c>
    </row>
    <row r="1114" spans="16:17" x14ac:dyDescent="0.25">
      <c r="P1114" t="s">
        <v>10</v>
      </c>
      <c r="Q1114">
        <v>4.5999999999999996</v>
      </c>
    </row>
    <row r="1115" spans="16:17" x14ac:dyDescent="0.25">
      <c r="P1115" t="s">
        <v>10</v>
      </c>
      <c r="Q1115">
        <v>7.9</v>
      </c>
    </row>
    <row r="1116" spans="16:17" x14ac:dyDescent="0.25">
      <c r="P1116" t="s">
        <v>10</v>
      </c>
      <c r="Q1116">
        <v>7.1</v>
      </c>
    </row>
    <row r="1117" spans="16:17" x14ac:dyDescent="0.25">
      <c r="P1117" t="s">
        <v>10</v>
      </c>
      <c r="Q1117">
        <v>6.9</v>
      </c>
    </row>
    <row r="1118" spans="16:17" x14ac:dyDescent="0.25">
      <c r="P1118" t="s">
        <v>10</v>
      </c>
      <c r="Q1118">
        <v>7.3</v>
      </c>
    </row>
    <row r="1119" spans="16:17" x14ac:dyDescent="0.25">
      <c r="P1119" t="s">
        <v>10</v>
      </c>
      <c r="Q1119">
        <v>7</v>
      </c>
    </row>
    <row r="1120" spans="16:17" x14ac:dyDescent="0.25">
      <c r="P1120" t="s">
        <v>10</v>
      </c>
      <c r="Q1120">
        <v>7.7</v>
      </c>
    </row>
    <row r="1121" spans="16:17" x14ac:dyDescent="0.25">
      <c r="P1121" t="s">
        <v>10</v>
      </c>
      <c r="Q1121">
        <v>6.7</v>
      </c>
    </row>
    <row r="1122" spans="16:17" x14ac:dyDescent="0.25">
      <c r="P1122" t="s">
        <v>10</v>
      </c>
      <c r="Q1122">
        <v>6.3</v>
      </c>
    </row>
    <row r="1123" spans="16:17" x14ac:dyDescent="0.25">
      <c r="P1123" t="s">
        <v>10</v>
      </c>
      <c r="Q1123">
        <v>5.8</v>
      </c>
    </row>
    <row r="1124" spans="16:17" x14ac:dyDescent="0.25">
      <c r="P1124" t="s">
        <v>10</v>
      </c>
      <c r="Q1124">
        <v>7.1</v>
      </c>
    </row>
    <row r="1125" spans="16:17" x14ac:dyDescent="0.25">
      <c r="P1125" t="s">
        <v>10</v>
      </c>
      <c r="Q1125">
        <v>7.3</v>
      </c>
    </row>
    <row r="1126" spans="16:17" x14ac:dyDescent="0.25">
      <c r="P1126" t="s">
        <v>10</v>
      </c>
      <c r="Q1126">
        <v>6.4</v>
      </c>
    </row>
    <row r="1127" spans="16:17" x14ac:dyDescent="0.25">
      <c r="P1127" t="s">
        <v>11</v>
      </c>
      <c r="Q1127">
        <v>5.5</v>
      </c>
    </row>
    <row r="1128" spans="16:17" x14ac:dyDescent="0.25">
      <c r="P1128" t="s">
        <v>10</v>
      </c>
      <c r="Q1128">
        <v>7.6</v>
      </c>
    </row>
    <row r="1129" spans="16:17" x14ac:dyDescent="0.25">
      <c r="P1129" t="s">
        <v>10</v>
      </c>
      <c r="Q1129">
        <v>6.8</v>
      </c>
    </row>
    <row r="1130" spans="16:17" x14ac:dyDescent="0.25">
      <c r="P1130" t="s">
        <v>10</v>
      </c>
      <c r="Q1130">
        <v>7.3</v>
      </c>
    </row>
    <row r="1131" spans="16:17" x14ac:dyDescent="0.25">
      <c r="P1131" t="s">
        <v>10</v>
      </c>
      <c r="Q1131">
        <v>6.7</v>
      </c>
    </row>
    <row r="1132" spans="16:17" x14ac:dyDescent="0.25">
      <c r="P1132" t="s">
        <v>10</v>
      </c>
      <c r="Q1132">
        <v>8.1</v>
      </c>
    </row>
    <row r="1133" spans="16:17" x14ac:dyDescent="0.25">
      <c r="P1133" t="s">
        <v>10</v>
      </c>
      <c r="Q1133">
        <v>6.4</v>
      </c>
    </row>
    <row r="1134" spans="16:17" x14ac:dyDescent="0.25">
      <c r="P1134" t="s">
        <v>10</v>
      </c>
      <c r="Q1134">
        <v>7.6</v>
      </c>
    </row>
    <row r="1135" spans="16:17" x14ac:dyDescent="0.25">
      <c r="P1135" t="s">
        <v>10</v>
      </c>
      <c r="Q1135">
        <v>7.1</v>
      </c>
    </row>
    <row r="1136" spans="16:17" x14ac:dyDescent="0.25">
      <c r="P1136" t="s">
        <v>10</v>
      </c>
      <c r="Q1136">
        <v>5</v>
      </c>
    </row>
    <row r="1137" spans="16:17" x14ac:dyDescent="0.25">
      <c r="P1137" t="s">
        <v>10</v>
      </c>
      <c r="Q1137">
        <v>7.1</v>
      </c>
    </row>
    <row r="1138" spans="16:17" x14ac:dyDescent="0.25">
      <c r="P1138" t="s">
        <v>10</v>
      </c>
      <c r="Q1138">
        <v>6.2</v>
      </c>
    </row>
    <row r="1139" spans="16:17" x14ac:dyDescent="0.25">
      <c r="P1139" t="s">
        <v>10</v>
      </c>
      <c r="Q1139">
        <v>5.6</v>
      </c>
    </row>
    <row r="1140" spans="16:17" x14ac:dyDescent="0.25">
      <c r="P1140" t="s">
        <v>10</v>
      </c>
      <c r="Q1140">
        <v>5.4</v>
      </c>
    </row>
    <row r="1141" spans="16:17" x14ac:dyDescent="0.25">
      <c r="P1141" t="s">
        <v>10</v>
      </c>
      <c r="Q1141">
        <v>7.4</v>
      </c>
    </row>
    <row r="1142" spans="16:17" x14ac:dyDescent="0.25">
      <c r="P1142" t="s">
        <v>10</v>
      </c>
      <c r="Q1142">
        <v>5</v>
      </c>
    </row>
    <row r="1143" spans="16:17" x14ac:dyDescent="0.25">
      <c r="P1143" t="s">
        <v>10</v>
      </c>
      <c r="Q1143">
        <v>5.2</v>
      </c>
    </row>
    <row r="1144" spans="16:17" x14ac:dyDescent="0.25">
      <c r="P1144" t="s">
        <v>10</v>
      </c>
      <c r="Q1144">
        <v>7.6</v>
      </c>
    </row>
    <row r="1145" spans="16:17" x14ac:dyDescent="0.25">
      <c r="P1145" t="s">
        <v>10</v>
      </c>
      <c r="Q1145">
        <v>6.6</v>
      </c>
    </row>
    <row r="1146" spans="16:17" x14ac:dyDescent="0.25">
      <c r="P1146" t="s">
        <v>10</v>
      </c>
      <c r="Q1146">
        <v>6.4</v>
      </c>
    </row>
    <row r="1147" spans="16:17" x14ac:dyDescent="0.25">
      <c r="P1147" t="s">
        <v>10</v>
      </c>
      <c r="Q1147">
        <v>5.7</v>
      </c>
    </row>
    <row r="1148" spans="16:17" x14ac:dyDescent="0.25">
      <c r="P1148" t="s">
        <v>10</v>
      </c>
      <c r="Q1148">
        <v>8.1999999999999993</v>
      </c>
    </row>
    <row r="1149" spans="16:17" x14ac:dyDescent="0.25">
      <c r="P1149" t="s">
        <v>10</v>
      </c>
      <c r="Q1149">
        <v>6.2</v>
      </c>
    </row>
    <row r="1150" spans="16:17" x14ac:dyDescent="0.25">
      <c r="P1150" t="s">
        <v>11</v>
      </c>
      <c r="Q1150">
        <v>7.9</v>
      </c>
    </row>
    <row r="1151" spans="16:17" x14ac:dyDescent="0.25">
      <c r="P1151" t="s">
        <v>10</v>
      </c>
      <c r="Q1151">
        <v>6.6</v>
      </c>
    </row>
    <row r="1152" spans="16:17" x14ac:dyDescent="0.25">
      <c r="P1152" t="s">
        <v>10</v>
      </c>
      <c r="Q1152">
        <v>4.7</v>
      </c>
    </row>
    <row r="1153" spans="16:17" x14ac:dyDescent="0.25">
      <c r="P1153" t="s">
        <v>10</v>
      </c>
      <c r="Q1153">
        <v>6.3</v>
      </c>
    </row>
    <row r="1154" spans="16:17" x14ac:dyDescent="0.25">
      <c r="P1154" t="s">
        <v>13</v>
      </c>
      <c r="Q1154">
        <v>6.1</v>
      </c>
    </row>
    <row r="1155" spans="16:17" x14ac:dyDescent="0.25">
      <c r="P1155" t="s">
        <v>10</v>
      </c>
      <c r="Q1155">
        <v>6.7</v>
      </c>
    </row>
    <row r="1156" spans="16:17" x14ac:dyDescent="0.25">
      <c r="P1156" t="s">
        <v>10</v>
      </c>
      <c r="Q1156">
        <v>6.1</v>
      </c>
    </row>
    <row r="1157" spans="16:17" x14ac:dyDescent="0.25">
      <c r="P1157" t="s">
        <v>10</v>
      </c>
      <c r="Q1157">
        <v>7</v>
      </c>
    </row>
    <row r="1158" spans="16:17" x14ac:dyDescent="0.25">
      <c r="P1158" t="s">
        <v>11</v>
      </c>
      <c r="Q1158">
        <v>7.1</v>
      </c>
    </row>
    <row r="1159" spans="16:17" x14ac:dyDescent="0.25">
      <c r="P1159" t="s">
        <v>10</v>
      </c>
      <c r="Q1159">
        <v>7.2</v>
      </c>
    </row>
    <row r="1160" spans="16:17" x14ac:dyDescent="0.25">
      <c r="P1160" t="s">
        <v>10</v>
      </c>
      <c r="Q1160">
        <v>5.8</v>
      </c>
    </row>
    <row r="1161" spans="16:17" x14ac:dyDescent="0.25">
      <c r="P1161" t="s">
        <v>10</v>
      </c>
      <c r="Q1161">
        <v>6.7</v>
      </c>
    </row>
    <row r="1162" spans="16:17" x14ac:dyDescent="0.25">
      <c r="P1162" t="s">
        <v>10</v>
      </c>
      <c r="Q1162">
        <v>5.8</v>
      </c>
    </row>
    <row r="1163" spans="16:17" x14ac:dyDescent="0.25">
      <c r="P1163" t="s">
        <v>10</v>
      </c>
      <c r="Q1163">
        <v>7.8</v>
      </c>
    </row>
    <row r="1164" spans="16:17" x14ac:dyDescent="0.25">
      <c r="P1164" t="s">
        <v>19</v>
      </c>
      <c r="Q1164">
        <v>6.6</v>
      </c>
    </row>
    <row r="1165" spans="16:17" x14ac:dyDescent="0.25">
      <c r="P1165" t="s">
        <v>10</v>
      </c>
      <c r="Q1165">
        <v>6.5</v>
      </c>
    </row>
    <row r="1166" spans="16:17" x14ac:dyDescent="0.25">
      <c r="P1166" t="s">
        <v>10</v>
      </c>
      <c r="Q1166">
        <v>6.7</v>
      </c>
    </row>
    <row r="1167" spans="16:17" x14ac:dyDescent="0.25">
      <c r="P1167" t="s">
        <v>13</v>
      </c>
      <c r="Q1167">
        <v>7.3</v>
      </c>
    </row>
    <row r="1168" spans="16:17" x14ac:dyDescent="0.25">
      <c r="P1168" t="s">
        <v>11</v>
      </c>
      <c r="Q1168">
        <v>7.2</v>
      </c>
    </row>
    <row r="1169" spans="16:17" x14ac:dyDescent="0.25">
      <c r="P1169" t="s">
        <v>10</v>
      </c>
      <c r="Q1169">
        <v>5.5</v>
      </c>
    </row>
    <row r="1170" spans="16:17" x14ac:dyDescent="0.25">
      <c r="P1170" t="s">
        <v>10</v>
      </c>
      <c r="Q1170">
        <v>6.3</v>
      </c>
    </row>
    <row r="1171" spans="16:17" x14ac:dyDescent="0.25">
      <c r="P1171" t="s">
        <v>10</v>
      </c>
      <c r="Q1171">
        <v>7</v>
      </c>
    </row>
    <row r="1172" spans="16:17" x14ac:dyDescent="0.25">
      <c r="P1172" t="s">
        <v>10</v>
      </c>
      <c r="Q1172">
        <v>5.9</v>
      </c>
    </row>
    <row r="1173" spans="16:17" x14ac:dyDescent="0.25">
      <c r="P1173" t="s">
        <v>13</v>
      </c>
      <c r="Q1173">
        <v>6.2</v>
      </c>
    </row>
    <row r="1174" spans="16:17" x14ac:dyDescent="0.25">
      <c r="P1174" t="s">
        <v>11</v>
      </c>
      <c r="Q1174">
        <v>5.9</v>
      </c>
    </row>
    <row r="1175" spans="16:17" x14ac:dyDescent="0.25">
      <c r="P1175" t="s">
        <v>10</v>
      </c>
      <c r="Q1175">
        <v>6.5</v>
      </c>
    </row>
    <row r="1176" spans="16:17" x14ac:dyDescent="0.25">
      <c r="P1176" t="s">
        <v>10</v>
      </c>
      <c r="Q1176">
        <v>4.4000000000000004</v>
      </c>
    </row>
    <row r="1177" spans="16:17" x14ac:dyDescent="0.25">
      <c r="P1177" t="s">
        <v>10</v>
      </c>
      <c r="Q1177">
        <v>3.5</v>
      </c>
    </row>
    <row r="1178" spans="16:17" x14ac:dyDescent="0.25">
      <c r="P1178" t="s">
        <v>10</v>
      </c>
      <c r="Q1178">
        <v>6.6</v>
      </c>
    </row>
    <row r="1179" spans="16:17" x14ac:dyDescent="0.25">
      <c r="P1179" t="s">
        <v>10</v>
      </c>
      <c r="Q1179">
        <v>6</v>
      </c>
    </row>
    <row r="1180" spans="16:17" x14ac:dyDescent="0.25">
      <c r="P1180" t="s">
        <v>10</v>
      </c>
      <c r="Q1180">
        <v>6.4</v>
      </c>
    </row>
    <row r="1181" spans="16:17" x14ac:dyDescent="0.25">
      <c r="P1181" t="s">
        <v>10</v>
      </c>
      <c r="Q1181">
        <v>6.5</v>
      </c>
    </row>
    <row r="1182" spans="16:17" x14ac:dyDescent="0.25">
      <c r="P1182" t="s">
        <v>11</v>
      </c>
      <c r="Q1182">
        <v>7.8</v>
      </c>
    </row>
    <row r="1183" spans="16:17" x14ac:dyDescent="0.25">
      <c r="P1183" t="s">
        <v>10</v>
      </c>
      <c r="Q1183">
        <v>4.3</v>
      </c>
    </row>
    <row r="1184" spans="16:17" x14ac:dyDescent="0.25">
      <c r="P1184" t="s">
        <v>10</v>
      </c>
      <c r="Q1184">
        <v>4.2</v>
      </c>
    </row>
    <row r="1185" spans="16:17" x14ac:dyDescent="0.25">
      <c r="P1185" t="s">
        <v>10</v>
      </c>
      <c r="Q1185">
        <v>6.5</v>
      </c>
    </row>
    <row r="1186" spans="16:17" x14ac:dyDescent="0.25">
      <c r="P1186" t="s">
        <v>10</v>
      </c>
      <c r="Q1186">
        <v>6.1</v>
      </c>
    </row>
    <row r="1187" spans="16:17" x14ac:dyDescent="0.25">
      <c r="P1187" t="s">
        <v>11</v>
      </c>
      <c r="Q1187">
        <v>6.2</v>
      </c>
    </row>
    <row r="1188" spans="16:17" x14ac:dyDescent="0.25">
      <c r="P1188" t="s">
        <v>10</v>
      </c>
      <c r="Q1188">
        <v>5.9</v>
      </c>
    </row>
    <row r="1189" spans="16:17" x14ac:dyDescent="0.25">
      <c r="P1189" t="s">
        <v>10</v>
      </c>
      <c r="Q1189">
        <v>5.9</v>
      </c>
    </row>
    <row r="1190" spans="16:17" x14ac:dyDescent="0.25">
      <c r="P1190" t="s">
        <v>13</v>
      </c>
      <c r="Q1190">
        <v>6.5</v>
      </c>
    </row>
    <row r="1191" spans="16:17" x14ac:dyDescent="0.25">
      <c r="P1191" t="s">
        <v>10</v>
      </c>
      <c r="Q1191">
        <v>6.4</v>
      </c>
    </row>
    <row r="1192" spans="16:17" x14ac:dyDescent="0.25">
      <c r="P1192" t="s">
        <v>10</v>
      </c>
      <c r="Q1192">
        <v>6.5</v>
      </c>
    </row>
    <row r="1193" spans="16:17" x14ac:dyDescent="0.25">
      <c r="P1193" t="s">
        <v>10</v>
      </c>
      <c r="Q1193">
        <v>5.7</v>
      </c>
    </row>
    <row r="1194" spans="16:17" x14ac:dyDescent="0.25">
      <c r="P1194" t="s">
        <v>10</v>
      </c>
      <c r="Q1194">
        <v>7.5</v>
      </c>
    </row>
    <row r="1195" spans="16:17" x14ac:dyDescent="0.25">
      <c r="P1195" t="s">
        <v>10</v>
      </c>
      <c r="Q1195">
        <v>8</v>
      </c>
    </row>
    <row r="1196" spans="16:17" x14ac:dyDescent="0.25">
      <c r="P1196" t="s">
        <v>10</v>
      </c>
      <c r="Q1196">
        <v>7.3</v>
      </c>
    </row>
    <row r="1197" spans="16:17" x14ac:dyDescent="0.25">
      <c r="P1197" t="s">
        <v>10</v>
      </c>
      <c r="Q1197">
        <v>6.6</v>
      </c>
    </row>
    <row r="1198" spans="16:17" x14ac:dyDescent="0.25">
      <c r="P1198" t="s">
        <v>10</v>
      </c>
      <c r="Q1198">
        <v>7.5</v>
      </c>
    </row>
    <row r="1199" spans="16:17" x14ac:dyDescent="0.25">
      <c r="P1199" t="s">
        <v>10</v>
      </c>
      <c r="Q1199">
        <v>5.4</v>
      </c>
    </row>
    <row r="1200" spans="16:17" x14ac:dyDescent="0.25">
      <c r="P1200" t="s">
        <v>10</v>
      </c>
      <c r="Q1200">
        <v>6.4</v>
      </c>
    </row>
    <row r="1201" spans="16:17" x14ac:dyDescent="0.25">
      <c r="P1201" t="s">
        <v>10</v>
      </c>
      <c r="Q1201">
        <v>7.7</v>
      </c>
    </row>
    <row r="1202" spans="16:17" x14ac:dyDescent="0.25">
      <c r="P1202" t="s">
        <v>10</v>
      </c>
      <c r="Q1202">
        <v>5.8</v>
      </c>
    </row>
    <row r="1203" spans="16:17" x14ac:dyDescent="0.25">
      <c r="P1203" t="s">
        <v>14</v>
      </c>
      <c r="Q1203">
        <v>6.4</v>
      </c>
    </row>
    <row r="1204" spans="16:17" x14ac:dyDescent="0.25">
      <c r="P1204" t="s">
        <v>10</v>
      </c>
      <c r="Q1204">
        <v>5.6</v>
      </c>
    </row>
    <row r="1205" spans="16:17" x14ac:dyDescent="0.25">
      <c r="P1205" t="s">
        <v>10</v>
      </c>
      <c r="Q1205">
        <v>6</v>
      </c>
    </row>
    <row r="1206" spans="16:17" x14ac:dyDescent="0.25">
      <c r="P1206" t="s">
        <v>10</v>
      </c>
      <c r="Q1206">
        <v>6.2</v>
      </c>
    </row>
    <row r="1207" spans="16:17" x14ac:dyDescent="0.25">
      <c r="P1207" t="s">
        <v>10</v>
      </c>
      <c r="Q1207">
        <v>5.9</v>
      </c>
    </row>
    <row r="1208" spans="16:17" x14ac:dyDescent="0.25">
      <c r="P1208" t="s">
        <v>10</v>
      </c>
      <c r="Q1208">
        <v>5.0999999999999996</v>
      </c>
    </row>
    <row r="1209" spans="16:17" x14ac:dyDescent="0.25">
      <c r="P1209" t="s">
        <v>10</v>
      </c>
      <c r="Q1209">
        <v>6.8</v>
      </c>
    </row>
    <row r="1210" spans="16:17" x14ac:dyDescent="0.25">
      <c r="P1210" t="s">
        <v>10</v>
      </c>
      <c r="Q1210">
        <v>7</v>
      </c>
    </row>
    <row r="1211" spans="16:17" x14ac:dyDescent="0.25">
      <c r="P1211" t="s">
        <v>14</v>
      </c>
      <c r="Q1211">
        <v>6</v>
      </c>
    </row>
    <row r="1212" spans="16:17" x14ac:dyDescent="0.25">
      <c r="P1212" t="s">
        <v>10</v>
      </c>
      <c r="Q1212">
        <v>5.0999999999999996</v>
      </c>
    </row>
    <row r="1213" spans="16:17" x14ac:dyDescent="0.25">
      <c r="P1213" t="s">
        <v>10</v>
      </c>
      <c r="Q1213">
        <v>5.8</v>
      </c>
    </row>
    <row r="1214" spans="16:17" x14ac:dyDescent="0.25">
      <c r="P1214" t="s">
        <v>10</v>
      </c>
      <c r="Q1214">
        <v>6.2</v>
      </c>
    </row>
    <row r="1215" spans="16:17" x14ac:dyDescent="0.25">
      <c r="P1215" t="s">
        <v>11</v>
      </c>
      <c r="Q1215">
        <v>6.4</v>
      </c>
    </row>
    <row r="1216" spans="16:17" x14ac:dyDescent="0.25">
      <c r="P1216" t="s">
        <v>10</v>
      </c>
      <c r="Q1216">
        <v>7.1</v>
      </c>
    </row>
    <row r="1217" spans="16:17" x14ac:dyDescent="0.25">
      <c r="P1217" t="s">
        <v>10</v>
      </c>
      <c r="Q1217">
        <v>4.9000000000000004</v>
      </c>
    </row>
    <row r="1218" spans="16:17" x14ac:dyDescent="0.25">
      <c r="P1218" t="s">
        <v>10</v>
      </c>
      <c r="Q1218">
        <v>5.6</v>
      </c>
    </row>
    <row r="1219" spans="16:17" x14ac:dyDescent="0.25">
      <c r="P1219" t="s">
        <v>10</v>
      </c>
      <c r="Q1219">
        <v>5.5</v>
      </c>
    </row>
    <row r="1220" spans="16:17" x14ac:dyDescent="0.25">
      <c r="P1220" t="s">
        <v>19</v>
      </c>
      <c r="Q1220">
        <v>3.7</v>
      </c>
    </row>
    <row r="1221" spans="16:17" x14ac:dyDescent="0.25">
      <c r="P1221" t="s">
        <v>10</v>
      </c>
      <c r="Q1221">
        <v>5.9</v>
      </c>
    </row>
    <row r="1222" spans="16:17" x14ac:dyDescent="0.25">
      <c r="P1222" t="s">
        <v>10</v>
      </c>
      <c r="Q1222">
        <v>8.5</v>
      </c>
    </row>
    <row r="1223" spans="16:17" x14ac:dyDescent="0.25">
      <c r="P1223" t="s">
        <v>10</v>
      </c>
      <c r="Q1223">
        <v>6.3</v>
      </c>
    </row>
    <row r="1224" spans="16:17" x14ac:dyDescent="0.25">
      <c r="P1224" t="s">
        <v>11</v>
      </c>
      <c r="Q1224">
        <v>7.4</v>
      </c>
    </row>
    <row r="1225" spans="16:17" x14ac:dyDescent="0.25">
      <c r="P1225" t="s">
        <v>10</v>
      </c>
      <c r="Q1225">
        <v>7.6</v>
      </c>
    </row>
    <row r="1226" spans="16:17" x14ac:dyDescent="0.25">
      <c r="P1226" t="s">
        <v>10</v>
      </c>
      <c r="Q1226">
        <v>8.3000000000000007</v>
      </c>
    </row>
    <row r="1227" spans="16:17" x14ac:dyDescent="0.25">
      <c r="P1227" t="s">
        <v>11</v>
      </c>
      <c r="Q1227">
        <v>6.6</v>
      </c>
    </row>
    <row r="1228" spans="16:17" x14ac:dyDescent="0.25">
      <c r="P1228" t="s">
        <v>10</v>
      </c>
      <c r="Q1228">
        <v>6.6</v>
      </c>
    </row>
    <row r="1229" spans="16:17" x14ac:dyDescent="0.25">
      <c r="P1229" t="s">
        <v>10</v>
      </c>
      <c r="Q1229">
        <v>6.7</v>
      </c>
    </row>
    <row r="1230" spans="16:17" x14ac:dyDescent="0.25">
      <c r="P1230" t="s">
        <v>10</v>
      </c>
      <c r="Q1230">
        <v>6.8</v>
      </c>
    </row>
    <row r="1231" spans="16:17" x14ac:dyDescent="0.25">
      <c r="P1231" t="s">
        <v>10</v>
      </c>
      <c r="Q1231">
        <v>4.5999999999999996</v>
      </c>
    </row>
    <row r="1232" spans="16:17" x14ac:dyDescent="0.25">
      <c r="P1232" t="s">
        <v>10</v>
      </c>
      <c r="Q1232">
        <v>7.1</v>
      </c>
    </row>
    <row r="1233" spans="16:17" x14ac:dyDescent="0.25">
      <c r="P1233" t="s">
        <v>10</v>
      </c>
      <c r="Q1233">
        <v>6.1</v>
      </c>
    </row>
    <row r="1234" spans="16:17" x14ac:dyDescent="0.25">
      <c r="P1234" t="s">
        <v>19</v>
      </c>
      <c r="Q1234">
        <v>6.4</v>
      </c>
    </row>
    <row r="1235" spans="16:17" x14ac:dyDescent="0.25">
      <c r="P1235" t="s">
        <v>10</v>
      </c>
      <c r="Q1235">
        <v>7.4</v>
      </c>
    </row>
    <row r="1236" spans="16:17" x14ac:dyDescent="0.25">
      <c r="P1236" t="s">
        <v>10</v>
      </c>
      <c r="Q1236">
        <v>6.4</v>
      </c>
    </row>
    <row r="1237" spans="16:17" x14ac:dyDescent="0.25">
      <c r="P1237" t="s">
        <v>10</v>
      </c>
      <c r="Q1237">
        <v>6</v>
      </c>
    </row>
    <row r="1238" spans="16:17" x14ac:dyDescent="0.25">
      <c r="P1238" t="s">
        <v>10</v>
      </c>
      <c r="Q1238">
        <v>6.5</v>
      </c>
    </row>
    <row r="1239" spans="16:17" x14ac:dyDescent="0.25">
      <c r="P1239" t="s">
        <v>10</v>
      </c>
      <c r="Q1239">
        <v>7.8</v>
      </c>
    </row>
    <row r="1240" spans="16:17" x14ac:dyDescent="0.25">
      <c r="P1240" t="s">
        <v>10</v>
      </c>
      <c r="Q1240">
        <v>6</v>
      </c>
    </row>
    <row r="1241" spans="16:17" x14ac:dyDescent="0.25">
      <c r="P1241" t="s">
        <v>10</v>
      </c>
      <c r="Q1241">
        <v>7</v>
      </c>
    </row>
    <row r="1242" spans="16:17" x14ac:dyDescent="0.25">
      <c r="P1242" t="s">
        <v>10</v>
      </c>
      <c r="Q1242">
        <v>6</v>
      </c>
    </row>
    <row r="1243" spans="16:17" x14ac:dyDescent="0.25">
      <c r="P1243" t="s">
        <v>25</v>
      </c>
      <c r="Q1243">
        <v>7.8</v>
      </c>
    </row>
    <row r="1244" spans="16:17" x14ac:dyDescent="0.25">
      <c r="P1244" t="s">
        <v>10</v>
      </c>
      <c r="Q1244">
        <v>6.1</v>
      </c>
    </row>
    <row r="1245" spans="16:17" x14ac:dyDescent="0.25">
      <c r="P1245" t="s">
        <v>10</v>
      </c>
      <c r="Q1245">
        <v>6.8</v>
      </c>
    </row>
    <row r="1246" spans="16:17" x14ac:dyDescent="0.25">
      <c r="P1246" t="s">
        <v>10</v>
      </c>
      <c r="Q1246">
        <v>6.4</v>
      </c>
    </row>
    <row r="1247" spans="16:17" x14ac:dyDescent="0.25">
      <c r="P1247" t="s">
        <v>10</v>
      </c>
      <c r="Q1247">
        <v>7.7</v>
      </c>
    </row>
    <row r="1248" spans="16:17" x14ac:dyDescent="0.25">
      <c r="P1248" t="s">
        <v>10</v>
      </c>
      <c r="Q1248">
        <v>4.5</v>
      </c>
    </row>
    <row r="1249" spans="16:17" x14ac:dyDescent="0.25">
      <c r="P1249" t="s">
        <v>10</v>
      </c>
      <c r="Q1249">
        <v>5.8</v>
      </c>
    </row>
    <row r="1250" spans="16:17" x14ac:dyDescent="0.25">
      <c r="P1250" t="s">
        <v>10</v>
      </c>
      <c r="Q1250">
        <v>6.3</v>
      </c>
    </row>
    <row r="1251" spans="16:17" x14ac:dyDescent="0.25">
      <c r="P1251" t="s">
        <v>10</v>
      </c>
      <c r="Q1251">
        <v>5.7</v>
      </c>
    </row>
    <row r="1252" spans="16:17" x14ac:dyDescent="0.25">
      <c r="P1252" t="s">
        <v>10</v>
      </c>
      <c r="Q1252">
        <v>7.2</v>
      </c>
    </row>
    <row r="1253" spans="16:17" x14ac:dyDescent="0.25">
      <c r="P1253" t="s">
        <v>10</v>
      </c>
      <c r="Q1253">
        <v>7.6</v>
      </c>
    </row>
    <row r="1254" spans="16:17" x14ac:dyDescent="0.25">
      <c r="P1254" t="s">
        <v>10</v>
      </c>
      <c r="Q1254">
        <v>4.7</v>
      </c>
    </row>
    <row r="1255" spans="16:17" x14ac:dyDescent="0.25">
      <c r="P1255" t="s">
        <v>10</v>
      </c>
      <c r="Q1255">
        <v>6.6</v>
      </c>
    </row>
    <row r="1256" spans="16:17" x14ac:dyDescent="0.25">
      <c r="P1256" t="s">
        <v>10</v>
      </c>
      <c r="Q1256">
        <v>6.8</v>
      </c>
    </row>
    <row r="1257" spans="16:17" x14ac:dyDescent="0.25">
      <c r="P1257" t="s">
        <v>11</v>
      </c>
      <c r="Q1257">
        <v>7</v>
      </c>
    </row>
    <row r="1258" spans="16:17" x14ac:dyDescent="0.25">
      <c r="P1258" t="s">
        <v>36</v>
      </c>
      <c r="Q1258">
        <v>2.7</v>
      </c>
    </row>
    <row r="1259" spans="16:17" x14ac:dyDescent="0.25">
      <c r="P1259" t="s">
        <v>10</v>
      </c>
      <c r="Q1259">
        <v>4.8</v>
      </c>
    </row>
    <row r="1260" spans="16:17" x14ac:dyDescent="0.25">
      <c r="P1260" t="s">
        <v>14</v>
      </c>
      <c r="Q1260">
        <v>6.3</v>
      </c>
    </row>
    <row r="1261" spans="16:17" x14ac:dyDescent="0.25">
      <c r="P1261" t="s">
        <v>10</v>
      </c>
      <c r="Q1261">
        <v>5.5</v>
      </c>
    </row>
    <row r="1262" spans="16:17" x14ac:dyDescent="0.25">
      <c r="P1262" t="s">
        <v>10</v>
      </c>
      <c r="Q1262">
        <v>6.2</v>
      </c>
    </row>
    <row r="1263" spans="16:17" x14ac:dyDescent="0.25">
      <c r="P1263" t="s">
        <v>10</v>
      </c>
      <c r="Q1263">
        <v>5.8</v>
      </c>
    </row>
    <row r="1264" spans="16:17" x14ac:dyDescent="0.25">
      <c r="P1264" t="s">
        <v>10</v>
      </c>
      <c r="Q1264">
        <v>5.7</v>
      </c>
    </row>
    <row r="1265" spans="16:17" x14ac:dyDescent="0.25">
      <c r="P1265" t="s">
        <v>10</v>
      </c>
      <c r="Q1265">
        <v>6.5</v>
      </c>
    </row>
    <row r="1266" spans="16:17" x14ac:dyDescent="0.25">
      <c r="P1266" t="s">
        <v>10</v>
      </c>
      <c r="Q1266">
        <v>6.7</v>
      </c>
    </row>
    <row r="1267" spans="16:17" x14ac:dyDescent="0.25">
      <c r="P1267" t="s">
        <v>10</v>
      </c>
      <c r="Q1267">
        <v>7.4</v>
      </c>
    </row>
    <row r="1268" spans="16:17" x14ac:dyDescent="0.25">
      <c r="P1268" t="s">
        <v>10</v>
      </c>
      <c r="Q1268">
        <v>6.9</v>
      </c>
    </row>
    <row r="1269" spans="16:17" x14ac:dyDescent="0.25">
      <c r="P1269" t="s">
        <v>13</v>
      </c>
      <c r="Q1269">
        <v>5.5</v>
      </c>
    </row>
    <row r="1270" spans="16:17" x14ac:dyDescent="0.25">
      <c r="P1270" t="s">
        <v>10</v>
      </c>
      <c r="Q1270">
        <v>8.1</v>
      </c>
    </row>
    <row r="1271" spans="16:17" x14ac:dyDescent="0.25">
      <c r="P1271" t="s">
        <v>10</v>
      </c>
      <c r="Q1271">
        <v>7.7</v>
      </c>
    </row>
    <row r="1272" spans="16:17" x14ac:dyDescent="0.25">
      <c r="P1272" t="s">
        <v>10</v>
      </c>
      <c r="Q1272">
        <v>7.3</v>
      </c>
    </row>
    <row r="1273" spans="16:17" x14ac:dyDescent="0.25">
      <c r="P1273" t="s">
        <v>10</v>
      </c>
      <c r="Q1273">
        <v>5.2</v>
      </c>
    </row>
    <row r="1274" spans="16:17" x14ac:dyDescent="0.25">
      <c r="P1274" t="s">
        <v>10</v>
      </c>
      <c r="Q1274">
        <v>7.1</v>
      </c>
    </row>
    <row r="1275" spans="16:17" x14ac:dyDescent="0.25">
      <c r="P1275" t="s">
        <v>10</v>
      </c>
      <c r="Q1275">
        <v>7.1</v>
      </c>
    </row>
    <row r="1276" spans="16:17" x14ac:dyDescent="0.25">
      <c r="P1276" t="s">
        <v>10</v>
      </c>
      <c r="Q1276">
        <v>7.2</v>
      </c>
    </row>
    <row r="1277" spans="16:17" x14ac:dyDescent="0.25">
      <c r="P1277" t="s">
        <v>10</v>
      </c>
      <c r="Q1277">
        <v>6.5</v>
      </c>
    </row>
    <row r="1278" spans="16:17" x14ac:dyDescent="0.25">
      <c r="P1278" t="s">
        <v>10</v>
      </c>
      <c r="Q1278">
        <v>4.5999999999999996</v>
      </c>
    </row>
    <row r="1279" spans="16:17" x14ac:dyDescent="0.25">
      <c r="P1279" t="s">
        <v>10</v>
      </c>
      <c r="Q1279">
        <v>5.6</v>
      </c>
    </row>
    <row r="1280" spans="16:17" x14ac:dyDescent="0.25">
      <c r="P1280" t="s">
        <v>11</v>
      </c>
      <c r="Q1280">
        <v>7.7</v>
      </c>
    </row>
    <row r="1281" spans="16:17" x14ac:dyDescent="0.25">
      <c r="P1281" t="s">
        <v>10</v>
      </c>
      <c r="Q1281">
        <v>7.2</v>
      </c>
    </row>
    <row r="1282" spans="16:17" x14ac:dyDescent="0.25">
      <c r="P1282" t="s">
        <v>10</v>
      </c>
      <c r="Q1282">
        <v>6.8</v>
      </c>
    </row>
    <row r="1283" spans="16:17" x14ac:dyDescent="0.25">
      <c r="P1283" t="s">
        <v>37</v>
      </c>
      <c r="Q1283">
        <v>5.4</v>
      </c>
    </row>
    <row r="1284" spans="16:17" x14ac:dyDescent="0.25">
      <c r="P1284" t="s">
        <v>10</v>
      </c>
      <c r="Q1284">
        <v>6.3</v>
      </c>
    </row>
    <row r="1285" spans="16:17" x14ac:dyDescent="0.25">
      <c r="P1285" t="s">
        <v>10</v>
      </c>
      <c r="Q1285">
        <v>7.2</v>
      </c>
    </row>
    <row r="1286" spans="16:17" x14ac:dyDescent="0.25">
      <c r="P1286" t="s">
        <v>10</v>
      </c>
      <c r="Q1286">
        <v>5.6</v>
      </c>
    </row>
    <row r="1287" spans="16:17" x14ac:dyDescent="0.25">
      <c r="P1287" t="s">
        <v>10</v>
      </c>
      <c r="Q1287">
        <v>6.8</v>
      </c>
    </row>
    <row r="1288" spans="16:17" x14ac:dyDescent="0.25">
      <c r="P1288" t="s">
        <v>10</v>
      </c>
      <c r="Q1288">
        <v>4.3</v>
      </c>
    </row>
    <row r="1289" spans="16:17" x14ac:dyDescent="0.25">
      <c r="P1289" t="s">
        <v>14</v>
      </c>
      <c r="Q1289">
        <v>6.3</v>
      </c>
    </row>
    <row r="1290" spans="16:17" x14ac:dyDescent="0.25">
      <c r="P1290" t="s">
        <v>10</v>
      </c>
      <c r="Q1290">
        <v>7.4</v>
      </c>
    </row>
    <row r="1291" spans="16:17" x14ac:dyDescent="0.25">
      <c r="P1291" t="s">
        <v>10</v>
      </c>
      <c r="Q1291">
        <v>6.4</v>
      </c>
    </row>
    <row r="1292" spans="16:17" x14ac:dyDescent="0.25">
      <c r="P1292" t="s">
        <v>10</v>
      </c>
      <c r="Q1292">
        <v>6.3</v>
      </c>
    </row>
    <row r="1293" spans="16:17" x14ac:dyDescent="0.25">
      <c r="P1293" t="s">
        <v>10</v>
      </c>
      <c r="Q1293">
        <v>5.9</v>
      </c>
    </row>
    <row r="1294" spans="16:17" x14ac:dyDescent="0.25">
      <c r="P1294" t="s">
        <v>10</v>
      </c>
      <c r="Q1294">
        <v>6.5</v>
      </c>
    </row>
    <row r="1295" spans="16:17" x14ac:dyDescent="0.25">
      <c r="P1295" t="s">
        <v>11</v>
      </c>
      <c r="Q1295">
        <v>6.1</v>
      </c>
    </row>
    <row r="1296" spans="16:17" x14ac:dyDescent="0.25">
      <c r="P1296" t="s">
        <v>10</v>
      </c>
      <c r="Q1296">
        <v>5.9</v>
      </c>
    </row>
    <row r="1297" spans="16:17" x14ac:dyDescent="0.25">
      <c r="P1297" t="s">
        <v>10</v>
      </c>
      <c r="Q1297">
        <v>6.6</v>
      </c>
    </row>
    <row r="1298" spans="16:17" x14ac:dyDescent="0.25">
      <c r="P1298" t="s">
        <v>10</v>
      </c>
      <c r="Q1298">
        <v>7.4</v>
      </c>
    </row>
    <row r="1299" spans="16:17" x14ac:dyDescent="0.25">
      <c r="P1299" t="s">
        <v>10</v>
      </c>
      <c r="Q1299">
        <v>7.3</v>
      </c>
    </row>
    <row r="1300" spans="16:17" x14ac:dyDescent="0.25">
      <c r="P1300" t="s">
        <v>13</v>
      </c>
      <c r="Q1300">
        <v>6.6</v>
      </c>
    </row>
    <row r="1301" spans="16:17" x14ac:dyDescent="0.25">
      <c r="P1301" t="s">
        <v>14</v>
      </c>
      <c r="Q1301">
        <v>5.6</v>
      </c>
    </row>
    <row r="1302" spans="16:17" x14ac:dyDescent="0.25">
      <c r="P1302" t="s">
        <v>10</v>
      </c>
      <c r="Q1302">
        <v>5.3</v>
      </c>
    </row>
    <row r="1303" spans="16:17" x14ac:dyDescent="0.25">
      <c r="P1303" t="s">
        <v>10</v>
      </c>
      <c r="Q1303">
        <v>6</v>
      </c>
    </row>
    <row r="1304" spans="16:17" x14ac:dyDescent="0.25">
      <c r="P1304" t="s">
        <v>10</v>
      </c>
      <c r="Q1304">
        <v>5.4</v>
      </c>
    </row>
    <row r="1305" spans="16:17" x14ac:dyDescent="0.25">
      <c r="P1305" t="s">
        <v>10</v>
      </c>
      <c r="Q1305">
        <v>6.8</v>
      </c>
    </row>
    <row r="1306" spans="16:17" x14ac:dyDescent="0.25">
      <c r="P1306" t="s">
        <v>10</v>
      </c>
      <c r="Q1306">
        <v>6.4</v>
      </c>
    </row>
    <row r="1307" spans="16:17" x14ac:dyDescent="0.25">
      <c r="P1307" t="s">
        <v>11</v>
      </c>
      <c r="Q1307">
        <v>7.1</v>
      </c>
    </row>
    <row r="1308" spans="16:17" x14ac:dyDescent="0.25">
      <c r="P1308" t="s">
        <v>24</v>
      </c>
      <c r="Q1308">
        <v>4.9000000000000004</v>
      </c>
    </row>
    <row r="1309" spans="16:17" x14ac:dyDescent="0.25">
      <c r="P1309" t="s">
        <v>10</v>
      </c>
      <c r="Q1309">
        <v>5.8</v>
      </c>
    </row>
    <row r="1310" spans="16:17" x14ac:dyDescent="0.25">
      <c r="P1310" t="s">
        <v>14</v>
      </c>
      <c r="Q1310">
        <v>7.2</v>
      </c>
    </row>
    <row r="1311" spans="16:17" x14ac:dyDescent="0.25">
      <c r="P1311" t="s">
        <v>10</v>
      </c>
      <c r="Q1311">
        <v>6</v>
      </c>
    </row>
    <row r="1312" spans="16:17" x14ac:dyDescent="0.25">
      <c r="P1312" t="s">
        <v>10</v>
      </c>
      <c r="Q1312">
        <v>6</v>
      </c>
    </row>
    <row r="1313" spans="16:17" x14ac:dyDescent="0.25">
      <c r="P1313" t="s">
        <v>16</v>
      </c>
      <c r="Q1313">
        <v>7</v>
      </c>
    </row>
    <row r="1314" spans="16:17" x14ac:dyDescent="0.25">
      <c r="P1314" t="s">
        <v>10</v>
      </c>
      <c r="Q1314">
        <v>5.4</v>
      </c>
    </row>
    <row r="1315" spans="16:17" x14ac:dyDescent="0.25">
      <c r="P1315" t="s">
        <v>10</v>
      </c>
      <c r="Q1315">
        <v>6.5</v>
      </c>
    </row>
    <row r="1316" spans="16:17" x14ac:dyDescent="0.25">
      <c r="P1316" t="s">
        <v>10</v>
      </c>
      <c r="Q1316">
        <v>6.4</v>
      </c>
    </row>
    <row r="1317" spans="16:17" x14ac:dyDescent="0.25">
      <c r="P1317" t="s">
        <v>14</v>
      </c>
      <c r="Q1317">
        <v>8.3000000000000007</v>
      </c>
    </row>
    <row r="1318" spans="16:17" x14ac:dyDescent="0.25">
      <c r="P1318" t="s">
        <v>10</v>
      </c>
      <c r="Q1318">
        <v>4.9000000000000004</v>
      </c>
    </row>
    <row r="1319" spans="16:17" x14ac:dyDescent="0.25">
      <c r="P1319" t="s">
        <v>10</v>
      </c>
      <c r="Q1319">
        <v>6.3</v>
      </c>
    </row>
    <row r="1320" spans="16:17" x14ac:dyDescent="0.25">
      <c r="P1320" t="s">
        <v>10</v>
      </c>
      <c r="Q1320">
        <v>1.7</v>
      </c>
    </row>
    <row r="1321" spans="16:17" x14ac:dyDescent="0.25">
      <c r="P1321" t="s">
        <v>10</v>
      </c>
      <c r="Q1321">
        <v>7.7</v>
      </c>
    </row>
    <row r="1322" spans="16:17" x14ac:dyDescent="0.25">
      <c r="P1322" t="s">
        <v>10</v>
      </c>
      <c r="Q1322">
        <v>7.8</v>
      </c>
    </row>
    <row r="1323" spans="16:17" x14ac:dyDescent="0.25">
      <c r="P1323" t="s">
        <v>10</v>
      </c>
      <c r="Q1323">
        <v>5.5</v>
      </c>
    </row>
    <row r="1324" spans="16:17" x14ac:dyDescent="0.25">
      <c r="P1324" t="s">
        <v>10</v>
      </c>
      <c r="Q1324">
        <v>6.4</v>
      </c>
    </row>
    <row r="1325" spans="16:17" x14ac:dyDescent="0.25">
      <c r="P1325" t="s">
        <v>10</v>
      </c>
      <c r="Q1325">
        <v>5.6</v>
      </c>
    </row>
    <row r="1326" spans="16:17" x14ac:dyDescent="0.25">
      <c r="P1326" t="s">
        <v>10</v>
      </c>
      <c r="Q1326">
        <v>7.5</v>
      </c>
    </row>
    <row r="1327" spans="16:17" x14ac:dyDescent="0.25">
      <c r="P1327" t="s">
        <v>10</v>
      </c>
      <c r="Q1327">
        <v>6.8</v>
      </c>
    </row>
    <row r="1328" spans="16:17" x14ac:dyDescent="0.25">
      <c r="P1328" t="s">
        <v>10</v>
      </c>
      <c r="Q1328">
        <v>6.8</v>
      </c>
    </row>
    <row r="1329" spans="16:17" x14ac:dyDescent="0.25">
      <c r="P1329" t="s">
        <v>10</v>
      </c>
      <c r="Q1329">
        <v>7.3</v>
      </c>
    </row>
    <row r="1330" spans="16:17" x14ac:dyDescent="0.25">
      <c r="P1330" t="s">
        <v>10</v>
      </c>
      <c r="Q1330">
        <v>7.3</v>
      </c>
    </row>
    <row r="1331" spans="16:17" x14ac:dyDescent="0.25">
      <c r="P1331" t="s">
        <v>10</v>
      </c>
      <c r="Q1331">
        <v>6</v>
      </c>
    </row>
    <row r="1332" spans="16:17" x14ac:dyDescent="0.25">
      <c r="P1332" t="s">
        <v>14</v>
      </c>
      <c r="Q1332">
        <v>7</v>
      </c>
    </row>
    <row r="1333" spans="16:17" x14ac:dyDescent="0.25">
      <c r="P1333" t="s">
        <v>10</v>
      </c>
      <c r="Q1333">
        <v>5.0999999999999996</v>
      </c>
    </row>
    <row r="1334" spans="16:17" x14ac:dyDescent="0.25">
      <c r="P1334" t="s">
        <v>10</v>
      </c>
      <c r="Q1334">
        <v>6.8</v>
      </c>
    </row>
    <row r="1335" spans="16:17" x14ac:dyDescent="0.25">
      <c r="P1335" t="s">
        <v>10</v>
      </c>
      <c r="Q1335">
        <v>6.5</v>
      </c>
    </row>
    <row r="1336" spans="16:17" x14ac:dyDescent="0.25">
      <c r="P1336" t="s">
        <v>10</v>
      </c>
      <c r="Q1336">
        <v>6.6</v>
      </c>
    </row>
    <row r="1337" spans="16:17" x14ac:dyDescent="0.25">
      <c r="P1337" t="s">
        <v>10</v>
      </c>
      <c r="Q1337">
        <v>7.2</v>
      </c>
    </row>
    <row r="1338" spans="16:17" x14ac:dyDescent="0.25">
      <c r="P1338" t="s">
        <v>11</v>
      </c>
      <c r="Q1338">
        <v>7</v>
      </c>
    </row>
    <row r="1339" spans="16:17" x14ac:dyDescent="0.25">
      <c r="P1339" t="s">
        <v>11</v>
      </c>
      <c r="Q1339">
        <v>7</v>
      </c>
    </row>
    <row r="1340" spans="16:17" x14ac:dyDescent="0.25">
      <c r="P1340" t="s">
        <v>10</v>
      </c>
      <c r="Q1340">
        <v>5.9</v>
      </c>
    </row>
    <row r="1341" spans="16:17" x14ac:dyDescent="0.25">
      <c r="P1341" t="s">
        <v>10</v>
      </c>
      <c r="Q1341">
        <v>5.4</v>
      </c>
    </row>
    <row r="1342" spans="16:17" x14ac:dyDescent="0.25">
      <c r="P1342" t="s">
        <v>10</v>
      </c>
      <c r="Q1342">
        <v>6.6</v>
      </c>
    </row>
    <row r="1343" spans="16:17" x14ac:dyDescent="0.25">
      <c r="P1343" t="s">
        <v>11</v>
      </c>
      <c r="Q1343">
        <v>7</v>
      </c>
    </row>
    <row r="1344" spans="16:17" x14ac:dyDescent="0.25">
      <c r="P1344" t="s">
        <v>10</v>
      </c>
      <c r="Q1344">
        <v>6.5</v>
      </c>
    </row>
    <row r="1345" spans="16:17" x14ac:dyDescent="0.25">
      <c r="P1345" t="s">
        <v>10</v>
      </c>
      <c r="Q1345">
        <v>6.3</v>
      </c>
    </row>
    <row r="1346" spans="16:17" x14ac:dyDescent="0.25">
      <c r="P1346" t="s">
        <v>10</v>
      </c>
      <c r="Q1346">
        <v>6.5</v>
      </c>
    </row>
    <row r="1347" spans="16:17" x14ac:dyDescent="0.25">
      <c r="P1347" t="s">
        <v>10</v>
      </c>
      <c r="Q1347">
        <v>6.5</v>
      </c>
    </row>
    <row r="1348" spans="16:17" x14ac:dyDescent="0.25">
      <c r="P1348" t="s">
        <v>10</v>
      </c>
      <c r="Q1348">
        <v>5.8</v>
      </c>
    </row>
    <row r="1349" spans="16:17" x14ac:dyDescent="0.25">
      <c r="P1349" t="s">
        <v>11</v>
      </c>
      <c r="Q1349">
        <v>6.6</v>
      </c>
    </row>
    <row r="1350" spans="16:17" x14ac:dyDescent="0.25">
      <c r="P1350" t="s">
        <v>10</v>
      </c>
      <c r="Q1350">
        <v>5.4</v>
      </c>
    </row>
    <row r="1351" spans="16:17" x14ac:dyDescent="0.25">
      <c r="P1351" t="s">
        <v>10</v>
      </c>
      <c r="Q1351">
        <v>6.1</v>
      </c>
    </row>
    <row r="1352" spans="16:17" x14ac:dyDescent="0.25">
      <c r="P1352" t="s">
        <v>11</v>
      </c>
      <c r="Q1352">
        <v>4</v>
      </c>
    </row>
    <row r="1353" spans="16:17" x14ac:dyDescent="0.25">
      <c r="P1353" t="s">
        <v>10</v>
      </c>
      <c r="Q1353">
        <v>7.6</v>
      </c>
    </row>
    <row r="1354" spans="16:17" x14ac:dyDescent="0.25">
      <c r="P1354" t="s">
        <v>10</v>
      </c>
      <c r="Q1354">
        <v>5.3</v>
      </c>
    </row>
    <row r="1355" spans="16:17" x14ac:dyDescent="0.25">
      <c r="P1355" t="s">
        <v>10</v>
      </c>
      <c r="Q1355">
        <v>5.8</v>
      </c>
    </row>
    <row r="1356" spans="16:17" x14ac:dyDescent="0.25">
      <c r="P1356" t="s">
        <v>31</v>
      </c>
      <c r="Q1356">
        <v>6.3</v>
      </c>
    </row>
    <row r="1357" spans="16:17" x14ac:dyDescent="0.25">
      <c r="P1357" t="s">
        <v>14</v>
      </c>
      <c r="Q1357">
        <v>7.2</v>
      </c>
    </row>
    <row r="1358" spans="16:17" x14ac:dyDescent="0.25">
      <c r="P1358" t="s">
        <v>10</v>
      </c>
      <c r="Q1358">
        <v>7</v>
      </c>
    </row>
    <row r="1359" spans="16:17" x14ac:dyDescent="0.25">
      <c r="P1359" t="s">
        <v>14</v>
      </c>
      <c r="Q1359">
        <v>4.9000000000000004</v>
      </c>
    </row>
    <row r="1360" spans="16:17" x14ac:dyDescent="0.25">
      <c r="P1360" t="s">
        <v>10</v>
      </c>
      <c r="Q1360">
        <v>6.9</v>
      </c>
    </row>
    <row r="1361" spans="16:17" x14ac:dyDescent="0.25">
      <c r="P1361" t="s">
        <v>21</v>
      </c>
      <c r="Q1361">
        <v>5.2</v>
      </c>
    </row>
    <row r="1362" spans="16:17" x14ac:dyDescent="0.25">
      <c r="P1362" t="s">
        <v>10</v>
      </c>
      <c r="Q1362">
        <v>8.1</v>
      </c>
    </row>
    <row r="1363" spans="16:17" x14ac:dyDescent="0.25">
      <c r="P1363" t="s">
        <v>10</v>
      </c>
      <c r="Q1363">
        <v>6.6</v>
      </c>
    </row>
    <row r="1364" spans="16:17" x14ac:dyDescent="0.25">
      <c r="P1364" t="s">
        <v>10</v>
      </c>
      <c r="Q1364">
        <v>6.2</v>
      </c>
    </row>
    <row r="1365" spans="16:17" x14ac:dyDescent="0.25">
      <c r="P1365" t="s">
        <v>10</v>
      </c>
      <c r="Q1365">
        <v>7.2</v>
      </c>
    </row>
    <row r="1366" spans="16:17" x14ac:dyDescent="0.25">
      <c r="P1366" t="s">
        <v>10</v>
      </c>
      <c r="Q1366">
        <v>7.3</v>
      </c>
    </row>
    <row r="1367" spans="16:17" x14ac:dyDescent="0.25">
      <c r="P1367" t="s">
        <v>10</v>
      </c>
      <c r="Q1367">
        <v>6.7</v>
      </c>
    </row>
    <row r="1368" spans="16:17" x14ac:dyDescent="0.25">
      <c r="P1368" t="s">
        <v>10</v>
      </c>
      <c r="Q1368">
        <v>6.4</v>
      </c>
    </row>
    <row r="1369" spans="16:17" x14ac:dyDescent="0.25">
      <c r="P1369" t="s">
        <v>10</v>
      </c>
      <c r="Q1369">
        <v>7.8</v>
      </c>
    </row>
    <row r="1370" spans="16:17" x14ac:dyDescent="0.25">
      <c r="P1370" t="s">
        <v>10</v>
      </c>
      <c r="Q1370">
        <v>7.4</v>
      </c>
    </row>
    <row r="1371" spans="16:17" x14ac:dyDescent="0.25">
      <c r="P1371" t="s">
        <v>10</v>
      </c>
      <c r="Q1371">
        <v>6.7</v>
      </c>
    </row>
    <row r="1372" spans="16:17" x14ac:dyDescent="0.25">
      <c r="P1372" t="s">
        <v>10</v>
      </c>
      <c r="Q1372">
        <v>4.0999999999999996</v>
      </c>
    </row>
    <row r="1373" spans="16:17" x14ac:dyDescent="0.25">
      <c r="P1373" t="s">
        <v>10</v>
      </c>
      <c r="Q1373">
        <v>7.4</v>
      </c>
    </row>
    <row r="1374" spans="16:17" x14ac:dyDescent="0.25">
      <c r="P1374" t="s">
        <v>10</v>
      </c>
      <c r="Q1374">
        <v>5.8</v>
      </c>
    </row>
    <row r="1375" spans="16:17" x14ac:dyDescent="0.25">
      <c r="P1375" t="s">
        <v>10</v>
      </c>
      <c r="Q1375">
        <v>7.6</v>
      </c>
    </row>
    <row r="1376" spans="16:17" x14ac:dyDescent="0.25">
      <c r="P1376" t="s">
        <v>10</v>
      </c>
      <c r="Q1376">
        <v>6.6</v>
      </c>
    </row>
    <row r="1377" spans="16:17" x14ac:dyDescent="0.25">
      <c r="P1377" t="s">
        <v>10</v>
      </c>
      <c r="Q1377">
        <v>7.7</v>
      </c>
    </row>
    <row r="1378" spans="16:17" x14ac:dyDescent="0.25">
      <c r="P1378" t="s">
        <v>10</v>
      </c>
      <c r="Q1378">
        <v>6.4</v>
      </c>
    </row>
    <row r="1379" spans="16:17" x14ac:dyDescent="0.25">
      <c r="P1379" t="s">
        <v>10</v>
      </c>
      <c r="Q1379">
        <v>5.0999999999999996</v>
      </c>
    </row>
    <row r="1380" spans="16:17" x14ac:dyDescent="0.25">
      <c r="P1380" t="s">
        <v>10</v>
      </c>
      <c r="Q1380">
        <v>5.5</v>
      </c>
    </row>
    <row r="1381" spans="16:17" x14ac:dyDescent="0.25">
      <c r="P1381" t="s">
        <v>10</v>
      </c>
      <c r="Q1381">
        <v>7.4</v>
      </c>
    </row>
    <row r="1382" spans="16:17" x14ac:dyDescent="0.25">
      <c r="P1382" t="s">
        <v>10</v>
      </c>
      <c r="Q1382">
        <v>4.8</v>
      </c>
    </row>
    <row r="1383" spans="16:17" x14ac:dyDescent="0.25">
      <c r="P1383" t="s">
        <v>10</v>
      </c>
      <c r="Q1383">
        <v>7.5</v>
      </c>
    </row>
    <row r="1384" spans="16:17" x14ac:dyDescent="0.25">
      <c r="P1384" t="s">
        <v>10</v>
      </c>
      <c r="Q1384">
        <v>7</v>
      </c>
    </row>
    <row r="1385" spans="16:17" x14ac:dyDescent="0.25">
      <c r="P1385" t="s">
        <v>10</v>
      </c>
      <c r="Q1385">
        <v>7.5</v>
      </c>
    </row>
    <row r="1386" spans="16:17" x14ac:dyDescent="0.25">
      <c r="P1386" t="s">
        <v>10</v>
      </c>
      <c r="Q1386">
        <v>7.3</v>
      </c>
    </row>
    <row r="1387" spans="16:17" x14ac:dyDescent="0.25">
      <c r="P1387" t="s">
        <v>38</v>
      </c>
      <c r="Q1387">
        <v>6.4</v>
      </c>
    </row>
    <row r="1388" spans="16:17" x14ac:dyDescent="0.25">
      <c r="P1388" t="s">
        <v>10</v>
      </c>
      <c r="Q1388">
        <v>7.3</v>
      </c>
    </row>
    <row r="1389" spans="16:17" x14ac:dyDescent="0.25">
      <c r="P1389" t="s">
        <v>10</v>
      </c>
      <c r="Q1389">
        <v>6.9</v>
      </c>
    </row>
    <row r="1390" spans="16:17" x14ac:dyDescent="0.25">
      <c r="P1390" t="s">
        <v>14</v>
      </c>
      <c r="Q1390">
        <v>6</v>
      </c>
    </row>
    <row r="1391" spans="16:17" x14ac:dyDescent="0.25">
      <c r="P1391" t="s">
        <v>10</v>
      </c>
      <c r="Q1391">
        <v>7.8</v>
      </c>
    </row>
    <row r="1392" spans="16:17" x14ac:dyDescent="0.25">
      <c r="P1392" t="s">
        <v>10</v>
      </c>
      <c r="Q1392">
        <v>7.7</v>
      </c>
    </row>
    <row r="1393" spans="16:17" x14ac:dyDescent="0.25">
      <c r="P1393" t="s">
        <v>10</v>
      </c>
      <c r="Q1393">
        <v>6.6</v>
      </c>
    </row>
    <row r="1394" spans="16:17" x14ac:dyDescent="0.25">
      <c r="P1394" t="s">
        <v>10</v>
      </c>
      <c r="Q1394">
        <v>7.1</v>
      </c>
    </row>
    <row r="1395" spans="16:17" x14ac:dyDescent="0.25">
      <c r="P1395" t="s">
        <v>10</v>
      </c>
      <c r="Q1395">
        <v>5.9</v>
      </c>
    </row>
    <row r="1396" spans="16:17" x14ac:dyDescent="0.25">
      <c r="P1396" t="s">
        <v>10</v>
      </c>
      <c r="Q1396">
        <v>4.5999999999999996</v>
      </c>
    </row>
    <row r="1397" spans="16:17" x14ac:dyDescent="0.25">
      <c r="P1397" t="s">
        <v>10</v>
      </c>
      <c r="Q1397">
        <v>6.1</v>
      </c>
    </row>
    <row r="1398" spans="16:17" x14ac:dyDescent="0.25">
      <c r="P1398" t="s">
        <v>10</v>
      </c>
      <c r="Q1398">
        <v>7.9</v>
      </c>
    </row>
    <row r="1399" spans="16:17" x14ac:dyDescent="0.25">
      <c r="P1399" t="s">
        <v>10</v>
      </c>
      <c r="Q1399">
        <v>6.4</v>
      </c>
    </row>
    <row r="1400" spans="16:17" x14ac:dyDescent="0.25">
      <c r="P1400" t="s">
        <v>10</v>
      </c>
      <c r="Q1400">
        <v>6.6</v>
      </c>
    </row>
    <row r="1401" spans="16:17" x14ac:dyDescent="0.25">
      <c r="P1401" t="s">
        <v>10</v>
      </c>
      <c r="Q1401">
        <v>5.2</v>
      </c>
    </row>
    <row r="1402" spans="16:17" x14ac:dyDescent="0.25">
      <c r="P1402" t="s">
        <v>10</v>
      </c>
      <c r="Q1402">
        <v>6.3</v>
      </c>
    </row>
    <row r="1403" spans="16:17" x14ac:dyDescent="0.25">
      <c r="P1403" t="s">
        <v>10</v>
      </c>
      <c r="Q1403">
        <v>6.4</v>
      </c>
    </row>
    <row r="1404" spans="16:17" x14ac:dyDescent="0.25">
      <c r="P1404" t="s">
        <v>10</v>
      </c>
      <c r="Q1404">
        <v>6.4</v>
      </c>
    </row>
    <row r="1405" spans="16:17" x14ac:dyDescent="0.25">
      <c r="P1405" t="s">
        <v>10</v>
      </c>
      <c r="Q1405">
        <v>6.1</v>
      </c>
    </row>
    <row r="1406" spans="16:17" x14ac:dyDescent="0.25">
      <c r="P1406" t="s">
        <v>10</v>
      </c>
      <c r="Q1406">
        <v>6.1</v>
      </c>
    </row>
    <row r="1407" spans="16:17" x14ac:dyDescent="0.25">
      <c r="P1407" t="s">
        <v>10</v>
      </c>
      <c r="Q1407">
        <v>5.2</v>
      </c>
    </row>
    <row r="1408" spans="16:17" x14ac:dyDescent="0.25">
      <c r="P1408" t="s">
        <v>11</v>
      </c>
      <c r="Q1408">
        <v>7.7</v>
      </c>
    </row>
    <row r="1409" spans="16:17" x14ac:dyDescent="0.25">
      <c r="P1409" t="s">
        <v>10</v>
      </c>
      <c r="Q1409">
        <v>7.3</v>
      </c>
    </row>
    <row r="1410" spans="16:17" x14ac:dyDescent="0.25">
      <c r="P1410" t="s">
        <v>11</v>
      </c>
      <c r="Q1410">
        <v>6.9</v>
      </c>
    </row>
    <row r="1411" spans="16:17" x14ac:dyDescent="0.25">
      <c r="P1411" t="s">
        <v>10</v>
      </c>
      <c r="Q1411">
        <v>8.5</v>
      </c>
    </row>
    <row r="1412" spans="16:17" x14ac:dyDescent="0.25">
      <c r="P1412" t="s">
        <v>19</v>
      </c>
      <c r="Q1412">
        <v>5.8</v>
      </c>
    </row>
    <row r="1413" spans="16:17" x14ac:dyDescent="0.25">
      <c r="P1413" t="s">
        <v>10</v>
      </c>
      <c r="Q1413">
        <v>5.9</v>
      </c>
    </row>
    <row r="1414" spans="16:17" x14ac:dyDescent="0.25">
      <c r="P1414" t="s">
        <v>10</v>
      </c>
      <c r="Q1414">
        <v>7.8</v>
      </c>
    </row>
    <row r="1415" spans="16:17" x14ac:dyDescent="0.25">
      <c r="P1415" t="s">
        <v>11</v>
      </c>
      <c r="Q1415">
        <v>6.7</v>
      </c>
    </row>
    <row r="1416" spans="16:17" x14ac:dyDescent="0.25">
      <c r="P1416" t="s">
        <v>10</v>
      </c>
      <c r="Q1416">
        <v>6.4</v>
      </c>
    </row>
    <row r="1417" spans="16:17" x14ac:dyDescent="0.25">
      <c r="P1417" t="s">
        <v>10</v>
      </c>
      <c r="Q1417">
        <v>5.9</v>
      </c>
    </row>
    <row r="1418" spans="16:17" x14ac:dyDescent="0.25">
      <c r="P1418" t="s">
        <v>10</v>
      </c>
      <c r="Q1418">
        <v>6.6</v>
      </c>
    </row>
    <row r="1419" spans="16:17" x14ac:dyDescent="0.25">
      <c r="P1419" t="s">
        <v>10</v>
      </c>
      <c r="Q1419">
        <v>6.8</v>
      </c>
    </row>
    <row r="1420" spans="16:17" x14ac:dyDescent="0.25">
      <c r="P1420" t="s">
        <v>10</v>
      </c>
      <c r="Q1420">
        <v>6.6</v>
      </c>
    </row>
    <row r="1421" spans="16:17" x14ac:dyDescent="0.25">
      <c r="P1421" t="s">
        <v>10</v>
      </c>
      <c r="Q1421">
        <v>5.8</v>
      </c>
    </row>
    <row r="1422" spans="16:17" x14ac:dyDescent="0.25">
      <c r="P1422" t="s">
        <v>10</v>
      </c>
      <c r="Q1422">
        <v>6.5</v>
      </c>
    </row>
    <row r="1423" spans="16:17" x14ac:dyDescent="0.25">
      <c r="P1423" t="s">
        <v>10</v>
      </c>
      <c r="Q1423">
        <v>7.1</v>
      </c>
    </row>
    <row r="1424" spans="16:17" x14ac:dyDescent="0.25">
      <c r="P1424" t="s">
        <v>10</v>
      </c>
      <c r="Q1424">
        <v>5.8</v>
      </c>
    </row>
    <row r="1425" spans="16:17" x14ac:dyDescent="0.25">
      <c r="P1425" t="s">
        <v>10</v>
      </c>
      <c r="Q1425">
        <v>7.2</v>
      </c>
    </row>
    <row r="1426" spans="16:17" x14ac:dyDescent="0.25">
      <c r="P1426" t="s">
        <v>10</v>
      </c>
      <c r="Q1426">
        <v>6</v>
      </c>
    </row>
    <row r="1427" spans="16:17" x14ac:dyDescent="0.25">
      <c r="P1427" t="s">
        <v>10</v>
      </c>
      <c r="Q1427">
        <v>4.7</v>
      </c>
    </row>
    <row r="1428" spans="16:17" x14ac:dyDescent="0.25">
      <c r="P1428" t="s">
        <v>10</v>
      </c>
      <c r="Q1428">
        <v>5.2</v>
      </c>
    </row>
    <row r="1429" spans="16:17" x14ac:dyDescent="0.25">
      <c r="P1429" t="s">
        <v>10</v>
      </c>
      <c r="Q1429">
        <v>5.5</v>
      </c>
    </row>
    <row r="1430" spans="16:17" x14ac:dyDescent="0.25">
      <c r="P1430" t="s">
        <v>10</v>
      </c>
      <c r="Q1430">
        <v>6.5</v>
      </c>
    </row>
    <row r="1431" spans="16:17" x14ac:dyDescent="0.25">
      <c r="P1431" t="s">
        <v>10</v>
      </c>
      <c r="Q1431">
        <v>7</v>
      </c>
    </row>
    <row r="1432" spans="16:17" x14ac:dyDescent="0.25">
      <c r="P1432" t="s">
        <v>10</v>
      </c>
      <c r="Q1432">
        <v>5.8</v>
      </c>
    </row>
    <row r="1433" spans="16:17" x14ac:dyDescent="0.25">
      <c r="P1433" t="s">
        <v>10</v>
      </c>
      <c r="Q1433">
        <v>6.2</v>
      </c>
    </row>
    <row r="1434" spans="16:17" x14ac:dyDescent="0.25">
      <c r="P1434" t="s">
        <v>13</v>
      </c>
      <c r="Q1434">
        <v>6.5</v>
      </c>
    </row>
    <row r="1435" spans="16:17" x14ac:dyDescent="0.25">
      <c r="P1435" t="s">
        <v>10</v>
      </c>
      <c r="Q1435">
        <v>7.2</v>
      </c>
    </row>
    <row r="1436" spans="16:17" x14ac:dyDescent="0.25">
      <c r="P1436" t="s">
        <v>10</v>
      </c>
      <c r="Q1436">
        <v>6</v>
      </c>
    </row>
    <row r="1437" spans="16:17" x14ac:dyDescent="0.25">
      <c r="P1437" t="s">
        <v>13</v>
      </c>
      <c r="Q1437">
        <v>4.7</v>
      </c>
    </row>
    <row r="1438" spans="16:17" x14ac:dyDescent="0.25">
      <c r="P1438" t="s">
        <v>10</v>
      </c>
      <c r="Q1438">
        <v>5.9</v>
      </c>
    </row>
    <row r="1439" spans="16:17" x14ac:dyDescent="0.25">
      <c r="P1439" t="s">
        <v>11</v>
      </c>
      <c r="Q1439">
        <v>5.8</v>
      </c>
    </row>
    <row r="1440" spans="16:17" x14ac:dyDescent="0.25">
      <c r="P1440" t="s">
        <v>10</v>
      </c>
      <c r="Q1440">
        <v>7.2</v>
      </c>
    </row>
    <row r="1441" spans="16:17" x14ac:dyDescent="0.25">
      <c r="P1441" t="s">
        <v>10</v>
      </c>
      <c r="Q1441">
        <v>6.2</v>
      </c>
    </row>
    <row r="1442" spans="16:17" x14ac:dyDescent="0.25">
      <c r="P1442" t="s">
        <v>19</v>
      </c>
      <c r="Q1442">
        <v>7.4</v>
      </c>
    </row>
    <row r="1443" spans="16:17" x14ac:dyDescent="0.25">
      <c r="P1443" t="s">
        <v>10</v>
      </c>
      <c r="Q1443">
        <v>5.7</v>
      </c>
    </row>
    <row r="1444" spans="16:17" x14ac:dyDescent="0.25">
      <c r="P1444" t="s">
        <v>14</v>
      </c>
      <c r="Q1444">
        <v>6.4</v>
      </c>
    </row>
    <row r="1445" spans="16:17" x14ac:dyDescent="0.25">
      <c r="P1445" t="s">
        <v>10</v>
      </c>
      <c r="Q1445">
        <v>6</v>
      </c>
    </row>
    <row r="1446" spans="16:17" x14ac:dyDescent="0.25">
      <c r="P1446" t="s">
        <v>10</v>
      </c>
      <c r="Q1446">
        <v>6.9</v>
      </c>
    </row>
    <row r="1447" spans="16:17" x14ac:dyDescent="0.25">
      <c r="P1447" t="s">
        <v>10</v>
      </c>
      <c r="Q1447">
        <v>6.5</v>
      </c>
    </row>
    <row r="1448" spans="16:17" x14ac:dyDescent="0.25">
      <c r="P1448" t="s">
        <v>10</v>
      </c>
      <c r="Q1448">
        <v>5</v>
      </c>
    </row>
    <row r="1449" spans="16:17" x14ac:dyDescent="0.25">
      <c r="P1449" t="s">
        <v>10</v>
      </c>
      <c r="Q1449">
        <v>5.7</v>
      </c>
    </row>
    <row r="1450" spans="16:17" x14ac:dyDescent="0.25">
      <c r="P1450" t="s">
        <v>10</v>
      </c>
      <c r="Q1450">
        <v>7</v>
      </c>
    </row>
    <row r="1451" spans="16:17" x14ac:dyDescent="0.25">
      <c r="P1451" t="s">
        <v>10</v>
      </c>
      <c r="Q1451">
        <v>5.0999999999999996</v>
      </c>
    </row>
    <row r="1452" spans="16:17" x14ac:dyDescent="0.25">
      <c r="P1452" t="s">
        <v>10</v>
      </c>
      <c r="Q1452">
        <v>5.3</v>
      </c>
    </row>
    <row r="1453" spans="16:17" x14ac:dyDescent="0.25">
      <c r="P1453" t="s">
        <v>10</v>
      </c>
      <c r="Q1453">
        <v>4.4000000000000004</v>
      </c>
    </row>
    <row r="1454" spans="16:17" x14ac:dyDescent="0.25">
      <c r="P1454" t="s">
        <v>13</v>
      </c>
      <c r="Q1454">
        <v>4.7</v>
      </c>
    </row>
    <row r="1455" spans="16:17" x14ac:dyDescent="0.25">
      <c r="P1455" t="s">
        <v>11</v>
      </c>
      <c r="Q1455">
        <v>6.7</v>
      </c>
    </row>
    <row r="1456" spans="16:17" x14ac:dyDescent="0.25">
      <c r="P1456" t="s">
        <v>10</v>
      </c>
      <c r="Q1456">
        <v>6.7</v>
      </c>
    </row>
    <row r="1457" spans="16:17" x14ac:dyDescent="0.25">
      <c r="P1457" t="s">
        <v>10</v>
      </c>
      <c r="Q1457">
        <v>5.7</v>
      </c>
    </row>
    <row r="1458" spans="16:17" x14ac:dyDescent="0.25">
      <c r="P1458" t="s">
        <v>10</v>
      </c>
      <c r="Q1458">
        <v>7.4</v>
      </c>
    </row>
    <row r="1459" spans="16:17" x14ac:dyDescent="0.25">
      <c r="P1459" t="s">
        <v>10</v>
      </c>
      <c r="Q1459">
        <v>6.1</v>
      </c>
    </row>
    <row r="1460" spans="16:17" x14ac:dyDescent="0.25">
      <c r="P1460" t="s">
        <v>14</v>
      </c>
      <c r="Q1460">
        <v>6.4</v>
      </c>
    </row>
    <row r="1461" spans="16:17" x14ac:dyDescent="0.25">
      <c r="P1461" t="s">
        <v>10</v>
      </c>
      <c r="Q1461">
        <v>6.2</v>
      </c>
    </row>
    <row r="1462" spans="16:17" x14ac:dyDescent="0.25">
      <c r="P1462" t="s">
        <v>10</v>
      </c>
      <c r="Q1462">
        <v>6.2</v>
      </c>
    </row>
    <row r="1463" spans="16:17" x14ac:dyDescent="0.25">
      <c r="P1463" t="s">
        <v>10</v>
      </c>
      <c r="Q1463">
        <v>4</v>
      </c>
    </row>
    <row r="1464" spans="16:17" x14ac:dyDescent="0.25">
      <c r="P1464" t="s">
        <v>10</v>
      </c>
      <c r="Q1464">
        <v>6.2</v>
      </c>
    </row>
    <row r="1465" spans="16:17" x14ac:dyDescent="0.25">
      <c r="P1465" t="s">
        <v>14</v>
      </c>
      <c r="Q1465">
        <v>4.5999999999999996</v>
      </c>
    </row>
    <row r="1466" spans="16:17" x14ac:dyDescent="0.25">
      <c r="P1466" t="s">
        <v>10</v>
      </c>
      <c r="Q1466">
        <v>6.4</v>
      </c>
    </row>
    <row r="1467" spans="16:17" x14ac:dyDescent="0.25">
      <c r="P1467" t="s">
        <v>10</v>
      </c>
      <c r="Q1467">
        <v>5.9</v>
      </c>
    </row>
    <row r="1468" spans="16:17" x14ac:dyDescent="0.25">
      <c r="P1468" t="s">
        <v>10</v>
      </c>
      <c r="Q1468">
        <v>5.0999999999999996</v>
      </c>
    </row>
    <row r="1469" spans="16:17" x14ac:dyDescent="0.25">
      <c r="P1469" t="s">
        <v>35</v>
      </c>
      <c r="Q1469">
        <v>7.6</v>
      </c>
    </row>
    <row r="1470" spans="16:17" x14ac:dyDescent="0.25">
      <c r="P1470" t="s">
        <v>10</v>
      </c>
      <c r="Q1470">
        <v>4.2</v>
      </c>
    </row>
    <row r="1471" spans="16:17" x14ac:dyDescent="0.25">
      <c r="P1471" t="s">
        <v>10</v>
      </c>
      <c r="Q1471">
        <v>7.8</v>
      </c>
    </row>
    <row r="1472" spans="16:17" x14ac:dyDescent="0.25">
      <c r="P1472" t="s">
        <v>10</v>
      </c>
      <c r="Q1472">
        <v>5.8</v>
      </c>
    </row>
    <row r="1473" spans="16:17" x14ac:dyDescent="0.25">
      <c r="P1473" t="s">
        <v>10</v>
      </c>
      <c r="Q1473">
        <v>5.9</v>
      </c>
    </row>
    <row r="1474" spans="16:17" x14ac:dyDescent="0.25">
      <c r="P1474" t="s">
        <v>10</v>
      </c>
      <c r="Q1474">
        <v>4.8</v>
      </c>
    </row>
    <row r="1475" spans="16:17" x14ac:dyDescent="0.25">
      <c r="P1475" t="s">
        <v>11</v>
      </c>
      <c r="Q1475">
        <v>6.2</v>
      </c>
    </row>
    <row r="1476" spans="16:17" x14ac:dyDescent="0.25">
      <c r="P1476" t="s">
        <v>10</v>
      </c>
      <c r="Q1476">
        <v>6.5</v>
      </c>
    </row>
    <row r="1477" spans="16:17" x14ac:dyDescent="0.25">
      <c r="P1477" t="s">
        <v>10</v>
      </c>
      <c r="Q1477">
        <v>6.3</v>
      </c>
    </row>
    <row r="1478" spans="16:17" x14ac:dyDescent="0.25">
      <c r="P1478" t="s">
        <v>11</v>
      </c>
      <c r="Q1478">
        <v>3.3</v>
      </c>
    </row>
    <row r="1479" spans="16:17" x14ac:dyDescent="0.25">
      <c r="P1479" t="s">
        <v>10</v>
      </c>
      <c r="Q1479">
        <v>5.9</v>
      </c>
    </row>
    <row r="1480" spans="16:17" x14ac:dyDescent="0.25">
      <c r="P1480" t="s">
        <v>10</v>
      </c>
      <c r="Q1480">
        <v>4.0999999999999996</v>
      </c>
    </row>
    <row r="1481" spans="16:17" x14ac:dyDescent="0.25">
      <c r="P1481" t="s">
        <v>10</v>
      </c>
      <c r="Q1481">
        <v>5.8</v>
      </c>
    </row>
    <row r="1482" spans="16:17" x14ac:dyDescent="0.25">
      <c r="P1482" t="s">
        <v>10</v>
      </c>
      <c r="Q1482">
        <v>6.5</v>
      </c>
    </row>
    <row r="1483" spans="16:17" x14ac:dyDescent="0.25">
      <c r="P1483" t="s">
        <v>11</v>
      </c>
      <c r="Q1483">
        <v>4.7</v>
      </c>
    </row>
    <row r="1484" spans="16:17" x14ac:dyDescent="0.25">
      <c r="P1484" t="s">
        <v>10</v>
      </c>
      <c r="Q1484">
        <v>4.0999999999999996</v>
      </c>
    </row>
    <row r="1485" spans="16:17" x14ac:dyDescent="0.25">
      <c r="P1485" t="s">
        <v>13</v>
      </c>
      <c r="Q1485">
        <v>6.8</v>
      </c>
    </row>
    <row r="1486" spans="16:17" x14ac:dyDescent="0.25">
      <c r="P1486" t="s">
        <v>10</v>
      </c>
      <c r="Q1486">
        <v>6.2</v>
      </c>
    </row>
    <row r="1487" spans="16:17" x14ac:dyDescent="0.25">
      <c r="P1487" t="s">
        <v>11</v>
      </c>
      <c r="Q1487">
        <v>4.5</v>
      </c>
    </row>
    <row r="1488" spans="16:17" x14ac:dyDescent="0.25">
      <c r="P1488" t="s">
        <v>14</v>
      </c>
      <c r="Q1488">
        <v>5.8</v>
      </c>
    </row>
    <row r="1489" spans="16:17" x14ac:dyDescent="0.25">
      <c r="P1489" t="s">
        <v>11</v>
      </c>
      <c r="Q1489">
        <v>7.3</v>
      </c>
    </row>
    <row r="1490" spans="16:17" x14ac:dyDescent="0.25">
      <c r="P1490" t="s">
        <v>10</v>
      </c>
      <c r="Q1490">
        <v>5.9</v>
      </c>
    </row>
    <row r="1491" spans="16:17" x14ac:dyDescent="0.25">
      <c r="P1491" t="s">
        <v>10</v>
      </c>
      <c r="Q1491">
        <v>4.4000000000000004</v>
      </c>
    </row>
    <row r="1492" spans="16:17" x14ac:dyDescent="0.25">
      <c r="P1492" t="s">
        <v>10</v>
      </c>
      <c r="Q1492">
        <v>7.8</v>
      </c>
    </row>
    <row r="1493" spans="16:17" x14ac:dyDescent="0.25">
      <c r="P1493" t="s">
        <v>13</v>
      </c>
      <c r="Q1493">
        <v>5.0999999999999996</v>
      </c>
    </row>
    <row r="1494" spans="16:17" x14ac:dyDescent="0.25">
      <c r="P1494" t="s">
        <v>10</v>
      </c>
      <c r="Q1494">
        <v>6.9</v>
      </c>
    </row>
    <row r="1495" spans="16:17" x14ac:dyDescent="0.25">
      <c r="P1495" t="s">
        <v>10</v>
      </c>
      <c r="Q1495">
        <v>6.2</v>
      </c>
    </row>
    <row r="1496" spans="16:17" x14ac:dyDescent="0.25">
      <c r="P1496" t="s">
        <v>10</v>
      </c>
      <c r="Q1496">
        <v>6.9</v>
      </c>
    </row>
    <row r="1497" spans="16:17" x14ac:dyDescent="0.25">
      <c r="P1497" t="s">
        <v>21</v>
      </c>
      <c r="Q1497">
        <v>7.1</v>
      </c>
    </row>
    <row r="1498" spans="16:17" x14ac:dyDescent="0.25">
      <c r="P1498" t="s">
        <v>14</v>
      </c>
      <c r="Q1498">
        <v>6</v>
      </c>
    </row>
    <row r="1499" spans="16:17" x14ac:dyDescent="0.25">
      <c r="P1499" t="s">
        <v>36</v>
      </c>
      <c r="Q1499">
        <v>7</v>
      </c>
    </row>
    <row r="1500" spans="16:17" x14ac:dyDescent="0.25">
      <c r="P1500" t="s">
        <v>14</v>
      </c>
      <c r="Q1500">
        <v>6.8</v>
      </c>
    </row>
    <row r="1501" spans="16:17" x14ac:dyDescent="0.25">
      <c r="P1501" t="s">
        <v>10</v>
      </c>
      <c r="Q1501">
        <v>5.7</v>
      </c>
    </row>
    <row r="1502" spans="16:17" x14ac:dyDescent="0.25">
      <c r="P1502" t="s">
        <v>10</v>
      </c>
      <c r="Q1502">
        <v>7.6</v>
      </c>
    </row>
    <row r="1503" spans="16:17" x14ac:dyDescent="0.25">
      <c r="P1503" t="s">
        <v>10</v>
      </c>
      <c r="Q1503">
        <v>6</v>
      </c>
    </row>
    <row r="1504" spans="16:17" x14ac:dyDescent="0.25">
      <c r="P1504" t="s">
        <v>10</v>
      </c>
      <c r="Q1504">
        <v>7.1</v>
      </c>
    </row>
    <row r="1505" spans="16:17" x14ac:dyDescent="0.25">
      <c r="P1505" t="s">
        <v>10</v>
      </c>
      <c r="Q1505">
        <v>5.6</v>
      </c>
    </row>
    <row r="1506" spans="16:17" x14ac:dyDescent="0.25">
      <c r="P1506" t="s">
        <v>10</v>
      </c>
      <c r="Q1506">
        <v>6.7</v>
      </c>
    </row>
    <row r="1507" spans="16:17" x14ac:dyDescent="0.25">
      <c r="P1507" t="s">
        <v>10</v>
      </c>
      <c r="Q1507">
        <v>8</v>
      </c>
    </row>
    <row r="1508" spans="16:17" x14ac:dyDescent="0.25">
      <c r="P1508" t="s">
        <v>10</v>
      </c>
      <c r="Q1508">
        <v>5.3</v>
      </c>
    </row>
    <row r="1509" spans="16:17" x14ac:dyDescent="0.25">
      <c r="P1509" t="s">
        <v>11</v>
      </c>
      <c r="Q1509">
        <v>4.9000000000000004</v>
      </c>
    </row>
    <row r="1510" spans="16:17" x14ac:dyDescent="0.25">
      <c r="P1510" t="s">
        <v>10</v>
      </c>
      <c r="Q1510">
        <v>6.4</v>
      </c>
    </row>
    <row r="1511" spans="16:17" x14ac:dyDescent="0.25">
      <c r="P1511" t="s">
        <v>16</v>
      </c>
      <c r="Q1511">
        <v>7.4</v>
      </c>
    </row>
    <row r="1512" spans="16:17" x14ac:dyDescent="0.25">
      <c r="P1512" t="s">
        <v>10</v>
      </c>
      <c r="Q1512">
        <v>6.1</v>
      </c>
    </row>
    <row r="1513" spans="16:17" x14ac:dyDescent="0.25">
      <c r="P1513" t="s">
        <v>10</v>
      </c>
      <c r="Q1513">
        <v>6.5</v>
      </c>
    </row>
    <row r="1514" spans="16:17" x14ac:dyDescent="0.25">
      <c r="P1514" t="s">
        <v>10</v>
      </c>
      <c r="Q1514">
        <v>5.7</v>
      </c>
    </row>
    <row r="1515" spans="16:17" x14ac:dyDescent="0.25">
      <c r="P1515" t="s">
        <v>10</v>
      </c>
      <c r="Q1515">
        <v>5.0999999999999996</v>
      </c>
    </row>
    <row r="1516" spans="16:17" x14ac:dyDescent="0.25">
      <c r="P1516" t="s">
        <v>10</v>
      </c>
      <c r="Q1516">
        <v>6.6</v>
      </c>
    </row>
    <row r="1517" spans="16:17" x14ac:dyDescent="0.25">
      <c r="P1517" t="s">
        <v>21</v>
      </c>
      <c r="Q1517">
        <v>6.5</v>
      </c>
    </row>
    <row r="1518" spans="16:17" x14ac:dyDescent="0.25">
      <c r="P1518" t="s">
        <v>10</v>
      </c>
      <c r="Q1518">
        <v>6.9</v>
      </c>
    </row>
    <row r="1519" spans="16:17" x14ac:dyDescent="0.25">
      <c r="P1519" t="s">
        <v>10</v>
      </c>
      <c r="Q1519">
        <v>7.8</v>
      </c>
    </row>
    <row r="1520" spans="16:17" x14ac:dyDescent="0.25">
      <c r="P1520" t="s">
        <v>16</v>
      </c>
      <c r="Q1520">
        <v>6.4</v>
      </c>
    </row>
    <row r="1521" spans="16:17" x14ac:dyDescent="0.25">
      <c r="P1521" t="s">
        <v>10</v>
      </c>
      <c r="Q1521">
        <v>5.6</v>
      </c>
    </row>
    <row r="1522" spans="16:17" x14ac:dyDescent="0.25">
      <c r="P1522" t="s">
        <v>10</v>
      </c>
      <c r="Q1522">
        <v>6.2</v>
      </c>
    </row>
    <row r="1523" spans="16:17" x14ac:dyDescent="0.25">
      <c r="P1523" t="s">
        <v>10</v>
      </c>
      <c r="Q1523">
        <v>5.9</v>
      </c>
    </row>
    <row r="1524" spans="16:17" x14ac:dyDescent="0.25">
      <c r="P1524" t="s">
        <v>10</v>
      </c>
      <c r="Q1524">
        <v>5.6</v>
      </c>
    </row>
    <row r="1525" spans="16:17" x14ac:dyDescent="0.25">
      <c r="P1525" t="s">
        <v>10</v>
      </c>
      <c r="Q1525">
        <v>5.5</v>
      </c>
    </row>
    <row r="1526" spans="16:17" x14ac:dyDescent="0.25">
      <c r="P1526" t="s">
        <v>35</v>
      </c>
      <c r="Q1526">
        <v>6.7</v>
      </c>
    </row>
    <row r="1527" spans="16:17" x14ac:dyDescent="0.25">
      <c r="P1527" t="s">
        <v>10</v>
      </c>
      <c r="Q1527">
        <v>6.1</v>
      </c>
    </row>
    <row r="1528" spans="16:17" x14ac:dyDescent="0.25">
      <c r="P1528" t="s">
        <v>10</v>
      </c>
      <c r="Q1528">
        <v>6.2</v>
      </c>
    </row>
    <row r="1529" spans="16:17" x14ac:dyDescent="0.25">
      <c r="P1529" t="s">
        <v>10</v>
      </c>
      <c r="Q1529">
        <v>7.3</v>
      </c>
    </row>
    <row r="1530" spans="16:17" x14ac:dyDescent="0.25">
      <c r="P1530" t="s">
        <v>10</v>
      </c>
      <c r="Q1530">
        <v>6.6</v>
      </c>
    </row>
    <row r="1531" spans="16:17" x14ac:dyDescent="0.25">
      <c r="P1531" t="s">
        <v>10</v>
      </c>
      <c r="Q1531">
        <v>8.1999999999999993</v>
      </c>
    </row>
    <row r="1532" spans="16:17" x14ac:dyDescent="0.25">
      <c r="P1532" t="s">
        <v>10</v>
      </c>
      <c r="Q1532">
        <v>6.4</v>
      </c>
    </row>
    <row r="1533" spans="16:17" x14ac:dyDescent="0.25">
      <c r="P1533" t="s">
        <v>10</v>
      </c>
      <c r="Q1533">
        <v>6.4</v>
      </c>
    </row>
    <row r="1534" spans="16:17" x14ac:dyDescent="0.25">
      <c r="P1534" t="s">
        <v>10</v>
      </c>
      <c r="Q1534">
        <v>5.2</v>
      </c>
    </row>
    <row r="1535" spans="16:17" x14ac:dyDescent="0.25">
      <c r="P1535" t="s">
        <v>10</v>
      </c>
      <c r="Q1535">
        <v>6.5</v>
      </c>
    </row>
    <row r="1536" spans="16:17" x14ac:dyDescent="0.25">
      <c r="P1536" t="s">
        <v>10</v>
      </c>
      <c r="Q1536">
        <v>7.1</v>
      </c>
    </row>
    <row r="1537" spans="16:17" x14ac:dyDescent="0.25">
      <c r="P1537" t="s">
        <v>27</v>
      </c>
      <c r="Q1537">
        <v>4.8</v>
      </c>
    </row>
    <row r="1538" spans="16:17" x14ac:dyDescent="0.25">
      <c r="P1538" t="s">
        <v>10</v>
      </c>
      <c r="Q1538">
        <v>6</v>
      </c>
    </row>
    <row r="1539" spans="16:17" x14ac:dyDescent="0.25">
      <c r="P1539" t="s">
        <v>10</v>
      </c>
      <c r="Q1539">
        <v>7.6</v>
      </c>
    </row>
    <row r="1540" spans="16:17" x14ac:dyDescent="0.25">
      <c r="P1540" t="s">
        <v>10</v>
      </c>
      <c r="Q1540">
        <v>7.6</v>
      </c>
    </row>
    <row r="1541" spans="16:17" x14ac:dyDescent="0.25">
      <c r="P1541" t="s">
        <v>10</v>
      </c>
      <c r="Q1541">
        <v>5.7</v>
      </c>
    </row>
    <row r="1542" spans="16:17" x14ac:dyDescent="0.25">
      <c r="P1542" t="s">
        <v>10</v>
      </c>
      <c r="Q1542">
        <v>7</v>
      </c>
    </row>
    <row r="1543" spans="16:17" x14ac:dyDescent="0.25">
      <c r="P1543" t="s">
        <v>10</v>
      </c>
      <c r="Q1543">
        <v>6</v>
      </c>
    </row>
    <row r="1544" spans="16:17" x14ac:dyDescent="0.25">
      <c r="P1544" t="s">
        <v>11</v>
      </c>
      <c r="Q1544">
        <v>8.1</v>
      </c>
    </row>
    <row r="1545" spans="16:17" x14ac:dyDescent="0.25">
      <c r="P1545" t="s">
        <v>10</v>
      </c>
      <c r="Q1545">
        <v>8</v>
      </c>
    </row>
    <row r="1546" spans="16:17" x14ac:dyDescent="0.25">
      <c r="P1546" t="s">
        <v>10</v>
      </c>
      <c r="Q1546">
        <v>5.6</v>
      </c>
    </row>
    <row r="1547" spans="16:17" x14ac:dyDescent="0.25">
      <c r="P1547" t="s">
        <v>10</v>
      </c>
      <c r="Q1547">
        <v>6.9</v>
      </c>
    </row>
    <row r="1548" spans="16:17" x14ac:dyDescent="0.25">
      <c r="P1548" t="s">
        <v>10</v>
      </c>
      <c r="Q1548">
        <v>6.9</v>
      </c>
    </row>
    <row r="1549" spans="16:17" x14ac:dyDescent="0.25">
      <c r="P1549" t="s">
        <v>10</v>
      </c>
      <c r="Q1549">
        <v>5.2</v>
      </c>
    </row>
    <row r="1550" spans="16:17" x14ac:dyDescent="0.25">
      <c r="P1550" t="s">
        <v>10</v>
      </c>
      <c r="Q1550">
        <v>7</v>
      </c>
    </row>
    <row r="1551" spans="16:17" x14ac:dyDescent="0.25">
      <c r="P1551" t="s">
        <v>10</v>
      </c>
      <c r="Q1551">
        <v>6.3</v>
      </c>
    </row>
    <row r="1552" spans="16:17" x14ac:dyDescent="0.25">
      <c r="P1552" t="s">
        <v>10</v>
      </c>
      <c r="Q1552">
        <v>7</v>
      </c>
    </row>
    <row r="1553" spans="16:17" x14ac:dyDescent="0.25">
      <c r="P1553" t="s">
        <v>22</v>
      </c>
      <c r="Q1553">
        <v>5.3</v>
      </c>
    </row>
    <row r="1554" spans="16:17" x14ac:dyDescent="0.25">
      <c r="P1554" t="s">
        <v>10</v>
      </c>
      <c r="Q1554">
        <v>6.9</v>
      </c>
    </row>
    <row r="1555" spans="16:17" x14ac:dyDescent="0.25">
      <c r="P1555" t="s">
        <v>11</v>
      </c>
      <c r="Q1555">
        <v>6.2</v>
      </c>
    </row>
    <row r="1556" spans="16:17" x14ac:dyDescent="0.25">
      <c r="P1556" t="s">
        <v>10</v>
      </c>
      <c r="Q1556">
        <v>6.4</v>
      </c>
    </row>
    <row r="1557" spans="16:17" x14ac:dyDescent="0.25">
      <c r="P1557" t="s">
        <v>10</v>
      </c>
      <c r="Q1557">
        <v>5.0999999999999996</v>
      </c>
    </row>
    <row r="1558" spans="16:17" x14ac:dyDescent="0.25">
      <c r="P1558" t="s">
        <v>10</v>
      </c>
      <c r="Q1558">
        <v>5.7</v>
      </c>
    </row>
    <row r="1559" spans="16:17" x14ac:dyDescent="0.25">
      <c r="P1559" t="s">
        <v>10</v>
      </c>
      <c r="Q1559">
        <v>6.1</v>
      </c>
    </row>
    <row r="1560" spans="16:17" x14ac:dyDescent="0.25">
      <c r="P1560" t="s">
        <v>10</v>
      </c>
      <c r="Q1560">
        <v>6.1</v>
      </c>
    </row>
    <row r="1561" spans="16:17" x14ac:dyDescent="0.25">
      <c r="P1561" t="s">
        <v>10</v>
      </c>
      <c r="Q1561">
        <v>6.7</v>
      </c>
    </row>
    <row r="1562" spans="16:17" x14ac:dyDescent="0.25">
      <c r="P1562" t="s">
        <v>10</v>
      </c>
      <c r="Q1562">
        <v>6.8</v>
      </c>
    </row>
    <row r="1563" spans="16:17" x14ac:dyDescent="0.25">
      <c r="P1563" t="s">
        <v>10</v>
      </c>
      <c r="Q1563">
        <v>6</v>
      </c>
    </row>
    <row r="1564" spans="16:17" x14ac:dyDescent="0.25">
      <c r="P1564" t="s">
        <v>10</v>
      </c>
      <c r="Q1564">
        <v>7.8</v>
      </c>
    </row>
    <row r="1565" spans="16:17" x14ac:dyDescent="0.25">
      <c r="P1565" t="s">
        <v>10</v>
      </c>
      <c r="Q1565">
        <v>5.3</v>
      </c>
    </row>
    <row r="1566" spans="16:17" x14ac:dyDescent="0.25">
      <c r="P1566" t="s">
        <v>10</v>
      </c>
      <c r="Q1566">
        <v>4.5</v>
      </c>
    </row>
    <row r="1567" spans="16:17" x14ac:dyDescent="0.25">
      <c r="P1567" t="s">
        <v>10</v>
      </c>
      <c r="Q1567">
        <v>5.4</v>
      </c>
    </row>
    <row r="1568" spans="16:17" x14ac:dyDescent="0.25">
      <c r="P1568" t="s">
        <v>10</v>
      </c>
      <c r="Q1568">
        <v>7.8</v>
      </c>
    </row>
    <row r="1569" spans="16:17" x14ac:dyDescent="0.25">
      <c r="P1569" t="s">
        <v>10</v>
      </c>
      <c r="Q1569">
        <v>6</v>
      </c>
    </row>
    <row r="1570" spans="16:17" x14ac:dyDescent="0.25">
      <c r="P1570" t="s">
        <v>10</v>
      </c>
      <c r="Q1570">
        <v>6.6</v>
      </c>
    </row>
    <row r="1571" spans="16:17" x14ac:dyDescent="0.25">
      <c r="P1571" t="s">
        <v>10</v>
      </c>
      <c r="Q1571">
        <v>7.6</v>
      </c>
    </row>
    <row r="1572" spans="16:17" x14ac:dyDescent="0.25">
      <c r="P1572" t="s">
        <v>35</v>
      </c>
      <c r="Q1572">
        <v>5.9</v>
      </c>
    </row>
    <row r="1573" spans="16:17" x14ac:dyDescent="0.25">
      <c r="P1573" t="s">
        <v>10</v>
      </c>
      <c r="Q1573">
        <v>6.7</v>
      </c>
    </row>
    <row r="1574" spans="16:17" x14ac:dyDescent="0.25">
      <c r="P1574" t="s">
        <v>10</v>
      </c>
      <c r="Q1574">
        <v>7.7</v>
      </c>
    </row>
    <row r="1575" spans="16:17" x14ac:dyDescent="0.25">
      <c r="P1575" t="s">
        <v>10</v>
      </c>
      <c r="Q1575">
        <v>5.8</v>
      </c>
    </row>
    <row r="1576" spans="16:17" x14ac:dyDescent="0.25">
      <c r="P1576" t="s">
        <v>10</v>
      </c>
      <c r="Q1576">
        <v>5.4</v>
      </c>
    </row>
    <row r="1577" spans="16:17" x14ac:dyDescent="0.25">
      <c r="P1577" t="s">
        <v>10</v>
      </c>
      <c r="Q1577">
        <v>6.9</v>
      </c>
    </row>
    <row r="1578" spans="16:17" x14ac:dyDescent="0.25">
      <c r="P1578" t="s">
        <v>10</v>
      </c>
      <c r="Q1578">
        <v>7.7</v>
      </c>
    </row>
    <row r="1579" spans="16:17" x14ac:dyDescent="0.25">
      <c r="P1579" t="s">
        <v>10</v>
      </c>
      <c r="Q1579">
        <v>6.8</v>
      </c>
    </row>
    <row r="1580" spans="16:17" x14ac:dyDescent="0.25">
      <c r="P1580" t="s">
        <v>10</v>
      </c>
      <c r="Q1580">
        <v>6.4</v>
      </c>
    </row>
    <row r="1581" spans="16:17" x14ac:dyDescent="0.25">
      <c r="P1581" t="s">
        <v>10</v>
      </c>
      <c r="Q1581">
        <v>5.7</v>
      </c>
    </row>
    <row r="1582" spans="16:17" x14ac:dyDescent="0.25">
      <c r="P1582" t="s">
        <v>10</v>
      </c>
      <c r="Q1582">
        <v>7.3</v>
      </c>
    </row>
    <row r="1583" spans="16:17" x14ac:dyDescent="0.25">
      <c r="P1583" t="s">
        <v>10</v>
      </c>
      <c r="Q1583">
        <v>6.8</v>
      </c>
    </row>
    <row r="1584" spans="16:17" x14ac:dyDescent="0.25">
      <c r="P1584" t="s">
        <v>10</v>
      </c>
      <c r="Q1584">
        <v>5.8</v>
      </c>
    </row>
    <row r="1585" spans="16:17" x14ac:dyDescent="0.25">
      <c r="P1585" t="s">
        <v>10</v>
      </c>
      <c r="Q1585">
        <v>5.9</v>
      </c>
    </row>
    <row r="1586" spans="16:17" x14ac:dyDescent="0.25">
      <c r="P1586" t="s">
        <v>10</v>
      </c>
      <c r="Q1586">
        <v>7.4</v>
      </c>
    </row>
    <row r="1587" spans="16:17" x14ac:dyDescent="0.25">
      <c r="P1587" t="s">
        <v>10</v>
      </c>
      <c r="Q1587">
        <v>8.3000000000000007</v>
      </c>
    </row>
    <row r="1588" spans="16:17" x14ac:dyDescent="0.25">
      <c r="P1588" t="s">
        <v>10</v>
      </c>
      <c r="Q1588">
        <v>6.2</v>
      </c>
    </row>
    <row r="1589" spans="16:17" x14ac:dyDescent="0.25">
      <c r="P1589" t="s">
        <v>10</v>
      </c>
      <c r="Q1589">
        <v>6.3</v>
      </c>
    </row>
    <row r="1590" spans="16:17" x14ac:dyDescent="0.25">
      <c r="P1590" t="s">
        <v>10</v>
      </c>
      <c r="Q1590">
        <v>5.8</v>
      </c>
    </row>
    <row r="1591" spans="16:17" x14ac:dyDescent="0.25">
      <c r="P1591" t="s">
        <v>10</v>
      </c>
      <c r="Q1591">
        <v>7.5</v>
      </c>
    </row>
    <row r="1592" spans="16:17" x14ac:dyDescent="0.25">
      <c r="P1592" t="s">
        <v>10</v>
      </c>
      <c r="Q1592">
        <v>6.3</v>
      </c>
    </row>
    <row r="1593" spans="16:17" x14ac:dyDescent="0.25">
      <c r="P1593" t="s">
        <v>10</v>
      </c>
      <c r="Q1593">
        <v>6.4</v>
      </c>
    </row>
    <row r="1594" spans="16:17" x14ac:dyDescent="0.25">
      <c r="P1594" t="s">
        <v>10</v>
      </c>
      <c r="Q1594">
        <v>7.2</v>
      </c>
    </row>
    <row r="1595" spans="16:17" x14ac:dyDescent="0.25">
      <c r="P1595" t="s">
        <v>21</v>
      </c>
      <c r="Q1595">
        <v>6.3</v>
      </c>
    </row>
    <row r="1596" spans="16:17" x14ac:dyDescent="0.25">
      <c r="P1596" t="s">
        <v>10</v>
      </c>
      <c r="Q1596">
        <v>6.9</v>
      </c>
    </row>
    <row r="1597" spans="16:17" x14ac:dyDescent="0.25">
      <c r="P1597" t="s">
        <v>10</v>
      </c>
      <c r="Q1597">
        <v>6.6</v>
      </c>
    </row>
    <row r="1598" spans="16:17" x14ac:dyDescent="0.25">
      <c r="P1598" t="s">
        <v>10</v>
      </c>
      <c r="Q1598">
        <v>6</v>
      </c>
    </row>
    <row r="1599" spans="16:17" x14ac:dyDescent="0.25">
      <c r="P1599" t="s">
        <v>10</v>
      </c>
      <c r="Q1599">
        <v>7.5</v>
      </c>
    </row>
    <row r="1600" spans="16:17" x14ac:dyDescent="0.25">
      <c r="P1600" t="s">
        <v>10</v>
      </c>
      <c r="Q1600">
        <v>7.7</v>
      </c>
    </row>
    <row r="1601" spans="16:17" x14ac:dyDescent="0.25">
      <c r="P1601" t="s">
        <v>10</v>
      </c>
      <c r="Q1601">
        <v>6.2</v>
      </c>
    </row>
    <row r="1602" spans="16:17" x14ac:dyDescent="0.25">
      <c r="P1602" t="s">
        <v>10</v>
      </c>
      <c r="Q1602">
        <v>5.4</v>
      </c>
    </row>
    <row r="1603" spans="16:17" x14ac:dyDescent="0.25">
      <c r="P1603" t="s">
        <v>10</v>
      </c>
      <c r="Q1603">
        <v>6.6</v>
      </c>
    </row>
    <row r="1604" spans="16:17" x14ac:dyDescent="0.25">
      <c r="P1604" t="s">
        <v>10</v>
      </c>
      <c r="Q1604">
        <v>5.3</v>
      </c>
    </row>
    <row r="1605" spans="16:17" x14ac:dyDescent="0.25">
      <c r="P1605" t="s">
        <v>10</v>
      </c>
      <c r="Q1605">
        <v>5.6</v>
      </c>
    </row>
    <row r="1606" spans="16:17" x14ac:dyDescent="0.25">
      <c r="P1606" t="s">
        <v>10</v>
      </c>
      <c r="Q1606">
        <v>5.9</v>
      </c>
    </row>
    <row r="1607" spans="16:17" x14ac:dyDescent="0.25">
      <c r="P1607" t="s">
        <v>10</v>
      </c>
      <c r="Q1607">
        <v>7.8</v>
      </c>
    </row>
    <row r="1608" spans="16:17" x14ac:dyDescent="0.25">
      <c r="P1608" t="s">
        <v>11</v>
      </c>
      <c r="Q1608">
        <v>6.7</v>
      </c>
    </row>
    <row r="1609" spans="16:17" x14ac:dyDescent="0.25">
      <c r="P1609" t="s">
        <v>10</v>
      </c>
      <c r="Q1609">
        <v>7.4</v>
      </c>
    </row>
    <row r="1610" spans="16:17" x14ac:dyDescent="0.25">
      <c r="P1610" t="s">
        <v>10</v>
      </c>
      <c r="Q1610">
        <v>6.2</v>
      </c>
    </row>
    <row r="1611" spans="16:17" x14ac:dyDescent="0.25">
      <c r="P1611" t="s">
        <v>19</v>
      </c>
      <c r="Q1611">
        <v>5.4</v>
      </c>
    </row>
    <row r="1612" spans="16:17" x14ac:dyDescent="0.25">
      <c r="P1612" t="s">
        <v>10</v>
      </c>
      <c r="Q1612">
        <v>6.7</v>
      </c>
    </row>
    <row r="1613" spans="16:17" x14ac:dyDescent="0.25">
      <c r="P1613" t="s">
        <v>10</v>
      </c>
      <c r="Q1613">
        <v>5.3</v>
      </c>
    </row>
    <row r="1614" spans="16:17" x14ac:dyDescent="0.25">
      <c r="P1614" t="s">
        <v>10</v>
      </c>
      <c r="Q1614">
        <v>5.9</v>
      </c>
    </row>
    <row r="1615" spans="16:17" x14ac:dyDescent="0.25">
      <c r="P1615" t="s">
        <v>10</v>
      </c>
      <c r="Q1615">
        <v>7</v>
      </c>
    </row>
    <row r="1616" spans="16:17" x14ac:dyDescent="0.25">
      <c r="P1616" t="s">
        <v>10</v>
      </c>
      <c r="Q1616">
        <v>4.8</v>
      </c>
    </row>
    <row r="1617" spans="16:17" x14ac:dyDescent="0.25">
      <c r="P1617" t="s">
        <v>10</v>
      </c>
      <c r="Q1617">
        <v>7.3</v>
      </c>
    </row>
    <row r="1618" spans="16:17" x14ac:dyDescent="0.25">
      <c r="P1618" t="s">
        <v>18</v>
      </c>
      <c r="Q1618">
        <v>3.8</v>
      </c>
    </row>
    <row r="1619" spans="16:17" x14ac:dyDescent="0.25">
      <c r="P1619" t="s">
        <v>10</v>
      </c>
      <c r="Q1619">
        <v>6.8</v>
      </c>
    </row>
    <row r="1620" spans="16:17" x14ac:dyDescent="0.25">
      <c r="P1620" t="s">
        <v>10</v>
      </c>
      <c r="Q1620">
        <v>6.8</v>
      </c>
    </row>
    <row r="1621" spans="16:17" x14ac:dyDescent="0.25">
      <c r="P1621" t="s">
        <v>24</v>
      </c>
      <c r="Q1621">
        <v>5.3</v>
      </c>
    </row>
    <row r="1622" spans="16:17" x14ac:dyDescent="0.25">
      <c r="P1622" t="s">
        <v>10</v>
      </c>
      <c r="Q1622">
        <v>7.3</v>
      </c>
    </row>
    <row r="1623" spans="16:17" x14ac:dyDescent="0.25">
      <c r="P1623" t="s">
        <v>10</v>
      </c>
      <c r="Q1623">
        <v>6.6</v>
      </c>
    </row>
    <row r="1624" spans="16:17" x14ac:dyDescent="0.25">
      <c r="P1624" t="s">
        <v>10</v>
      </c>
      <c r="Q1624">
        <v>6.2</v>
      </c>
    </row>
    <row r="1625" spans="16:17" x14ac:dyDescent="0.25">
      <c r="P1625" t="s">
        <v>10</v>
      </c>
      <c r="Q1625">
        <v>5.2</v>
      </c>
    </row>
    <row r="1626" spans="16:17" x14ac:dyDescent="0.25">
      <c r="P1626" t="s">
        <v>10</v>
      </c>
      <c r="Q1626">
        <v>6.2</v>
      </c>
    </row>
    <row r="1627" spans="16:17" x14ac:dyDescent="0.25">
      <c r="P1627" t="s">
        <v>10</v>
      </c>
      <c r="Q1627">
        <v>6.2</v>
      </c>
    </row>
    <row r="1628" spans="16:17" x14ac:dyDescent="0.25">
      <c r="P1628" t="s">
        <v>10</v>
      </c>
      <c r="Q1628">
        <v>6.6</v>
      </c>
    </row>
    <row r="1629" spans="16:17" x14ac:dyDescent="0.25">
      <c r="P1629" t="s">
        <v>11</v>
      </c>
      <c r="Q1629">
        <v>6.4</v>
      </c>
    </row>
    <row r="1630" spans="16:17" x14ac:dyDescent="0.25">
      <c r="P1630" t="s">
        <v>10</v>
      </c>
      <c r="Q1630">
        <v>6.2</v>
      </c>
    </row>
    <row r="1631" spans="16:17" x14ac:dyDescent="0.25">
      <c r="P1631" t="s">
        <v>10</v>
      </c>
      <c r="Q1631">
        <v>5.0999999999999996</v>
      </c>
    </row>
    <row r="1632" spans="16:17" x14ac:dyDescent="0.25">
      <c r="P1632" t="s">
        <v>10</v>
      </c>
      <c r="Q1632">
        <v>6.6</v>
      </c>
    </row>
    <row r="1633" spans="16:17" x14ac:dyDescent="0.25">
      <c r="P1633" t="s">
        <v>10</v>
      </c>
      <c r="Q1633">
        <v>6.1</v>
      </c>
    </row>
    <row r="1634" spans="16:17" x14ac:dyDescent="0.25">
      <c r="P1634" t="s">
        <v>11</v>
      </c>
      <c r="Q1634">
        <v>6.1</v>
      </c>
    </row>
    <row r="1635" spans="16:17" x14ac:dyDescent="0.25">
      <c r="P1635" t="s">
        <v>10</v>
      </c>
      <c r="Q1635">
        <v>6.6</v>
      </c>
    </row>
    <row r="1636" spans="16:17" x14ac:dyDescent="0.25">
      <c r="P1636" t="s">
        <v>10</v>
      </c>
      <c r="Q1636">
        <v>5.9</v>
      </c>
    </row>
    <row r="1637" spans="16:17" x14ac:dyDescent="0.25">
      <c r="P1637" t="s">
        <v>10</v>
      </c>
      <c r="Q1637">
        <v>6.3</v>
      </c>
    </row>
    <row r="1638" spans="16:17" x14ac:dyDescent="0.25">
      <c r="P1638" t="s">
        <v>10</v>
      </c>
      <c r="Q1638">
        <v>5.2</v>
      </c>
    </row>
    <row r="1639" spans="16:17" x14ac:dyDescent="0.25">
      <c r="P1639" t="s">
        <v>10</v>
      </c>
      <c r="Q1639">
        <v>5</v>
      </c>
    </row>
    <row r="1640" spans="16:17" x14ac:dyDescent="0.25">
      <c r="P1640" t="s">
        <v>11</v>
      </c>
      <c r="Q1640">
        <v>5.6</v>
      </c>
    </row>
    <row r="1641" spans="16:17" x14ac:dyDescent="0.25">
      <c r="P1641" t="s">
        <v>10</v>
      </c>
      <c r="Q1641">
        <v>7.4</v>
      </c>
    </row>
    <row r="1642" spans="16:17" x14ac:dyDescent="0.25">
      <c r="P1642" t="s">
        <v>10</v>
      </c>
      <c r="Q1642">
        <v>4.5</v>
      </c>
    </row>
    <row r="1643" spans="16:17" x14ac:dyDescent="0.25">
      <c r="P1643" t="s">
        <v>10</v>
      </c>
      <c r="Q1643">
        <v>6.2</v>
      </c>
    </row>
    <row r="1644" spans="16:17" x14ac:dyDescent="0.25">
      <c r="P1644" t="s">
        <v>10</v>
      </c>
      <c r="Q1644">
        <v>5</v>
      </c>
    </row>
    <row r="1645" spans="16:17" x14ac:dyDescent="0.25">
      <c r="P1645" t="s">
        <v>10</v>
      </c>
      <c r="Q1645">
        <v>6.5</v>
      </c>
    </row>
    <row r="1646" spans="16:17" x14ac:dyDescent="0.25">
      <c r="P1646" t="s">
        <v>10</v>
      </c>
      <c r="Q1646">
        <v>6.1</v>
      </c>
    </row>
    <row r="1647" spans="16:17" x14ac:dyDescent="0.25">
      <c r="P1647" t="s">
        <v>11</v>
      </c>
      <c r="Q1647">
        <v>6.5</v>
      </c>
    </row>
    <row r="1648" spans="16:17" x14ac:dyDescent="0.25">
      <c r="P1648" t="s">
        <v>10</v>
      </c>
      <c r="Q1648">
        <v>6.2</v>
      </c>
    </row>
    <row r="1649" spans="16:17" x14ac:dyDescent="0.25">
      <c r="P1649" t="s">
        <v>11</v>
      </c>
      <c r="Q1649">
        <v>6.3</v>
      </c>
    </row>
    <row r="1650" spans="16:17" x14ac:dyDescent="0.25">
      <c r="P1650" t="s">
        <v>10</v>
      </c>
      <c r="Q1650">
        <v>3.8</v>
      </c>
    </row>
    <row r="1651" spans="16:17" x14ac:dyDescent="0.25">
      <c r="P1651" t="s">
        <v>24</v>
      </c>
      <c r="Q1651">
        <v>5.2</v>
      </c>
    </row>
    <row r="1652" spans="16:17" x14ac:dyDescent="0.25">
      <c r="P1652" t="s">
        <v>11</v>
      </c>
      <c r="Q1652">
        <v>6</v>
      </c>
    </row>
    <row r="1653" spans="16:17" x14ac:dyDescent="0.25">
      <c r="P1653" t="s">
        <v>10</v>
      </c>
      <c r="Q1653">
        <v>6.2</v>
      </c>
    </row>
    <row r="1654" spans="16:17" x14ac:dyDescent="0.25">
      <c r="P1654" t="s">
        <v>10</v>
      </c>
      <c r="Q1654">
        <v>5.7</v>
      </c>
    </row>
    <row r="1655" spans="16:17" x14ac:dyDescent="0.25">
      <c r="P1655" t="s">
        <v>10</v>
      </c>
      <c r="Q1655">
        <v>6.7</v>
      </c>
    </row>
    <row r="1656" spans="16:17" x14ac:dyDescent="0.25">
      <c r="P1656" t="s">
        <v>10</v>
      </c>
      <c r="Q1656">
        <v>6.8</v>
      </c>
    </row>
    <row r="1657" spans="16:17" x14ac:dyDescent="0.25">
      <c r="P1657" t="s">
        <v>10</v>
      </c>
      <c r="Q1657">
        <v>6</v>
      </c>
    </row>
    <row r="1658" spans="16:17" x14ac:dyDescent="0.25">
      <c r="P1658" t="s">
        <v>11</v>
      </c>
      <c r="Q1658">
        <v>7.3</v>
      </c>
    </row>
    <row r="1659" spans="16:17" x14ac:dyDescent="0.25">
      <c r="P1659" t="s">
        <v>10</v>
      </c>
      <c r="Q1659">
        <v>5.5</v>
      </c>
    </row>
    <row r="1660" spans="16:17" x14ac:dyDescent="0.25">
      <c r="P1660" t="s">
        <v>10</v>
      </c>
      <c r="Q1660">
        <v>6.7</v>
      </c>
    </row>
    <row r="1661" spans="16:17" x14ac:dyDescent="0.25">
      <c r="P1661" t="s">
        <v>39</v>
      </c>
      <c r="Q1661">
        <v>4.8</v>
      </c>
    </row>
    <row r="1662" spans="16:17" x14ac:dyDescent="0.25">
      <c r="P1662" t="s">
        <v>10</v>
      </c>
      <c r="Q1662">
        <v>5.4</v>
      </c>
    </row>
    <row r="1663" spans="16:17" x14ac:dyDescent="0.25">
      <c r="P1663" t="s">
        <v>10</v>
      </c>
      <c r="Q1663">
        <v>5.0999999999999996</v>
      </c>
    </row>
    <row r="1664" spans="16:17" x14ac:dyDescent="0.25">
      <c r="P1664" t="s">
        <v>10</v>
      </c>
      <c r="Q1664">
        <v>6</v>
      </c>
    </row>
    <row r="1665" spans="16:17" x14ac:dyDescent="0.25">
      <c r="P1665" t="s">
        <v>10</v>
      </c>
      <c r="Q1665">
        <v>4.2</v>
      </c>
    </row>
    <row r="1666" spans="16:17" x14ac:dyDescent="0.25">
      <c r="P1666" t="s">
        <v>10</v>
      </c>
      <c r="Q1666">
        <v>5.4</v>
      </c>
    </row>
    <row r="1667" spans="16:17" x14ac:dyDescent="0.25">
      <c r="P1667" t="s">
        <v>10</v>
      </c>
      <c r="Q1667">
        <v>4.5999999999999996</v>
      </c>
    </row>
    <row r="1668" spans="16:17" x14ac:dyDescent="0.25">
      <c r="P1668" t="s">
        <v>10</v>
      </c>
      <c r="Q1668">
        <v>6.9</v>
      </c>
    </row>
    <row r="1669" spans="16:17" x14ac:dyDescent="0.25">
      <c r="P1669" t="s">
        <v>11</v>
      </c>
      <c r="Q1669">
        <v>8.6</v>
      </c>
    </row>
    <row r="1670" spans="16:17" x14ac:dyDescent="0.25">
      <c r="P1670" t="s">
        <v>10</v>
      </c>
      <c r="Q1670">
        <v>6.9</v>
      </c>
    </row>
    <row r="1671" spans="16:17" x14ac:dyDescent="0.25">
      <c r="P1671" t="s">
        <v>10</v>
      </c>
      <c r="Q1671">
        <v>8</v>
      </c>
    </row>
    <row r="1672" spans="16:17" x14ac:dyDescent="0.25">
      <c r="P1672" t="s">
        <v>28</v>
      </c>
      <c r="Q1672">
        <v>6.4</v>
      </c>
    </row>
    <row r="1673" spans="16:17" x14ac:dyDescent="0.25">
      <c r="P1673" t="s">
        <v>14</v>
      </c>
      <c r="Q1673">
        <v>6.3</v>
      </c>
    </row>
    <row r="1674" spans="16:17" x14ac:dyDescent="0.25">
      <c r="P1674" t="s">
        <v>14</v>
      </c>
      <c r="Q1674">
        <v>7.1</v>
      </c>
    </row>
    <row r="1675" spans="16:17" x14ac:dyDescent="0.25">
      <c r="P1675" t="s">
        <v>10</v>
      </c>
      <c r="Q1675">
        <v>6.8</v>
      </c>
    </row>
    <row r="1676" spans="16:17" x14ac:dyDescent="0.25">
      <c r="P1676" t="s">
        <v>34</v>
      </c>
      <c r="Q1676">
        <v>7.5</v>
      </c>
    </row>
    <row r="1677" spans="16:17" x14ac:dyDescent="0.25">
      <c r="P1677" t="s">
        <v>32</v>
      </c>
      <c r="Q1677">
        <v>4.5</v>
      </c>
    </row>
    <row r="1678" spans="16:17" x14ac:dyDescent="0.25">
      <c r="P1678" t="s">
        <v>14</v>
      </c>
      <c r="Q1678">
        <v>5.7</v>
      </c>
    </row>
    <row r="1679" spans="16:17" x14ac:dyDescent="0.25">
      <c r="P1679" t="s">
        <v>10</v>
      </c>
      <c r="Q1679">
        <v>7.2</v>
      </c>
    </row>
    <row r="1680" spans="16:17" x14ac:dyDescent="0.25">
      <c r="P1680" t="s">
        <v>10</v>
      </c>
      <c r="Q1680">
        <v>6.4</v>
      </c>
    </row>
    <row r="1681" spans="16:17" x14ac:dyDescent="0.25">
      <c r="P1681" t="s">
        <v>21</v>
      </c>
      <c r="Q1681">
        <v>7.2</v>
      </c>
    </row>
    <row r="1682" spans="16:17" x14ac:dyDescent="0.25">
      <c r="P1682" t="s">
        <v>10</v>
      </c>
      <c r="Q1682">
        <v>7.2</v>
      </c>
    </row>
    <row r="1683" spans="16:17" x14ac:dyDescent="0.25">
      <c r="P1683" t="s">
        <v>10</v>
      </c>
      <c r="Q1683">
        <v>7.3</v>
      </c>
    </row>
    <row r="1684" spans="16:17" x14ac:dyDescent="0.25">
      <c r="P1684" t="s">
        <v>10</v>
      </c>
      <c r="Q1684">
        <v>5.2</v>
      </c>
    </row>
    <row r="1685" spans="16:17" x14ac:dyDescent="0.25">
      <c r="P1685" t="s">
        <v>10</v>
      </c>
      <c r="Q1685">
        <v>5.5</v>
      </c>
    </row>
    <row r="1686" spans="16:17" x14ac:dyDescent="0.25">
      <c r="P1686" t="s">
        <v>18</v>
      </c>
      <c r="Q1686">
        <v>7.7</v>
      </c>
    </row>
    <row r="1687" spans="16:17" x14ac:dyDescent="0.25">
      <c r="P1687" t="s">
        <v>10</v>
      </c>
      <c r="Q1687">
        <v>5.7</v>
      </c>
    </row>
    <row r="1688" spans="16:17" x14ac:dyDescent="0.25">
      <c r="P1688" t="s">
        <v>10</v>
      </c>
      <c r="Q1688">
        <v>5.3</v>
      </c>
    </row>
    <row r="1689" spans="16:17" x14ac:dyDescent="0.25">
      <c r="P1689" t="s">
        <v>10</v>
      </c>
      <c r="Q1689">
        <v>5.6</v>
      </c>
    </row>
    <row r="1690" spans="16:17" x14ac:dyDescent="0.25">
      <c r="P1690" t="s">
        <v>10</v>
      </c>
      <c r="Q1690">
        <v>5.7</v>
      </c>
    </row>
    <row r="1691" spans="16:17" x14ac:dyDescent="0.25">
      <c r="P1691" t="s">
        <v>11</v>
      </c>
      <c r="Q1691">
        <v>7.1</v>
      </c>
    </row>
    <row r="1692" spans="16:17" x14ac:dyDescent="0.25">
      <c r="P1692" t="s">
        <v>10</v>
      </c>
      <c r="Q1692">
        <v>7.5</v>
      </c>
    </row>
    <row r="1693" spans="16:17" x14ac:dyDescent="0.25">
      <c r="P1693" t="s">
        <v>10</v>
      </c>
      <c r="Q1693">
        <v>7.6</v>
      </c>
    </row>
    <row r="1694" spans="16:17" x14ac:dyDescent="0.25">
      <c r="P1694" t="s">
        <v>10</v>
      </c>
      <c r="Q1694">
        <v>5.5</v>
      </c>
    </row>
    <row r="1695" spans="16:17" x14ac:dyDescent="0.25">
      <c r="P1695" t="s">
        <v>10</v>
      </c>
      <c r="Q1695">
        <v>5.0999999999999996</v>
      </c>
    </row>
    <row r="1696" spans="16:17" x14ac:dyDescent="0.25">
      <c r="P1696" t="s">
        <v>32</v>
      </c>
      <c r="Q1696">
        <v>6.3</v>
      </c>
    </row>
    <row r="1697" spans="16:17" x14ac:dyDescent="0.25">
      <c r="P1697" t="s">
        <v>10</v>
      </c>
      <c r="Q1697">
        <v>4.9000000000000004</v>
      </c>
    </row>
    <row r="1698" spans="16:17" x14ac:dyDescent="0.25">
      <c r="P1698" t="s">
        <v>10</v>
      </c>
      <c r="Q1698">
        <v>6.5</v>
      </c>
    </row>
    <row r="1699" spans="16:17" x14ac:dyDescent="0.25">
      <c r="P1699" t="s">
        <v>13</v>
      </c>
      <c r="Q1699">
        <v>5.6</v>
      </c>
    </row>
    <row r="1700" spans="16:17" x14ac:dyDescent="0.25">
      <c r="P1700" t="s">
        <v>10</v>
      </c>
      <c r="Q1700">
        <v>5.3</v>
      </c>
    </row>
    <row r="1701" spans="16:17" x14ac:dyDescent="0.25">
      <c r="P1701" t="s">
        <v>10</v>
      </c>
      <c r="Q1701">
        <v>6.5</v>
      </c>
    </row>
    <row r="1702" spans="16:17" x14ac:dyDescent="0.25">
      <c r="P1702" t="s">
        <v>10</v>
      </c>
      <c r="Q1702">
        <v>6.8</v>
      </c>
    </row>
    <row r="1703" spans="16:17" x14ac:dyDescent="0.25">
      <c r="P1703" t="s">
        <v>10</v>
      </c>
      <c r="Q1703">
        <v>6.5</v>
      </c>
    </row>
    <row r="1704" spans="16:17" x14ac:dyDescent="0.25">
      <c r="P1704" t="s">
        <v>10</v>
      </c>
      <c r="Q1704">
        <v>6</v>
      </c>
    </row>
    <row r="1705" spans="16:17" x14ac:dyDescent="0.25">
      <c r="P1705" t="s">
        <v>10</v>
      </c>
      <c r="Q1705">
        <v>8.4</v>
      </c>
    </row>
    <row r="1706" spans="16:17" x14ac:dyDescent="0.25">
      <c r="P1706" t="s">
        <v>11</v>
      </c>
      <c r="Q1706">
        <v>6</v>
      </c>
    </row>
    <row r="1707" spans="16:17" x14ac:dyDescent="0.25">
      <c r="P1707" t="s">
        <v>10</v>
      </c>
      <c r="Q1707">
        <v>7.6</v>
      </c>
    </row>
    <row r="1708" spans="16:17" x14ac:dyDescent="0.25">
      <c r="P1708" t="s">
        <v>10</v>
      </c>
      <c r="Q1708">
        <v>5.6</v>
      </c>
    </row>
    <row r="1709" spans="16:17" x14ac:dyDescent="0.25">
      <c r="P1709" t="s">
        <v>10</v>
      </c>
      <c r="Q1709">
        <v>6.9</v>
      </c>
    </row>
    <row r="1710" spans="16:17" x14ac:dyDescent="0.25">
      <c r="P1710" t="s">
        <v>10</v>
      </c>
      <c r="Q1710">
        <v>6.4</v>
      </c>
    </row>
    <row r="1711" spans="16:17" x14ac:dyDescent="0.25">
      <c r="P1711" t="s">
        <v>19</v>
      </c>
      <c r="Q1711">
        <v>5.0999999999999996</v>
      </c>
    </row>
    <row r="1712" spans="16:17" x14ac:dyDescent="0.25">
      <c r="P1712" t="s">
        <v>10</v>
      </c>
      <c r="Q1712">
        <v>7</v>
      </c>
    </row>
    <row r="1713" spans="16:17" x14ac:dyDescent="0.25">
      <c r="P1713" t="s">
        <v>13</v>
      </c>
      <c r="Q1713">
        <v>5.7</v>
      </c>
    </row>
    <row r="1714" spans="16:17" x14ac:dyDescent="0.25">
      <c r="P1714" t="s">
        <v>10</v>
      </c>
      <c r="Q1714">
        <v>6.8</v>
      </c>
    </row>
    <row r="1715" spans="16:17" x14ac:dyDescent="0.25">
      <c r="P1715" t="s">
        <v>10</v>
      </c>
      <c r="Q1715">
        <v>6.7</v>
      </c>
    </row>
    <row r="1716" spans="16:17" x14ac:dyDescent="0.25">
      <c r="P1716" t="s">
        <v>10</v>
      </c>
      <c r="Q1716">
        <v>6.2</v>
      </c>
    </row>
    <row r="1717" spans="16:17" x14ac:dyDescent="0.25">
      <c r="P1717" t="s">
        <v>10</v>
      </c>
      <c r="Q1717">
        <v>7.2</v>
      </c>
    </row>
    <row r="1718" spans="16:17" x14ac:dyDescent="0.25">
      <c r="P1718" t="s">
        <v>10</v>
      </c>
      <c r="Q1718">
        <v>6.2</v>
      </c>
    </row>
    <row r="1719" spans="16:17" x14ac:dyDescent="0.25">
      <c r="P1719" t="s">
        <v>10</v>
      </c>
      <c r="Q1719">
        <v>5.6</v>
      </c>
    </row>
    <row r="1720" spans="16:17" x14ac:dyDescent="0.25">
      <c r="P1720" t="s">
        <v>10</v>
      </c>
      <c r="Q1720">
        <v>4.4000000000000004</v>
      </c>
    </row>
    <row r="1721" spans="16:17" x14ac:dyDescent="0.25">
      <c r="P1721" t="s">
        <v>10</v>
      </c>
      <c r="Q1721">
        <v>7.5</v>
      </c>
    </row>
    <row r="1722" spans="16:17" x14ac:dyDescent="0.25">
      <c r="P1722" t="s">
        <v>10</v>
      </c>
      <c r="Q1722">
        <v>7.1</v>
      </c>
    </row>
    <row r="1723" spans="16:17" x14ac:dyDescent="0.25">
      <c r="P1723" t="s">
        <v>10</v>
      </c>
      <c r="Q1723">
        <v>6.4</v>
      </c>
    </row>
    <row r="1724" spans="16:17" x14ac:dyDescent="0.25">
      <c r="P1724" t="s">
        <v>14</v>
      </c>
      <c r="Q1724">
        <v>7.1</v>
      </c>
    </row>
    <row r="1725" spans="16:17" x14ac:dyDescent="0.25">
      <c r="P1725" t="s">
        <v>10</v>
      </c>
      <c r="Q1725">
        <v>5.9</v>
      </c>
    </row>
    <row r="1726" spans="16:17" x14ac:dyDescent="0.25">
      <c r="P1726" t="s">
        <v>10</v>
      </c>
      <c r="Q1726">
        <v>6.9</v>
      </c>
    </row>
    <row r="1727" spans="16:17" x14ac:dyDescent="0.25">
      <c r="P1727" t="s">
        <v>10</v>
      </c>
      <c r="Q1727">
        <v>7.5</v>
      </c>
    </row>
    <row r="1728" spans="16:17" x14ac:dyDescent="0.25">
      <c r="P1728" t="s">
        <v>14</v>
      </c>
      <c r="Q1728">
        <v>6.3</v>
      </c>
    </row>
    <row r="1729" spans="16:17" x14ac:dyDescent="0.25">
      <c r="P1729" t="s">
        <v>30</v>
      </c>
      <c r="Q1729">
        <v>5.9</v>
      </c>
    </row>
    <row r="1730" spans="16:17" x14ac:dyDescent="0.25">
      <c r="P1730" t="s">
        <v>10</v>
      </c>
      <c r="Q1730">
        <v>6.8</v>
      </c>
    </row>
    <row r="1731" spans="16:17" x14ac:dyDescent="0.25">
      <c r="P1731" t="s">
        <v>10</v>
      </c>
      <c r="Q1731">
        <v>6.3</v>
      </c>
    </row>
    <row r="1732" spans="16:17" x14ac:dyDescent="0.25">
      <c r="P1732" t="s">
        <v>36</v>
      </c>
      <c r="Q1732">
        <v>3.6</v>
      </c>
    </row>
    <row r="1733" spans="16:17" x14ac:dyDescent="0.25">
      <c r="P1733" t="s">
        <v>10</v>
      </c>
      <c r="Q1733">
        <v>5.3</v>
      </c>
    </row>
    <row r="1734" spans="16:17" x14ac:dyDescent="0.25">
      <c r="P1734" t="s">
        <v>10</v>
      </c>
      <c r="Q1734">
        <v>5.9</v>
      </c>
    </row>
    <row r="1735" spans="16:17" x14ac:dyDescent="0.25">
      <c r="P1735" t="s">
        <v>10</v>
      </c>
      <c r="Q1735">
        <v>6.9</v>
      </c>
    </row>
    <row r="1736" spans="16:17" x14ac:dyDescent="0.25">
      <c r="P1736" t="s">
        <v>10</v>
      </c>
      <c r="Q1736">
        <v>6.9</v>
      </c>
    </row>
    <row r="1737" spans="16:17" x14ac:dyDescent="0.25">
      <c r="P1737" t="s">
        <v>10</v>
      </c>
      <c r="Q1737">
        <v>5.7</v>
      </c>
    </row>
    <row r="1738" spans="16:17" x14ac:dyDescent="0.25">
      <c r="P1738" t="s">
        <v>10</v>
      </c>
      <c r="Q1738">
        <v>8.5</v>
      </c>
    </row>
    <row r="1739" spans="16:17" x14ac:dyDescent="0.25">
      <c r="P1739" t="s">
        <v>10</v>
      </c>
      <c r="Q1739">
        <v>6.3</v>
      </c>
    </row>
    <row r="1740" spans="16:17" x14ac:dyDescent="0.25">
      <c r="P1740" t="s">
        <v>10</v>
      </c>
      <c r="Q1740">
        <v>7.3</v>
      </c>
    </row>
    <row r="1741" spans="16:17" x14ac:dyDescent="0.25">
      <c r="P1741" t="s">
        <v>10</v>
      </c>
      <c r="Q1741">
        <v>7.2</v>
      </c>
    </row>
    <row r="1742" spans="16:17" x14ac:dyDescent="0.25">
      <c r="P1742" t="s">
        <v>10</v>
      </c>
      <c r="Q1742">
        <v>7.2</v>
      </c>
    </row>
    <row r="1743" spans="16:17" x14ac:dyDescent="0.25">
      <c r="P1743" t="s">
        <v>10</v>
      </c>
      <c r="Q1743">
        <v>7.3</v>
      </c>
    </row>
    <row r="1744" spans="16:17" x14ac:dyDescent="0.25">
      <c r="P1744" t="s">
        <v>11</v>
      </c>
      <c r="Q1744">
        <v>6.3</v>
      </c>
    </row>
    <row r="1745" spans="16:17" x14ac:dyDescent="0.25">
      <c r="P1745" t="s">
        <v>10</v>
      </c>
      <c r="Q1745">
        <v>7.7</v>
      </c>
    </row>
    <row r="1746" spans="16:17" x14ac:dyDescent="0.25">
      <c r="P1746" t="s">
        <v>10</v>
      </c>
      <c r="Q1746">
        <v>6.9</v>
      </c>
    </row>
    <row r="1747" spans="16:17" x14ac:dyDescent="0.25">
      <c r="P1747" t="s">
        <v>10</v>
      </c>
      <c r="Q1747">
        <v>6.3</v>
      </c>
    </row>
    <row r="1748" spans="16:17" x14ac:dyDescent="0.25">
      <c r="P1748" t="s">
        <v>10</v>
      </c>
      <c r="Q1748">
        <v>7.3</v>
      </c>
    </row>
    <row r="1749" spans="16:17" x14ac:dyDescent="0.25">
      <c r="P1749" t="s">
        <v>18</v>
      </c>
      <c r="Q1749">
        <v>6.3</v>
      </c>
    </row>
    <row r="1750" spans="16:17" x14ac:dyDescent="0.25">
      <c r="P1750" t="s">
        <v>10</v>
      </c>
      <c r="Q1750">
        <v>6</v>
      </c>
    </row>
    <row r="1751" spans="16:17" x14ac:dyDescent="0.25">
      <c r="P1751" t="s">
        <v>10</v>
      </c>
      <c r="Q1751">
        <v>6.9</v>
      </c>
    </row>
    <row r="1752" spans="16:17" x14ac:dyDescent="0.25">
      <c r="P1752" t="s">
        <v>10</v>
      </c>
      <c r="Q1752">
        <v>6.4</v>
      </c>
    </row>
    <row r="1753" spans="16:17" x14ac:dyDescent="0.25">
      <c r="P1753" t="s">
        <v>10</v>
      </c>
      <c r="Q1753">
        <v>6.4</v>
      </c>
    </row>
    <row r="1754" spans="16:17" x14ac:dyDescent="0.25">
      <c r="P1754" t="s">
        <v>10</v>
      </c>
      <c r="Q1754">
        <v>8.3000000000000007</v>
      </c>
    </row>
    <row r="1755" spans="16:17" x14ac:dyDescent="0.25">
      <c r="P1755" t="s">
        <v>10</v>
      </c>
      <c r="Q1755">
        <v>7.2</v>
      </c>
    </row>
    <row r="1756" spans="16:17" x14ac:dyDescent="0.25">
      <c r="P1756" t="s">
        <v>10</v>
      </c>
      <c r="Q1756">
        <v>6.8</v>
      </c>
    </row>
    <row r="1757" spans="16:17" x14ac:dyDescent="0.25">
      <c r="P1757" t="s">
        <v>10</v>
      </c>
      <c r="Q1757">
        <v>6.5</v>
      </c>
    </row>
    <row r="1758" spans="16:17" x14ac:dyDescent="0.25">
      <c r="P1758" t="s">
        <v>10</v>
      </c>
      <c r="Q1758">
        <v>7.8</v>
      </c>
    </row>
    <row r="1759" spans="16:17" x14ac:dyDescent="0.25">
      <c r="P1759" t="s">
        <v>10</v>
      </c>
      <c r="Q1759">
        <v>7.6</v>
      </c>
    </row>
    <row r="1760" spans="16:17" x14ac:dyDescent="0.25">
      <c r="P1760" t="s">
        <v>10</v>
      </c>
      <c r="Q1760">
        <v>7.2</v>
      </c>
    </row>
    <row r="1761" spans="16:17" x14ac:dyDescent="0.25">
      <c r="P1761" t="s">
        <v>10</v>
      </c>
      <c r="Q1761">
        <v>6.8</v>
      </c>
    </row>
    <row r="1762" spans="16:17" x14ac:dyDescent="0.25">
      <c r="P1762" t="s">
        <v>10</v>
      </c>
      <c r="Q1762">
        <v>6.3</v>
      </c>
    </row>
    <row r="1763" spans="16:17" x14ac:dyDescent="0.25">
      <c r="P1763" t="s">
        <v>10</v>
      </c>
      <c r="Q1763">
        <v>6.2</v>
      </c>
    </row>
    <row r="1764" spans="16:17" x14ac:dyDescent="0.25">
      <c r="P1764" t="s">
        <v>10</v>
      </c>
      <c r="Q1764">
        <v>6.2</v>
      </c>
    </row>
    <row r="1765" spans="16:17" x14ac:dyDescent="0.25">
      <c r="P1765" t="s">
        <v>10</v>
      </c>
      <c r="Q1765">
        <v>8.6</v>
      </c>
    </row>
    <row r="1766" spans="16:17" x14ac:dyDescent="0.25">
      <c r="P1766" t="s">
        <v>20</v>
      </c>
      <c r="Q1766">
        <v>8</v>
      </c>
    </row>
    <row r="1767" spans="16:17" x14ac:dyDescent="0.25">
      <c r="P1767" t="s">
        <v>10</v>
      </c>
      <c r="Q1767">
        <v>7</v>
      </c>
    </row>
    <row r="1768" spans="16:17" x14ac:dyDescent="0.25">
      <c r="P1768" t="s">
        <v>10</v>
      </c>
      <c r="Q1768">
        <v>8</v>
      </c>
    </row>
    <row r="1769" spans="16:17" x14ac:dyDescent="0.25">
      <c r="P1769" t="s">
        <v>10</v>
      </c>
      <c r="Q1769">
        <v>8.1</v>
      </c>
    </row>
    <row r="1770" spans="16:17" x14ac:dyDescent="0.25">
      <c r="P1770" t="s">
        <v>10</v>
      </c>
      <c r="Q1770">
        <v>6.7</v>
      </c>
    </row>
    <row r="1771" spans="16:17" x14ac:dyDescent="0.25">
      <c r="P1771" t="s">
        <v>10</v>
      </c>
      <c r="Q1771">
        <v>7.9</v>
      </c>
    </row>
    <row r="1772" spans="16:17" x14ac:dyDescent="0.25">
      <c r="P1772" t="s">
        <v>10</v>
      </c>
      <c r="Q1772">
        <v>6.1</v>
      </c>
    </row>
    <row r="1773" spans="16:17" x14ac:dyDescent="0.25">
      <c r="P1773" t="s">
        <v>10</v>
      </c>
      <c r="Q1773">
        <v>4.2</v>
      </c>
    </row>
    <row r="1774" spans="16:17" x14ac:dyDescent="0.25">
      <c r="P1774" t="s">
        <v>13</v>
      </c>
      <c r="Q1774">
        <v>6.1</v>
      </c>
    </row>
    <row r="1775" spans="16:17" x14ac:dyDescent="0.25">
      <c r="P1775" t="s">
        <v>10</v>
      </c>
      <c r="Q1775">
        <v>6.6</v>
      </c>
    </row>
    <row r="1776" spans="16:17" x14ac:dyDescent="0.25">
      <c r="P1776" t="s">
        <v>10</v>
      </c>
      <c r="Q1776">
        <v>7.5</v>
      </c>
    </row>
    <row r="1777" spans="16:17" x14ac:dyDescent="0.25">
      <c r="P1777" t="s">
        <v>10</v>
      </c>
      <c r="Q1777">
        <v>7.4</v>
      </c>
    </row>
    <row r="1778" spans="16:17" x14ac:dyDescent="0.25">
      <c r="P1778" t="s">
        <v>10</v>
      </c>
      <c r="Q1778">
        <v>7.2</v>
      </c>
    </row>
    <row r="1779" spans="16:17" x14ac:dyDescent="0.25">
      <c r="P1779" t="s">
        <v>10</v>
      </c>
      <c r="Q1779">
        <v>6.9</v>
      </c>
    </row>
    <row r="1780" spans="16:17" x14ac:dyDescent="0.25">
      <c r="P1780" t="s">
        <v>10</v>
      </c>
      <c r="Q1780">
        <v>7.4</v>
      </c>
    </row>
    <row r="1781" spans="16:17" x14ac:dyDescent="0.25">
      <c r="P1781" t="s">
        <v>10</v>
      </c>
      <c r="Q1781">
        <v>5.4</v>
      </c>
    </row>
    <row r="1782" spans="16:17" x14ac:dyDescent="0.25">
      <c r="P1782" t="s">
        <v>24</v>
      </c>
      <c r="Q1782">
        <v>6.8</v>
      </c>
    </row>
    <row r="1783" spans="16:17" x14ac:dyDescent="0.25">
      <c r="P1783" t="s">
        <v>10</v>
      </c>
      <c r="Q1783">
        <v>6.3</v>
      </c>
    </row>
    <row r="1784" spans="16:17" x14ac:dyDescent="0.25">
      <c r="P1784" t="s">
        <v>10</v>
      </c>
      <c r="Q1784">
        <v>7.2</v>
      </c>
    </row>
    <row r="1785" spans="16:17" x14ac:dyDescent="0.25">
      <c r="P1785" t="s">
        <v>10</v>
      </c>
      <c r="Q1785">
        <v>8.6999999999999993</v>
      </c>
    </row>
    <row r="1786" spans="16:17" x14ac:dyDescent="0.25">
      <c r="P1786" t="s">
        <v>10</v>
      </c>
      <c r="Q1786">
        <v>6.9</v>
      </c>
    </row>
    <row r="1787" spans="16:17" x14ac:dyDescent="0.25">
      <c r="P1787" t="s">
        <v>10</v>
      </c>
      <c r="Q1787">
        <v>6</v>
      </c>
    </row>
    <row r="1788" spans="16:17" x14ac:dyDescent="0.25">
      <c r="P1788" t="s">
        <v>10</v>
      </c>
      <c r="Q1788">
        <v>5.9</v>
      </c>
    </row>
    <row r="1789" spans="16:17" x14ac:dyDescent="0.25">
      <c r="P1789" t="s">
        <v>10</v>
      </c>
      <c r="Q1789">
        <v>5.4</v>
      </c>
    </row>
    <row r="1790" spans="16:17" x14ac:dyDescent="0.25">
      <c r="P1790" t="s">
        <v>10</v>
      </c>
      <c r="Q1790">
        <v>5.9</v>
      </c>
    </row>
    <row r="1791" spans="16:17" x14ac:dyDescent="0.25">
      <c r="P1791" t="s">
        <v>10</v>
      </c>
      <c r="Q1791">
        <v>6.1</v>
      </c>
    </row>
    <row r="1792" spans="16:17" x14ac:dyDescent="0.25">
      <c r="P1792" t="s">
        <v>35</v>
      </c>
      <c r="Q1792">
        <v>7.7</v>
      </c>
    </row>
    <row r="1793" spans="16:17" x14ac:dyDescent="0.25">
      <c r="P1793" t="s">
        <v>11</v>
      </c>
      <c r="Q1793">
        <v>7.1</v>
      </c>
    </row>
    <row r="1794" spans="16:17" x14ac:dyDescent="0.25">
      <c r="P1794" t="s">
        <v>10</v>
      </c>
      <c r="Q1794">
        <v>7.6</v>
      </c>
    </row>
    <row r="1795" spans="16:17" x14ac:dyDescent="0.25">
      <c r="P1795" t="s">
        <v>10</v>
      </c>
      <c r="Q1795">
        <v>6.1</v>
      </c>
    </row>
    <row r="1796" spans="16:17" x14ac:dyDescent="0.25">
      <c r="P1796" t="s">
        <v>10</v>
      </c>
      <c r="Q1796">
        <v>5.4</v>
      </c>
    </row>
    <row r="1797" spans="16:17" x14ac:dyDescent="0.25">
      <c r="P1797" t="s">
        <v>10</v>
      </c>
      <c r="Q1797">
        <v>5.0999999999999996</v>
      </c>
    </row>
    <row r="1798" spans="16:17" x14ac:dyDescent="0.25">
      <c r="P1798" t="s">
        <v>10</v>
      </c>
      <c r="Q1798">
        <v>6.4</v>
      </c>
    </row>
    <row r="1799" spans="16:17" x14ac:dyDescent="0.25">
      <c r="P1799" t="s">
        <v>11</v>
      </c>
      <c r="Q1799">
        <v>6.3</v>
      </c>
    </row>
    <row r="1800" spans="16:17" x14ac:dyDescent="0.25">
      <c r="P1800" t="s">
        <v>11</v>
      </c>
      <c r="Q1800">
        <v>7.5</v>
      </c>
    </row>
    <row r="1801" spans="16:17" x14ac:dyDescent="0.25">
      <c r="P1801" t="s">
        <v>10</v>
      </c>
      <c r="Q1801">
        <v>7.1</v>
      </c>
    </row>
    <row r="1802" spans="16:17" x14ac:dyDescent="0.25">
      <c r="P1802" t="s">
        <v>10</v>
      </c>
      <c r="Q1802">
        <v>5.2</v>
      </c>
    </row>
    <row r="1803" spans="16:17" x14ac:dyDescent="0.25">
      <c r="P1803" t="s">
        <v>11</v>
      </c>
      <c r="Q1803">
        <v>7.8</v>
      </c>
    </row>
    <row r="1804" spans="16:17" x14ac:dyDescent="0.25">
      <c r="P1804" t="s">
        <v>10</v>
      </c>
      <c r="Q1804">
        <v>6.5</v>
      </c>
    </row>
    <row r="1805" spans="16:17" x14ac:dyDescent="0.25">
      <c r="P1805" t="s">
        <v>10</v>
      </c>
      <c r="Q1805">
        <v>6.6</v>
      </c>
    </row>
    <row r="1806" spans="16:17" x14ac:dyDescent="0.25">
      <c r="P1806" t="s">
        <v>10</v>
      </c>
      <c r="Q1806">
        <v>5.0999999999999996</v>
      </c>
    </row>
    <row r="1807" spans="16:17" x14ac:dyDescent="0.25">
      <c r="P1807" t="s">
        <v>10</v>
      </c>
      <c r="Q1807">
        <v>7.4</v>
      </c>
    </row>
    <row r="1808" spans="16:17" x14ac:dyDescent="0.25">
      <c r="P1808" t="s">
        <v>10</v>
      </c>
      <c r="Q1808">
        <v>7.2</v>
      </c>
    </row>
    <row r="1809" spans="16:17" x14ac:dyDescent="0.25">
      <c r="P1809" t="s">
        <v>10</v>
      </c>
      <c r="Q1809">
        <v>5.0999999999999996</v>
      </c>
    </row>
    <row r="1810" spans="16:17" x14ac:dyDescent="0.25">
      <c r="P1810" t="s">
        <v>10</v>
      </c>
      <c r="Q1810">
        <v>5.7</v>
      </c>
    </row>
    <row r="1811" spans="16:17" x14ac:dyDescent="0.25">
      <c r="P1811" t="s">
        <v>10</v>
      </c>
      <c r="Q1811">
        <v>6.6</v>
      </c>
    </row>
    <row r="1812" spans="16:17" x14ac:dyDescent="0.25">
      <c r="P1812" t="s">
        <v>10</v>
      </c>
      <c r="Q1812">
        <v>7.4</v>
      </c>
    </row>
    <row r="1813" spans="16:17" x14ac:dyDescent="0.25">
      <c r="P1813" t="s">
        <v>10</v>
      </c>
      <c r="Q1813">
        <v>7.6</v>
      </c>
    </row>
    <row r="1814" spans="16:17" x14ac:dyDescent="0.25">
      <c r="P1814" t="s">
        <v>10</v>
      </c>
      <c r="Q1814">
        <v>6.2</v>
      </c>
    </row>
    <row r="1815" spans="16:17" x14ac:dyDescent="0.25">
      <c r="P1815" t="s">
        <v>10</v>
      </c>
      <c r="Q1815">
        <v>5.6</v>
      </c>
    </row>
    <row r="1816" spans="16:17" x14ac:dyDescent="0.25">
      <c r="P1816" t="s">
        <v>10</v>
      </c>
      <c r="Q1816">
        <v>7.6</v>
      </c>
    </row>
    <row r="1817" spans="16:17" x14ac:dyDescent="0.25">
      <c r="P1817" t="s">
        <v>10</v>
      </c>
      <c r="Q1817">
        <v>6.6</v>
      </c>
    </row>
    <row r="1818" spans="16:17" x14ac:dyDescent="0.25">
      <c r="P1818" t="s">
        <v>10</v>
      </c>
      <c r="Q1818">
        <v>7</v>
      </c>
    </row>
    <row r="1819" spans="16:17" x14ac:dyDescent="0.25">
      <c r="P1819" t="s">
        <v>10</v>
      </c>
      <c r="Q1819">
        <v>2.7</v>
      </c>
    </row>
    <row r="1820" spans="16:17" x14ac:dyDescent="0.25">
      <c r="P1820" t="s">
        <v>10</v>
      </c>
      <c r="Q1820">
        <v>7.6</v>
      </c>
    </row>
    <row r="1821" spans="16:17" x14ac:dyDescent="0.25">
      <c r="P1821" t="s">
        <v>10</v>
      </c>
      <c r="Q1821">
        <v>6.6</v>
      </c>
    </row>
    <row r="1822" spans="16:17" x14ac:dyDescent="0.25">
      <c r="P1822" t="s">
        <v>10</v>
      </c>
      <c r="Q1822">
        <v>6.9</v>
      </c>
    </row>
    <row r="1823" spans="16:17" x14ac:dyDescent="0.25">
      <c r="P1823" t="s">
        <v>10</v>
      </c>
      <c r="Q1823">
        <v>6.8</v>
      </c>
    </row>
    <row r="1824" spans="16:17" x14ac:dyDescent="0.25">
      <c r="P1824" t="s">
        <v>10</v>
      </c>
      <c r="Q1824">
        <v>7.5</v>
      </c>
    </row>
    <row r="1825" spans="16:17" x14ac:dyDescent="0.25">
      <c r="P1825" t="s">
        <v>10</v>
      </c>
      <c r="Q1825">
        <v>3.7</v>
      </c>
    </row>
    <row r="1826" spans="16:17" x14ac:dyDescent="0.25">
      <c r="P1826" t="s">
        <v>10</v>
      </c>
      <c r="Q1826">
        <v>6.1</v>
      </c>
    </row>
    <row r="1827" spans="16:17" x14ac:dyDescent="0.25">
      <c r="P1827" t="s">
        <v>10</v>
      </c>
      <c r="Q1827">
        <v>5.9</v>
      </c>
    </row>
    <row r="1828" spans="16:17" x14ac:dyDescent="0.25">
      <c r="P1828" t="s">
        <v>10</v>
      </c>
      <c r="Q1828">
        <v>6.7</v>
      </c>
    </row>
    <row r="1829" spans="16:17" x14ac:dyDescent="0.25">
      <c r="P1829" t="s">
        <v>10</v>
      </c>
      <c r="Q1829">
        <v>8.5</v>
      </c>
    </row>
    <row r="1830" spans="16:17" x14ac:dyDescent="0.25">
      <c r="P1830" t="s">
        <v>10</v>
      </c>
      <c r="Q1830">
        <v>6.9</v>
      </c>
    </row>
    <row r="1831" spans="16:17" x14ac:dyDescent="0.25">
      <c r="P1831" t="s">
        <v>10</v>
      </c>
      <c r="Q1831">
        <v>5.5</v>
      </c>
    </row>
    <row r="1832" spans="16:17" x14ac:dyDescent="0.25">
      <c r="P1832" t="s">
        <v>10</v>
      </c>
      <c r="Q1832">
        <v>7.1</v>
      </c>
    </row>
    <row r="1833" spans="16:17" x14ac:dyDescent="0.25">
      <c r="P1833" t="s">
        <v>10</v>
      </c>
      <c r="Q1833">
        <v>7.1</v>
      </c>
    </row>
    <row r="1834" spans="16:17" x14ac:dyDescent="0.25">
      <c r="P1834" t="s">
        <v>10</v>
      </c>
      <c r="Q1834">
        <v>5.9</v>
      </c>
    </row>
    <row r="1835" spans="16:17" x14ac:dyDescent="0.25">
      <c r="P1835" t="s">
        <v>10</v>
      </c>
      <c r="Q1835">
        <v>7.3</v>
      </c>
    </row>
    <row r="1836" spans="16:17" x14ac:dyDescent="0.25">
      <c r="P1836" t="s">
        <v>10</v>
      </c>
      <c r="Q1836">
        <v>3.4</v>
      </c>
    </row>
    <row r="1837" spans="16:17" x14ac:dyDescent="0.25">
      <c r="P1837" t="s">
        <v>10</v>
      </c>
      <c r="Q1837">
        <v>6.8</v>
      </c>
    </row>
    <row r="1838" spans="16:17" x14ac:dyDescent="0.25">
      <c r="P1838" t="s">
        <v>10</v>
      </c>
      <c r="Q1838">
        <v>5.4</v>
      </c>
    </row>
    <row r="1839" spans="16:17" x14ac:dyDescent="0.25">
      <c r="P1839" t="s">
        <v>10</v>
      </c>
      <c r="Q1839">
        <v>7</v>
      </c>
    </row>
    <row r="1840" spans="16:17" x14ac:dyDescent="0.25">
      <c r="P1840" t="s">
        <v>10</v>
      </c>
      <c r="Q1840">
        <v>5.5</v>
      </c>
    </row>
    <row r="1841" spans="16:17" x14ac:dyDescent="0.25">
      <c r="P1841" t="s">
        <v>10</v>
      </c>
      <c r="Q1841">
        <v>5.0999999999999996</v>
      </c>
    </row>
    <row r="1842" spans="16:17" x14ac:dyDescent="0.25">
      <c r="P1842" t="s">
        <v>10</v>
      </c>
      <c r="Q1842">
        <v>5.7</v>
      </c>
    </row>
    <row r="1843" spans="16:17" x14ac:dyDescent="0.25">
      <c r="P1843" t="s">
        <v>10</v>
      </c>
      <c r="Q1843">
        <v>5.9</v>
      </c>
    </row>
    <row r="1844" spans="16:17" x14ac:dyDescent="0.25">
      <c r="P1844" t="s">
        <v>10</v>
      </c>
      <c r="Q1844">
        <v>5.2</v>
      </c>
    </row>
    <row r="1845" spans="16:17" x14ac:dyDescent="0.25">
      <c r="P1845" t="s">
        <v>10</v>
      </c>
      <c r="Q1845">
        <v>6.2</v>
      </c>
    </row>
    <row r="1846" spans="16:17" x14ac:dyDescent="0.25">
      <c r="P1846" t="s">
        <v>10</v>
      </c>
      <c r="Q1846">
        <v>5.5</v>
      </c>
    </row>
    <row r="1847" spans="16:17" x14ac:dyDescent="0.25">
      <c r="P1847" t="s">
        <v>10</v>
      </c>
      <c r="Q1847">
        <v>7.4</v>
      </c>
    </row>
    <row r="1848" spans="16:17" x14ac:dyDescent="0.25">
      <c r="P1848" t="s">
        <v>10</v>
      </c>
      <c r="Q1848">
        <v>4.4000000000000004</v>
      </c>
    </row>
    <row r="1849" spans="16:17" x14ac:dyDescent="0.25">
      <c r="P1849" t="s">
        <v>10</v>
      </c>
      <c r="Q1849">
        <v>6.3</v>
      </c>
    </row>
    <row r="1850" spans="16:17" x14ac:dyDescent="0.25">
      <c r="P1850" t="s">
        <v>10</v>
      </c>
      <c r="Q1850">
        <v>6.1</v>
      </c>
    </row>
    <row r="1851" spans="16:17" x14ac:dyDescent="0.25">
      <c r="P1851" t="s">
        <v>10</v>
      </c>
      <c r="Q1851">
        <v>5.3</v>
      </c>
    </row>
    <row r="1852" spans="16:17" x14ac:dyDescent="0.25">
      <c r="P1852" t="s">
        <v>10</v>
      </c>
      <c r="Q1852">
        <v>5.4</v>
      </c>
    </row>
    <row r="1853" spans="16:17" x14ac:dyDescent="0.25">
      <c r="P1853" t="s">
        <v>10</v>
      </c>
      <c r="Q1853">
        <v>6.7</v>
      </c>
    </row>
    <row r="1854" spans="16:17" x14ac:dyDescent="0.25">
      <c r="P1854" t="s">
        <v>10</v>
      </c>
      <c r="Q1854">
        <v>5.9</v>
      </c>
    </row>
    <row r="1855" spans="16:17" x14ac:dyDescent="0.25">
      <c r="P1855" t="s">
        <v>10</v>
      </c>
      <c r="Q1855">
        <v>7.3</v>
      </c>
    </row>
    <row r="1856" spans="16:17" x14ac:dyDescent="0.25">
      <c r="P1856" t="s">
        <v>10</v>
      </c>
      <c r="Q1856">
        <v>5.5</v>
      </c>
    </row>
    <row r="1857" spans="16:17" x14ac:dyDescent="0.25">
      <c r="P1857" t="s">
        <v>19</v>
      </c>
      <c r="Q1857">
        <v>5.8</v>
      </c>
    </row>
    <row r="1858" spans="16:17" x14ac:dyDescent="0.25">
      <c r="P1858" t="s">
        <v>10</v>
      </c>
      <c r="Q1858">
        <v>4.5999999999999996</v>
      </c>
    </row>
    <row r="1859" spans="16:17" x14ac:dyDescent="0.25">
      <c r="P1859" t="s">
        <v>10</v>
      </c>
      <c r="Q1859">
        <v>6.7</v>
      </c>
    </row>
    <row r="1860" spans="16:17" x14ac:dyDescent="0.25">
      <c r="P1860" t="s">
        <v>10</v>
      </c>
      <c r="Q1860">
        <v>5.0999999999999996</v>
      </c>
    </row>
    <row r="1861" spans="16:17" x14ac:dyDescent="0.25">
      <c r="P1861" t="s">
        <v>10</v>
      </c>
      <c r="Q1861">
        <v>5.6</v>
      </c>
    </row>
    <row r="1862" spans="16:17" x14ac:dyDescent="0.25">
      <c r="P1862" t="s">
        <v>10</v>
      </c>
      <c r="Q1862">
        <v>7</v>
      </c>
    </row>
    <row r="1863" spans="16:17" x14ac:dyDescent="0.25">
      <c r="P1863" t="s">
        <v>10</v>
      </c>
      <c r="Q1863">
        <v>6.4</v>
      </c>
    </row>
    <row r="1864" spans="16:17" x14ac:dyDescent="0.25">
      <c r="P1864" t="s">
        <v>10</v>
      </c>
      <c r="Q1864">
        <v>6.7</v>
      </c>
    </row>
    <row r="1865" spans="16:17" x14ac:dyDescent="0.25">
      <c r="P1865" t="s">
        <v>10</v>
      </c>
      <c r="Q1865">
        <v>4.0999999999999996</v>
      </c>
    </row>
    <row r="1866" spans="16:17" x14ac:dyDescent="0.25">
      <c r="P1866" t="s">
        <v>10</v>
      </c>
      <c r="Q1866">
        <v>5.5</v>
      </c>
    </row>
    <row r="1867" spans="16:17" x14ac:dyDescent="0.25">
      <c r="P1867" t="s">
        <v>10</v>
      </c>
      <c r="Q1867">
        <v>2.7</v>
      </c>
    </row>
    <row r="1868" spans="16:17" x14ac:dyDescent="0.25">
      <c r="P1868" t="s">
        <v>10</v>
      </c>
      <c r="Q1868">
        <v>6.4</v>
      </c>
    </row>
    <row r="1869" spans="16:17" x14ac:dyDescent="0.25">
      <c r="P1869" t="s">
        <v>10</v>
      </c>
      <c r="Q1869">
        <v>4.8</v>
      </c>
    </row>
    <row r="1870" spans="16:17" x14ac:dyDescent="0.25">
      <c r="P1870" t="s">
        <v>10</v>
      </c>
      <c r="Q1870">
        <v>6.1</v>
      </c>
    </row>
    <row r="1871" spans="16:17" x14ac:dyDescent="0.25">
      <c r="P1871" t="s">
        <v>10</v>
      </c>
      <c r="Q1871">
        <v>4.8</v>
      </c>
    </row>
    <row r="1872" spans="16:17" x14ac:dyDescent="0.25">
      <c r="P1872" t="s">
        <v>10</v>
      </c>
      <c r="Q1872">
        <v>7</v>
      </c>
    </row>
    <row r="1873" spans="16:17" x14ac:dyDescent="0.25">
      <c r="P1873" t="s">
        <v>11</v>
      </c>
      <c r="Q1873">
        <v>6.8</v>
      </c>
    </row>
    <row r="1874" spans="16:17" x14ac:dyDescent="0.25">
      <c r="P1874" t="s">
        <v>19</v>
      </c>
      <c r="Q1874">
        <v>7.3</v>
      </c>
    </row>
    <row r="1875" spans="16:17" x14ac:dyDescent="0.25">
      <c r="P1875" t="s">
        <v>40</v>
      </c>
      <c r="Q1875">
        <v>8.1999999999999993</v>
      </c>
    </row>
    <row r="1876" spans="16:17" x14ac:dyDescent="0.25">
      <c r="P1876" t="s">
        <v>10</v>
      </c>
      <c r="Q1876">
        <v>5.6</v>
      </c>
    </row>
    <row r="1877" spans="16:17" x14ac:dyDescent="0.25">
      <c r="P1877" t="s">
        <v>10</v>
      </c>
      <c r="Q1877">
        <v>6.1</v>
      </c>
    </row>
    <row r="1878" spans="16:17" x14ac:dyDescent="0.25">
      <c r="P1878" t="s">
        <v>10</v>
      </c>
      <c r="Q1878">
        <v>7.9</v>
      </c>
    </row>
    <row r="1879" spans="16:17" x14ac:dyDescent="0.25">
      <c r="P1879" t="s">
        <v>27</v>
      </c>
      <c r="Q1879">
        <v>8.4</v>
      </c>
    </row>
    <row r="1880" spans="16:17" x14ac:dyDescent="0.25">
      <c r="P1880" t="s">
        <v>10</v>
      </c>
      <c r="Q1880">
        <v>6.5</v>
      </c>
    </row>
    <row r="1881" spans="16:17" x14ac:dyDescent="0.25">
      <c r="P1881" t="s">
        <v>10</v>
      </c>
      <c r="Q1881">
        <v>7.1</v>
      </c>
    </row>
    <row r="1882" spans="16:17" x14ac:dyDescent="0.25">
      <c r="P1882" t="s">
        <v>14</v>
      </c>
      <c r="Q1882">
        <v>6.6</v>
      </c>
    </row>
    <row r="1883" spans="16:17" x14ac:dyDescent="0.25">
      <c r="P1883" t="s">
        <v>10</v>
      </c>
      <c r="Q1883">
        <v>4</v>
      </c>
    </row>
    <row r="1884" spans="16:17" x14ac:dyDescent="0.25">
      <c r="P1884" t="s">
        <v>11</v>
      </c>
      <c r="Q1884">
        <v>7</v>
      </c>
    </row>
    <row r="1885" spans="16:17" x14ac:dyDescent="0.25">
      <c r="P1885" t="s">
        <v>16</v>
      </c>
      <c r="Q1885">
        <v>5.6</v>
      </c>
    </row>
    <row r="1886" spans="16:17" x14ac:dyDescent="0.25">
      <c r="P1886" t="s">
        <v>10</v>
      </c>
      <c r="Q1886">
        <v>4.8</v>
      </c>
    </row>
    <row r="1887" spans="16:17" x14ac:dyDescent="0.25">
      <c r="P1887" t="s">
        <v>10</v>
      </c>
      <c r="Q1887">
        <v>7.5</v>
      </c>
    </row>
    <row r="1888" spans="16:17" x14ac:dyDescent="0.25">
      <c r="P1888" t="s">
        <v>16</v>
      </c>
      <c r="Q1888">
        <v>6</v>
      </c>
    </row>
    <row r="1889" spans="16:17" x14ac:dyDescent="0.25">
      <c r="P1889" t="s">
        <v>14</v>
      </c>
      <c r="Q1889">
        <v>7.2</v>
      </c>
    </row>
    <row r="1890" spans="16:17" x14ac:dyDescent="0.25">
      <c r="P1890" t="s">
        <v>10</v>
      </c>
      <c r="Q1890">
        <v>5.6</v>
      </c>
    </row>
    <row r="1891" spans="16:17" x14ac:dyDescent="0.25">
      <c r="P1891" t="s">
        <v>10</v>
      </c>
      <c r="Q1891">
        <v>6.8</v>
      </c>
    </row>
    <row r="1892" spans="16:17" x14ac:dyDescent="0.25">
      <c r="P1892" t="s">
        <v>13</v>
      </c>
      <c r="Q1892">
        <v>4.9000000000000004</v>
      </c>
    </row>
    <row r="1893" spans="16:17" x14ac:dyDescent="0.25">
      <c r="P1893" t="s">
        <v>13</v>
      </c>
      <c r="Q1893">
        <v>7.1</v>
      </c>
    </row>
    <row r="1894" spans="16:17" x14ac:dyDescent="0.25">
      <c r="P1894" t="s">
        <v>14</v>
      </c>
      <c r="Q1894">
        <v>2</v>
      </c>
    </row>
    <row r="1895" spans="16:17" x14ac:dyDescent="0.25">
      <c r="P1895" t="s">
        <v>26</v>
      </c>
      <c r="Q1895">
        <v>5.7</v>
      </c>
    </row>
    <row r="1896" spans="16:17" x14ac:dyDescent="0.25">
      <c r="P1896" t="s">
        <v>22</v>
      </c>
      <c r="Q1896">
        <v>4.0999999999999996</v>
      </c>
    </row>
    <row r="1897" spans="16:17" x14ac:dyDescent="0.25">
      <c r="P1897" t="s">
        <v>27</v>
      </c>
      <c r="Q1897">
        <v>6.7</v>
      </c>
    </row>
    <row r="1898" spans="16:17" x14ac:dyDescent="0.25">
      <c r="P1898" t="s">
        <v>10</v>
      </c>
      <c r="Q1898">
        <v>7.5</v>
      </c>
    </row>
    <row r="1899" spans="16:17" x14ac:dyDescent="0.25">
      <c r="P1899" t="s">
        <v>10</v>
      </c>
      <c r="Q1899">
        <v>6.8</v>
      </c>
    </row>
    <row r="1900" spans="16:17" x14ac:dyDescent="0.25">
      <c r="P1900" t="s">
        <v>10</v>
      </c>
      <c r="Q1900">
        <v>7.9</v>
      </c>
    </row>
    <row r="1901" spans="16:17" x14ac:dyDescent="0.25">
      <c r="P1901" t="s">
        <v>10</v>
      </c>
      <c r="Q1901">
        <v>7.6</v>
      </c>
    </row>
    <row r="1902" spans="16:17" x14ac:dyDescent="0.25">
      <c r="P1902" t="s">
        <v>10</v>
      </c>
      <c r="Q1902">
        <v>6.4</v>
      </c>
    </row>
    <row r="1903" spans="16:17" x14ac:dyDescent="0.25">
      <c r="P1903" t="s">
        <v>11</v>
      </c>
      <c r="Q1903">
        <v>5.8</v>
      </c>
    </row>
    <row r="1904" spans="16:17" x14ac:dyDescent="0.25">
      <c r="P1904" t="s">
        <v>10</v>
      </c>
      <c r="Q1904">
        <v>7.7</v>
      </c>
    </row>
    <row r="1905" spans="16:17" x14ac:dyDescent="0.25">
      <c r="P1905" t="s">
        <v>10</v>
      </c>
      <c r="Q1905">
        <v>7.1</v>
      </c>
    </row>
    <row r="1906" spans="16:17" x14ac:dyDescent="0.25">
      <c r="P1906" t="s">
        <v>13</v>
      </c>
      <c r="Q1906">
        <v>5.3</v>
      </c>
    </row>
    <row r="1907" spans="16:17" x14ac:dyDescent="0.25">
      <c r="P1907" t="s">
        <v>10</v>
      </c>
      <c r="Q1907">
        <v>7.1</v>
      </c>
    </row>
    <row r="1908" spans="16:17" x14ac:dyDescent="0.25">
      <c r="P1908" t="s">
        <v>11</v>
      </c>
      <c r="Q1908">
        <v>7.5</v>
      </c>
    </row>
    <row r="1909" spans="16:17" x14ac:dyDescent="0.25">
      <c r="P1909" t="s">
        <v>41</v>
      </c>
      <c r="Q1909">
        <v>4.9000000000000004</v>
      </c>
    </row>
    <row r="1910" spans="16:17" x14ac:dyDescent="0.25">
      <c r="P1910" t="s">
        <v>10</v>
      </c>
      <c r="Q1910">
        <v>7.1</v>
      </c>
    </row>
    <row r="1911" spans="16:17" x14ac:dyDescent="0.25">
      <c r="P1911" t="s">
        <v>10</v>
      </c>
      <c r="Q1911">
        <v>8</v>
      </c>
    </row>
    <row r="1912" spans="16:17" x14ac:dyDescent="0.25">
      <c r="P1912" t="s">
        <v>11</v>
      </c>
      <c r="Q1912">
        <v>6.3</v>
      </c>
    </row>
    <row r="1913" spans="16:17" x14ac:dyDescent="0.25">
      <c r="P1913" t="s">
        <v>10</v>
      </c>
      <c r="Q1913">
        <v>7.6</v>
      </c>
    </row>
    <row r="1914" spans="16:17" x14ac:dyDescent="0.25">
      <c r="P1914" t="s">
        <v>10</v>
      </c>
      <c r="Q1914">
        <v>5.9</v>
      </c>
    </row>
    <row r="1915" spans="16:17" x14ac:dyDescent="0.25">
      <c r="P1915" t="s">
        <v>10</v>
      </c>
      <c r="Q1915">
        <v>6.3</v>
      </c>
    </row>
    <row r="1916" spans="16:17" x14ac:dyDescent="0.25">
      <c r="P1916" t="s">
        <v>11</v>
      </c>
      <c r="Q1916">
        <v>7.1</v>
      </c>
    </row>
    <row r="1917" spans="16:17" x14ac:dyDescent="0.25">
      <c r="P1917" t="s">
        <v>10</v>
      </c>
      <c r="Q1917">
        <v>6.4</v>
      </c>
    </row>
    <row r="1918" spans="16:17" x14ac:dyDescent="0.25">
      <c r="P1918" t="s">
        <v>10</v>
      </c>
      <c r="Q1918">
        <v>8.1999999999999993</v>
      </c>
    </row>
    <row r="1919" spans="16:17" x14ac:dyDescent="0.25">
      <c r="P1919" t="s">
        <v>13</v>
      </c>
      <c r="Q1919">
        <v>6.9</v>
      </c>
    </row>
    <row r="1920" spans="16:17" x14ac:dyDescent="0.25">
      <c r="P1920" t="s">
        <v>10</v>
      </c>
      <c r="Q1920">
        <v>6.1</v>
      </c>
    </row>
    <row r="1921" spans="16:17" x14ac:dyDescent="0.25">
      <c r="P1921" t="s">
        <v>10</v>
      </c>
      <c r="Q1921">
        <v>6.7</v>
      </c>
    </row>
    <row r="1922" spans="16:17" x14ac:dyDescent="0.25">
      <c r="P1922" t="s">
        <v>10</v>
      </c>
      <c r="Q1922">
        <v>7.5</v>
      </c>
    </row>
    <row r="1923" spans="16:17" x14ac:dyDescent="0.25">
      <c r="P1923" t="s">
        <v>10</v>
      </c>
      <c r="Q1923">
        <v>7.4</v>
      </c>
    </row>
    <row r="1924" spans="16:17" x14ac:dyDescent="0.25">
      <c r="P1924" t="s">
        <v>13</v>
      </c>
      <c r="Q1924">
        <v>5.2</v>
      </c>
    </row>
    <row r="1925" spans="16:17" x14ac:dyDescent="0.25">
      <c r="P1925" t="s">
        <v>18</v>
      </c>
      <c r="Q1925">
        <v>6.5</v>
      </c>
    </row>
    <row r="1926" spans="16:17" x14ac:dyDescent="0.25">
      <c r="P1926" t="s">
        <v>10</v>
      </c>
      <c r="Q1926">
        <v>7.6</v>
      </c>
    </row>
    <row r="1927" spans="16:17" x14ac:dyDescent="0.25">
      <c r="P1927" t="s">
        <v>10</v>
      </c>
      <c r="Q1927">
        <v>7.3</v>
      </c>
    </row>
    <row r="1928" spans="16:17" x14ac:dyDescent="0.25">
      <c r="P1928" t="s">
        <v>10</v>
      </c>
      <c r="Q1928">
        <v>6.6</v>
      </c>
    </row>
    <row r="1929" spans="16:17" x14ac:dyDescent="0.25">
      <c r="P1929" t="s">
        <v>11</v>
      </c>
      <c r="Q1929">
        <v>6.8</v>
      </c>
    </row>
    <row r="1930" spans="16:17" x14ac:dyDescent="0.25">
      <c r="P1930" t="s">
        <v>10</v>
      </c>
      <c r="Q1930">
        <v>6.9</v>
      </c>
    </row>
    <row r="1931" spans="16:17" x14ac:dyDescent="0.25">
      <c r="P1931" t="s">
        <v>19</v>
      </c>
      <c r="Q1931">
        <v>5.8</v>
      </c>
    </row>
    <row r="1932" spans="16:17" x14ac:dyDescent="0.25">
      <c r="P1932" t="s">
        <v>13</v>
      </c>
      <c r="Q1932">
        <v>6.6</v>
      </c>
    </row>
    <row r="1933" spans="16:17" x14ac:dyDescent="0.25">
      <c r="P1933" t="s">
        <v>10</v>
      </c>
      <c r="Q1933">
        <v>6.7</v>
      </c>
    </row>
    <row r="1934" spans="16:17" x14ac:dyDescent="0.25">
      <c r="P1934" t="s">
        <v>10</v>
      </c>
      <c r="Q1934">
        <v>6.7</v>
      </c>
    </row>
    <row r="1935" spans="16:17" x14ac:dyDescent="0.25">
      <c r="P1935" t="s">
        <v>10</v>
      </c>
      <c r="Q1935">
        <v>6.3</v>
      </c>
    </row>
    <row r="1936" spans="16:17" x14ac:dyDescent="0.25">
      <c r="P1936" t="s">
        <v>11</v>
      </c>
      <c r="Q1936">
        <v>7.7</v>
      </c>
    </row>
    <row r="1937" spans="16:17" x14ac:dyDescent="0.25">
      <c r="P1937" t="s">
        <v>13</v>
      </c>
      <c r="Q1937">
        <v>6.1</v>
      </c>
    </row>
    <row r="1938" spans="16:17" x14ac:dyDescent="0.25">
      <c r="P1938" t="s">
        <v>10</v>
      </c>
      <c r="Q1938">
        <v>4.9000000000000004</v>
      </c>
    </row>
    <row r="1939" spans="16:17" x14ac:dyDescent="0.25">
      <c r="P1939" t="s">
        <v>10</v>
      </c>
      <c r="Q1939">
        <v>4.4000000000000004</v>
      </c>
    </row>
    <row r="1940" spans="16:17" x14ac:dyDescent="0.25">
      <c r="P1940" t="s">
        <v>14</v>
      </c>
      <c r="Q1940">
        <v>7.8</v>
      </c>
    </row>
    <row r="1941" spans="16:17" x14ac:dyDescent="0.25">
      <c r="P1941" t="s">
        <v>10</v>
      </c>
      <c r="Q1941">
        <v>8.1999999999999993</v>
      </c>
    </row>
    <row r="1942" spans="16:17" x14ac:dyDescent="0.25">
      <c r="P1942" t="s">
        <v>10</v>
      </c>
      <c r="Q1942">
        <v>6.9</v>
      </c>
    </row>
    <row r="1943" spans="16:17" x14ac:dyDescent="0.25">
      <c r="P1943" t="s">
        <v>10</v>
      </c>
      <c r="Q1943">
        <v>7.6</v>
      </c>
    </row>
    <row r="1944" spans="16:17" x14ac:dyDescent="0.25">
      <c r="P1944" t="s">
        <v>10</v>
      </c>
      <c r="Q1944">
        <v>6.9</v>
      </c>
    </row>
    <row r="1945" spans="16:17" x14ac:dyDescent="0.25">
      <c r="P1945" t="s">
        <v>10</v>
      </c>
      <c r="Q1945">
        <v>4.8</v>
      </c>
    </row>
    <row r="1946" spans="16:17" x14ac:dyDescent="0.25">
      <c r="P1946" t="s">
        <v>14</v>
      </c>
      <c r="Q1946">
        <v>8</v>
      </c>
    </row>
    <row r="1947" spans="16:17" x14ac:dyDescent="0.25">
      <c r="P1947" t="s">
        <v>10</v>
      </c>
      <c r="Q1947">
        <v>5.3</v>
      </c>
    </row>
    <row r="1948" spans="16:17" x14ac:dyDescent="0.25">
      <c r="P1948" t="s">
        <v>19</v>
      </c>
      <c r="Q1948">
        <v>6.7</v>
      </c>
    </row>
    <row r="1949" spans="16:17" x14ac:dyDescent="0.25">
      <c r="P1949" t="s">
        <v>10</v>
      </c>
      <c r="Q1949">
        <v>5.4</v>
      </c>
    </row>
    <row r="1950" spans="16:17" x14ac:dyDescent="0.25">
      <c r="P1950" t="s">
        <v>10</v>
      </c>
      <c r="Q1950">
        <v>5.4</v>
      </c>
    </row>
    <row r="1951" spans="16:17" x14ac:dyDescent="0.25">
      <c r="P1951" t="s">
        <v>10</v>
      </c>
      <c r="Q1951">
        <v>4.9000000000000004</v>
      </c>
    </row>
    <row r="1952" spans="16:17" x14ac:dyDescent="0.25">
      <c r="P1952" t="s">
        <v>10</v>
      </c>
      <c r="Q1952">
        <v>7.5</v>
      </c>
    </row>
    <row r="1953" spans="16:17" x14ac:dyDescent="0.25">
      <c r="P1953" t="s">
        <v>10</v>
      </c>
      <c r="Q1953">
        <v>6.9</v>
      </c>
    </row>
    <row r="1954" spans="16:17" x14ac:dyDescent="0.25">
      <c r="P1954" t="s">
        <v>10</v>
      </c>
      <c r="Q1954">
        <v>7</v>
      </c>
    </row>
    <row r="1955" spans="16:17" x14ac:dyDescent="0.25">
      <c r="P1955" t="s">
        <v>11</v>
      </c>
      <c r="Q1955">
        <v>6.5</v>
      </c>
    </row>
    <row r="1956" spans="16:17" x14ac:dyDescent="0.25">
      <c r="P1956" t="s">
        <v>10</v>
      </c>
      <c r="Q1956">
        <v>6.6</v>
      </c>
    </row>
    <row r="1957" spans="16:17" x14ac:dyDescent="0.25">
      <c r="P1957" t="s">
        <v>35</v>
      </c>
      <c r="Q1957">
        <v>6.1</v>
      </c>
    </row>
    <row r="1958" spans="16:17" x14ac:dyDescent="0.25">
      <c r="P1958" t="s">
        <v>10</v>
      </c>
      <c r="Q1958">
        <v>6.2</v>
      </c>
    </row>
    <row r="1959" spans="16:17" x14ac:dyDescent="0.25">
      <c r="P1959" t="s">
        <v>11</v>
      </c>
      <c r="Q1959">
        <v>6.6</v>
      </c>
    </row>
    <row r="1960" spans="16:17" x14ac:dyDescent="0.25">
      <c r="P1960" t="s">
        <v>10</v>
      </c>
      <c r="Q1960">
        <v>7</v>
      </c>
    </row>
    <row r="1961" spans="16:17" x14ac:dyDescent="0.25">
      <c r="P1961" t="s">
        <v>10</v>
      </c>
      <c r="Q1961">
        <v>7.4</v>
      </c>
    </row>
    <row r="1962" spans="16:17" x14ac:dyDescent="0.25">
      <c r="P1962" t="s">
        <v>10</v>
      </c>
      <c r="Q1962">
        <v>5.3</v>
      </c>
    </row>
    <row r="1963" spans="16:17" x14ac:dyDescent="0.25">
      <c r="P1963" t="s">
        <v>11</v>
      </c>
      <c r="Q1963">
        <v>7.4</v>
      </c>
    </row>
    <row r="1964" spans="16:17" x14ac:dyDescent="0.25">
      <c r="P1964" t="s">
        <v>11</v>
      </c>
      <c r="Q1964">
        <v>7.4</v>
      </c>
    </row>
    <row r="1965" spans="16:17" x14ac:dyDescent="0.25">
      <c r="P1965" t="s">
        <v>10</v>
      </c>
      <c r="Q1965">
        <v>6.8</v>
      </c>
    </row>
    <row r="1966" spans="16:17" x14ac:dyDescent="0.25">
      <c r="P1966" t="s">
        <v>10</v>
      </c>
      <c r="Q1966">
        <v>7.9</v>
      </c>
    </row>
    <row r="1967" spans="16:17" x14ac:dyDescent="0.25">
      <c r="P1967" t="s">
        <v>10</v>
      </c>
      <c r="Q1967">
        <v>7.2</v>
      </c>
    </row>
    <row r="1968" spans="16:17" x14ac:dyDescent="0.25">
      <c r="P1968" t="s">
        <v>10</v>
      </c>
      <c r="Q1968">
        <v>6</v>
      </c>
    </row>
    <row r="1969" spans="16:17" x14ac:dyDescent="0.25">
      <c r="P1969" t="s">
        <v>11</v>
      </c>
      <c r="Q1969">
        <v>7</v>
      </c>
    </row>
    <row r="1970" spans="16:17" x14ac:dyDescent="0.25">
      <c r="P1970" t="s">
        <v>10</v>
      </c>
      <c r="Q1970">
        <v>6.6</v>
      </c>
    </row>
    <row r="1971" spans="16:17" x14ac:dyDescent="0.25">
      <c r="P1971" t="s">
        <v>10</v>
      </c>
      <c r="Q1971">
        <v>7.9</v>
      </c>
    </row>
    <row r="1972" spans="16:17" x14ac:dyDescent="0.25">
      <c r="P1972" t="s">
        <v>10</v>
      </c>
      <c r="Q1972">
        <v>6.2</v>
      </c>
    </row>
    <row r="1973" spans="16:17" x14ac:dyDescent="0.25">
      <c r="P1973" t="s">
        <v>10</v>
      </c>
      <c r="Q1973">
        <v>5.7</v>
      </c>
    </row>
    <row r="1974" spans="16:17" x14ac:dyDescent="0.25">
      <c r="P1974" t="s">
        <v>11</v>
      </c>
      <c r="Q1974">
        <v>7.1</v>
      </c>
    </row>
    <row r="1975" spans="16:17" x14ac:dyDescent="0.25">
      <c r="P1975" t="s">
        <v>10</v>
      </c>
      <c r="Q1975">
        <v>5.6</v>
      </c>
    </row>
    <row r="1976" spans="16:17" x14ac:dyDescent="0.25">
      <c r="P1976" t="s">
        <v>13</v>
      </c>
      <c r="Q1976">
        <v>7.8</v>
      </c>
    </row>
    <row r="1977" spans="16:17" x14ac:dyDescent="0.25">
      <c r="P1977" t="s">
        <v>10</v>
      </c>
      <c r="Q1977">
        <v>7.9</v>
      </c>
    </row>
    <row r="1978" spans="16:17" x14ac:dyDescent="0.25">
      <c r="P1978" t="s">
        <v>11</v>
      </c>
      <c r="Q1978">
        <v>6.9</v>
      </c>
    </row>
    <row r="1979" spans="16:17" x14ac:dyDescent="0.25">
      <c r="P1979" t="s">
        <v>42</v>
      </c>
      <c r="Q1979">
        <v>7.4</v>
      </c>
    </row>
    <row r="1980" spans="16:17" x14ac:dyDescent="0.25">
      <c r="P1980" t="s">
        <v>24</v>
      </c>
      <c r="Q1980">
        <v>7.7</v>
      </c>
    </row>
    <row r="1981" spans="16:17" x14ac:dyDescent="0.25">
      <c r="P1981" t="s">
        <v>11</v>
      </c>
      <c r="Q1981">
        <v>6.9</v>
      </c>
    </row>
    <row r="1982" spans="16:17" x14ac:dyDescent="0.25">
      <c r="P1982" t="s">
        <v>11</v>
      </c>
      <c r="Q1982">
        <v>6.7</v>
      </c>
    </row>
    <row r="1983" spans="16:17" x14ac:dyDescent="0.25">
      <c r="P1983" t="s">
        <v>10</v>
      </c>
      <c r="Q1983">
        <v>6</v>
      </c>
    </row>
    <row r="1984" spans="16:17" x14ac:dyDescent="0.25">
      <c r="P1984" t="s">
        <v>10</v>
      </c>
      <c r="Q1984">
        <v>6.2</v>
      </c>
    </row>
    <row r="1985" spans="16:17" x14ac:dyDescent="0.25">
      <c r="P1985" t="s">
        <v>10</v>
      </c>
      <c r="Q1985">
        <v>5.9</v>
      </c>
    </row>
    <row r="1986" spans="16:17" x14ac:dyDescent="0.25">
      <c r="P1986" t="s">
        <v>10</v>
      </c>
      <c r="Q1986">
        <v>6.8</v>
      </c>
    </row>
    <row r="1987" spans="16:17" x14ac:dyDescent="0.25">
      <c r="P1987" t="s">
        <v>10</v>
      </c>
      <c r="Q1987">
        <v>3.6</v>
      </c>
    </row>
    <row r="1988" spans="16:17" x14ac:dyDescent="0.25">
      <c r="P1988" t="s">
        <v>11</v>
      </c>
      <c r="Q1988">
        <v>7.2</v>
      </c>
    </row>
    <row r="1989" spans="16:17" x14ac:dyDescent="0.25">
      <c r="P1989" t="s">
        <v>11</v>
      </c>
      <c r="Q1989">
        <v>6.3</v>
      </c>
    </row>
    <row r="1990" spans="16:17" x14ac:dyDescent="0.25">
      <c r="P1990" t="s">
        <v>10</v>
      </c>
      <c r="Q1990">
        <v>6.4</v>
      </c>
    </row>
    <row r="1991" spans="16:17" x14ac:dyDescent="0.25">
      <c r="P1991" t="s">
        <v>10</v>
      </c>
      <c r="Q1991">
        <v>6.4</v>
      </c>
    </row>
    <row r="1992" spans="16:17" x14ac:dyDescent="0.25">
      <c r="P1992" t="s">
        <v>10</v>
      </c>
      <c r="Q1992">
        <v>5.7</v>
      </c>
    </row>
    <row r="1993" spans="16:17" x14ac:dyDescent="0.25">
      <c r="P1993" t="s">
        <v>14</v>
      </c>
      <c r="Q1993">
        <v>6.6</v>
      </c>
    </row>
    <row r="1994" spans="16:17" x14ac:dyDescent="0.25">
      <c r="P1994" t="s">
        <v>10</v>
      </c>
      <c r="Q1994">
        <v>5.2</v>
      </c>
    </row>
    <row r="1995" spans="16:17" x14ac:dyDescent="0.25">
      <c r="P1995" t="s">
        <v>10</v>
      </c>
      <c r="Q1995">
        <v>6.1</v>
      </c>
    </row>
    <row r="1996" spans="16:17" x14ac:dyDescent="0.25">
      <c r="P1996" t="s">
        <v>10</v>
      </c>
      <c r="Q1996">
        <v>7.1</v>
      </c>
    </row>
    <row r="1997" spans="16:17" x14ac:dyDescent="0.25">
      <c r="P1997" t="s">
        <v>10</v>
      </c>
      <c r="Q1997">
        <v>7.2</v>
      </c>
    </row>
    <row r="1998" spans="16:17" x14ac:dyDescent="0.25">
      <c r="P1998" t="s">
        <v>10</v>
      </c>
      <c r="Q1998">
        <v>6.5</v>
      </c>
    </row>
    <row r="1999" spans="16:17" x14ac:dyDescent="0.25">
      <c r="P1999" t="s">
        <v>10</v>
      </c>
      <c r="Q1999">
        <v>6</v>
      </c>
    </row>
    <row r="2000" spans="16:17" x14ac:dyDescent="0.25">
      <c r="P2000" t="s">
        <v>10</v>
      </c>
      <c r="Q2000">
        <v>7</v>
      </c>
    </row>
    <row r="2001" spans="16:17" x14ac:dyDescent="0.25">
      <c r="P2001" t="s">
        <v>10</v>
      </c>
      <c r="Q2001">
        <v>7</v>
      </c>
    </row>
    <row r="2002" spans="16:17" x14ac:dyDescent="0.25">
      <c r="P2002" t="s">
        <v>10</v>
      </c>
      <c r="Q2002">
        <v>7.5</v>
      </c>
    </row>
    <row r="2003" spans="16:17" x14ac:dyDescent="0.25">
      <c r="P2003" t="s">
        <v>10</v>
      </c>
      <c r="Q2003">
        <v>6.6</v>
      </c>
    </row>
    <row r="2004" spans="16:17" x14ac:dyDescent="0.25">
      <c r="P2004" t="s">
        <v>10</v>
      </c>
      <c r="Q2004">
        <v>8.8000000000000007</v>
      </c>
    </row>
    <row r="2005" spans="16:17" x14ac:dyDescent="0.25">
      <c r="P2005" t="s">
        <v>10</v>
      </c>
      <c r="Q2005">
        <v>6.5</v>
      </c>
    </row>
    <row r="2006" spans="16:17" x14ac:dyDescent="0.25">
      <c r="P2006" t="s">
        <v>10</v>
      </c>
      <c r="Q2006">
        <v>6.2</v>
      </c>
    </row>
    <row r="2007" spans="16:17" x14ac:dyDescent="0.25">
      <c r="P2007" t="s">
        <v>11</v>
      </c>
      <c r="Q2007">
        <v>7.8</v>
      </c>
    </row>
    <row r="2008" spans="16:17" x14ac:dyDescent="0.25">
      <c r="P2008" t="s">
        <v>10</v>
      </c>
      <c r="Q2008">
        <v>5.2</v>
      </c>
    </row>
    <row r="2009" spans="16:17" x14ac:dyDescent="0.25">
      <c r="P2009" t="s">
        <v>10</v>
      </c>
      <c r="Q2009">
        <v>6.5</v>
      </c>
    </row>
    <row r="2010" spans="16:17" x14ac:dyDescent="0.25">
      <c r="P2010" t="s">
        <v>10</v>
      </c>
      <c r="Q2010">
        <v>6.5</v>
      </c>
    </row>
    <row r="2011" spans="16:17" x14ac:dyDescent="0.25">
      <c r="P2011" t="s">
        <v>10</v>
      </c>
      <c r="Q2011">
        <v>5.2</v>
      </c>
    </row>
    <row r="2012" spans="16:17" x14ac:dyDescent="0.25">
      <c r="P2012" t="s">
        <v>10</v>
      </c>
      <c r="Q2012">
        <v>7.2</v>
      </c>
    </row>
    <row r="2013" spans="16:17" x14ac:dyDescent="0.25">
      <c r="P2013" t="s">
        <v>10</v>
      </c>
      <c r="Q2013">
        <v>7.1</v>
      </c>
    </row>
    <row r="2014" spans="16:17" x14ac:dyDescent="0.25">
      <c r="P2014" t="s">
        <v>10</v>
      </c>
      <c r="Q2014">
        <v>4.5</v>
      </c>
    </row>
    <row r="2015" spans="16:17" x14ac:dyDescent="0.25">
      <c r="P2015" t="s">
        <v>10</v>
      </c>
      <c r="Q2015">
        <v>5.7</v>
      </c>
    </row>
    <row r="2016" spans="16:17" x14ac:dyDescent="0.25">
      <c r="P2016" t="s">
        <v>14</v>
      </c>
      <c r="Q2016">
        <v>6</v>
      </c>
    </row>
    <row r="2017" spans="16:17" x14ac:dyDescent="0.25">
      <c r="P2017" t="s">
        <v>10</v>
      </c>
      <c r="Q2017">
        <v>6.4</v>
      </c>
    </row>
    <row r="2018" spans="16:17" x14ac:dyDescent="0.25">
      <c r="P2018" t="s">
        <v>10</v>
      </c>
      <c r="Q2018">
        <v>5.2</v>
      </c>
    </row>
    <row r="2019" spans="16:17" x14ac:dyDescent="0.25">
      <c r="P2019" t="s">
        <v>19</v>
      </c>
      <c r="Q2019">
        <v>4.3</v>
      </c>
    </row>
    <row r="2020" spans="16:17" x14ac:dyDescent="0.25">
      <c r="P2020" t="s">
        <v>10</v>
      </c>
      <c r="Q2020">
        <v>6.1</v>
      </c>
    </row>
    <row r="2021" spans="16:17" x14ac:dyDescent="0.25">
      <c r="P2021" t="s">
        <v>10</v>
      </c>
      <c r="Q2021">
        <v>6.3</v>
      </c>
    </row>
    <row r="2022" spans="16:17" x14ac:dyDescent="0.25">
      <c r="P2022" t="s">
        <v>10</v>
      </c>
      <c r="Q2022">
        <v>6.8</v>
      </c>
    </row>
    <row r="2023" spans="16:17" x14ac:dyDescent="0.25">
      <c r="P2023" t="s">
        <v>10</v>
      </c>
      <c r="Q2023">
        <v>4</v>
      </c>
    </row>
    <row r="2024" spans="16:17" x14ac:dyDescent="0.25">
      <c r="P2024" t="s">
        <v>10</v>
      </c>
      <c r="Q2024">
        <v>5.2</v>
      </c>
    </row>
    <row r="2025" spans="16:17" x14ac:dyDescent="0.25">
      <c r="P2025" t="s">
        <v>10</v>
      </c>
      <c r="Q2025">
        <v>5.3</v>
      </c>
    </row>
    <row r="2026" spans="16:17" x14ac:dyDescent="0.25">
      <c r="P2026" t="s">
        <v>11</v>
      </c>
      <c r="Q2026">
        <v>7.5</v>
      </c>
    </row>
    <row r="2027" spans="16:17" x14ac:dyDescent="0.25">
      <c r="P2027" t="s">
        <v>10</v>
      </c>
      <c r="Q2027">
        <v>7.1</v>
      </c>
    </row>
    <row r="2028" spans="16:17" x14ac:dyDescent="0.25">
      <c r="P2028" t="s">
        <v>10</v>
      </c>
      <c r="Q2028">
        <v>6.9</v>
      </c>
    </row>
    <row r="2029" spans="16:17" x14ac:dyDescent="0.25">
      <c r="P2029" t="s">
        <v>10</v>
      </c>
      <c r="Q2029">
        <v>8</v>
      </c>
    </row>
    <row r="2030" spans="16:17" x14ac:dyDescent="0.25">
      <c r="P2030" t="s">
        <v>10</v>
      </c>
      <c r="Q2030">
        <v>8.1999999999999993</v>
      </c>
    </row>
    <row r="2031" spans="16:17" x14ac:dyDescent="0.25">
      <c r="P2031" t="s">
        <v>10</v>
      </c>
      <c r="Q2031">
        <v>6.4</v>
      </c>
    </row>
    <row r="2032" spans="16:17" x14ac:dyDescent="0.25">
      <c r="P2032" t="s">
        <v>14</v>
      </c>
      <c r="Q2032">
        <v>7.9</v>
      </c>
    </row>
    <row r="2033" spans="16:17" x14ac:dyDescent="0.25">
      <c r="P2033" t="s">
        <v>10</v>
      </c>
      <c r="Q2033">
        <v>7.9</v>
      </c>
    </row>
    <row r="2034" spans="16:17" x14ac:dyDescent="0.25">
      <c r="P2034" t="s">
        <v>10</v>
      </c>
      <c r="Q2034">
        <v>6.1</v>
      </c>
    </row>
    <row r="2035" spans="16:17" x14ac:dyDescent="0.25">
      <c r="P2035" t="s">
        <v>10</v>
      </c>
      <c r="Q2035">
        <v>8.1</v>
      </c>
    </row>
    <row r="2036" spans="16:17" x14ac:dyDescent="0.25">
      <c r="P2036" t="s">
        <v>10</v>
      </c>
      <c r="Q2036">
        <v>6.2</v>
      </c>
    </row>
    <row r="2037" spans="16:17" x14ac:dyDescent="0.25">
      <c r="P2037" t="s">
        <v>10</v>
      </c>
      <c r="Q2037">
        <v>4.9000000000000004</v>
      </c>
    </row>
    <row r="2038" spans="16:17" x14ac:dyDescent="0.25">
      <c r="P2038" t="s">
        <v>22</v>
      </c>
      <c r="Q2038">
        <v>5.4</v>
      </c>
    </row>
    <row r="2039" spans="16:17" x14ac:dyDescent="0.25">
      <c r="P2039" t="s">
        <v>10</v>
      </c>
      <c r="Q2039">
        <v>5.8</v>
      </c>
    </row>
    <row r="2040" spans="16:17" x14ac:dyDescent="0.25">
      <c r="P2040" t="s">
        <v>11</v>
      </c>
      <c r="Q2040">
        <v>4.7</v>
      </c>
    </row>
    <row r="2041" spans="16:17" x14ac:dyDescent="0.25">
      <c r="P2041" t="s">
        <v>10</v>
      </c>
      <c r="Q2041">
        <v>6</v>
      </c>
    </row>
    <row r="2042" spans="16:17" x14ac:dyDescent="0.25">
      <c r="P2042" t="s">
        <v>10</v>
      </c>
      <c r="Q2042">
        <v>7</v>
      </c>
    </row>
    <row r="2043" spans="16:17" x14ac:dyDescent="0.25">
      <c r="P2043" t="s">
        <v>10</v>
      </c>
      <c r="Q2043">
        <v>6</v>
      </c>
    </row>
    <row r="2044" spans="16:17" x14ac:dyDescent="0.25">
      <c r="P2044" t="s">
        <v>10</v>
      </c>
      <c r="Q2044">
        <v>7.9</v>
      </c>
    </row>
    <row r="2045" spans="16:17" x14ac:dyDescent="0.25">
      <c r="P2045" t="s">
        <v>10</v>
      </c>
      <c r="Q2045">
        <v>8.1</v>
      </c>
    </row>
    <row r="2046" spans="16:17" x14ac:dyDescent="0.25">
      <c r="P2046" t="s">
        <v>10</v>
      </c>
      <c r="Q2046">
        <v>7.8</v>
      </c>
    </row>
    <row r="2047" spans="16:17" x14ac:dyDescent="0.25">
      <c r="P2047" t="s">
        <v>11</v>
      </c>
      <c r="Q2047">
        <v>6.7</v>
      </c>
    </row>
    <row r="2048" spans="16:17" x14ac:dyDescent="0.25">
      <c r="P2048" t="s">
        <v>11</v>
      </c>
      <c r="Q2048">
        <v>7.3</v>
      </c>
    </row>
    <row r="2049" spans="16:17" x14ac:dyDescent="0.25">
      <c r="P2049" t="s">
        <v>10</v>
      </c>
      <c r="Q2049">
        <v>4.5999999999999996</v>
      </c>
    </row>
    <row r="2050" spans="16:17" x14ac:dyDescent="0.25">
      <c r="P2050" t="s">
        <v>10</v>
      </c>
      <c r="Q2050">
        <v>6.1</v>
      </c>
    </row>
    <row r="2051" spans="16:17" x14ac:dyDescent="0.25">
      <c r="P2051" t="s">
        <v>10</v>
      </c>
      <c r="Q2051">
        <v>6.2</v>
      </c>
    </row>
    <row r="2052" spans="16:17" x14ac:dyDescent="0.25">
      <c r="P2052" t="s">
        <v>10</v>
      </c>
      <c r="Q2052">
        <v>7.8</v>
      </c>
    </row>
    <row r="2053" spans="16:17" x14ac:dyDescent="0.25">
      <c r="P2053" t="s">
        <v>10</v>
      </c>
      <c r="Q2053">
        <v>6.1</v>
      </c>
    </row>
    <row r="2054" spans="16:17" x14ac:dyDescent="0.25">
      <c r="P2054" t="s">
        <v>11</v>
      </c>
      <c r="Q2054">
        <v>7.6</v>
      </c>
    </row>
    <row r="2055" spans="16:17" x14ac:dyDescent="0.25">
      <c r="P2055" t="s">
        <v>13</v>
      </c>
      <c r="Q2055">
        <v>5.8</v>
      </c>
    </row>
    <row r="2056" spans="16:17" x14ac:dyDescent="0.25">
      <c r="P2056" t="s">
        <v>10</v>
      </c>
      <c r="Q2056">
        <v>6.5</v>
      </c>
    </row>
    <row r="2057" spans="16:17" x14ac:dyDescent="0.25">
      <c r="P2057" t="s">
        <v>10</v>
      </c>
      <c r="Q2057">
        <v>7.2</v>
      </c>
    </row>
    <row r="2058" spans="16:17" x14ac:dyDescent="0.25">
      <c r="P2058" t="s">
        <v>10</v>
      </c>
      <c r="Q2058">
        <v>7.8</v>
      </c>
    </row>
    <row r="2059" spans="16:17" x14ac:dyDescent="0.25">
      <c r="P2059" t="s">
        <v>10</v>
      </c>
      <c r="Q2059">
        <v>4.7</v>
      </c>
    </row>
    <row r="2060" spans="16:17" x14ac:dyDescent="0.25">
      <c r="P2060" t="s">
        <v>10</v>
      </c>
      <c r="Q2060">
        <v>6.8</v>
      </c>
    </row>
    <row r="2061" spans="16:17" x14ac:dyDescent="0.25">
      <c r="P2061" t="s">
        <v>10</v>
      </c>
      <c r="Q2061">
        <v>5.9</v>
      </c>
    </row>
    <row r="2062" spans="16:17" x14ac:dyDescent="0.25">
      <c r="P2062" t="s">
        <v>10</v>
      </c>
      <c r="Q2062">
        <v>7.2</v>
      </c>
    </row>
    <row r="2063" spans="16:17" x14ac:dyDescent="0.25">
      <c r="P2063" t="s">
        <v>10</v>
      </c>
      <c r="Q2063">
        <v>8.6999999999999993</v>
      </c>
    </row>
    <row r="2064" spans="16:17" x14ac:dyDescent="0.25">
      <c r="P2064" t="s">
        <v>10</v>
      </c>
      <c r="Q2064">
        <v>5</v>
      </c>
    </row>
    <row r="2065" spans="16:17" x14ac:dyDescent="0.25">
      <c r="P2065" t="s">
        <v>10</v>
      </c>
      <c r="Q2065">
        <v>6.6</v>
      </c>
    </row>
    <row r="2066" spans="16:17" x14ac:dyDescent="0.25">
      <c r="P2066" t="s">
        <v>10</v>
      </c>
      <c r="Q2066">
        <v>8.3000000000000007</v>
      </c>
    </row>
    <row r="2067" spans="16:17" x14ac:dyDescent="0.25">
      <c r="P2067" t="s">
        <v>10</v>
      </c>
      <c r="Q2067">
        <v>6.7</v>
      </c>
    </row>
    <row r="2068" spans="16:17" x14ac:dyDescent="0.25">
      <c r="P2068" t="s">
        <v>16</v>
      </c>
      <c r="Q2068">
        <v>7.8</v>
      </c>
    </row>
    <row r="2069" spans="16:17" x14ac:dyDescent="0.25">
      <c r="P2069" t="s">
        <v>10</v>
      </c>
      <c r="Q2069">
        <v>6.5</v>
      </c>
    </row>
    <row r="2070" spans="16:17" x14ac:dyDescent="0.25">
      <c r="P2070" t="s">
        <v>10</v>
      </c>
      <c r="Q2070">
        <v>6.1</v>
      </c>
    </row>
    <row r="2071" spans="16:17" x14ac:dyDescent="0.25">
      <c r="P2071" t="s">
        <v>10</v>
      </c>
      <c r="Q2071">
        <v>8.1</v>
      </c>
    </row>
    <row r="2072" spans="16:17" x14ac:dyDescent="0.25">
      <c r="P2072" t="s">
        <v>10</v>
      </c>
      <c r="Q2072">
        <v>5.2</v>
      </c>
    </row>
    <row r="2073" spans="16:17" x14ac:dyDescent="0.25">
      <c r="P2073" t="s">
        <v>10</v>
      </c>
      <c r="Q2073">
        <v>5.6</v>
      </c>
    </row>
    <row r="2074" spans="16:17" x14ac:dyDescent="0.25">
      <c r="P2074" t="s">
        <v>10</v>
      </c>
      <c r="Q2074">
        <v>5.8</v>
      </c>
    </row>
    <row r="2075" spans="16:17" x14ac:dyDescent="0.25">
      <c r="P2075" t="s">
        <v>10</v>
      </c>
      <c r="Q2075">
        <v>6.6</v>
      </c>
    </row>
    <row r="2076" spans="16:17" x14ac:dyDescent="0.25">
      <c r="P2076" t="s">
        <v>14</v>
      </c>
      <c r="Q2076">
        <v>6.6</v>
      </c>
    </row>
    <row r="2077" spans="16:17" x14ac:dyDescent="0.25">
      <c r="P2077" t="s">
        <v>10</v>
      </c>
      <c r="Q2077">
        <v>5.5</v>
      </c>
    </row>
    <row r="2078" spans="16:17" x14ac:dyDescent="0.25">
      <c r="P2078" t="s">
        <v>10</v>
      </c>
      <c r="Q2078">
        <v>5.5</v>
      </c>
    </row>
    <row r="2079" spans="16:17" x14ac:dyDescent="0.25">
      <c r="P2079" t="s">
        <v>10</v>
      </c>
      <c r="Q2079">
        <v>6.2</v>
      </c>
    </row>
    <row r="2080" spans="16:17" x14ac:dyDescent="0.25">
      <c r="P2080" t="s">
        <v>10</v>
      </c>
      <c r="Q2080">
        <v>6.2</v>
      </c>
    </row>
    <row r="2081" spans="16:17" x14ac:dyDescent="0.25">
      <c r="P2081" t="s">
        <v>10</v>
      </c>
      <c r="Q2081">
        <v>5.8</v>
      </c>
    </row>
    <row r="2082" spans="16:17" x14ac:dyDescent="0.25">
      <c r="P2082" t="s">
        <v>10</v>
      </c>
      <c r="Q2082">
        <v>5.6</v>
      </c>
    </row>
    <row r="2083" spans="16:17" x14ac:dyDescent="0.25">
      <c r="P2083" t="s">
        <v>10</v>
      </c>
      <c r="Q2083">
        <v>5.6</v>
      </c>
    </row>
    <row r="2084" spans="16:17" x14ac:dyDescent="0.25">
      <c r="P2084" t="s">
        <v>10</v>
      </c>
      <c r="Q2084">
        <v>5.8</v>
      </c>
    </row>
    <row r="2085" spans="16:17" x14ac:dyDescent="0.25">
      <c r="P2085" t="s">
        <v>10</v>
      </c>
      <c r="Q2085">
        <v>7.6</v>
      </c>
    </row>
    <row r="2086" spans="16:17" x14ac:dyDescent="0.25">
      <c r="P2086" t="s">
        <v>10</v>
      </c>
      <c r="Q2086">
        <v>6.4</v>
      </c>
    </row>
    <row r="2087" spans="16:17" x14ac:dyDescent="0.25">
      <c r="P2087" t="s">
        <v>11</v>
      </c>
      <c r="Q2087">
        <v>6.3</v>
      </c>
    </row>
    <row r="2088" spans="16:17" x14ac:dyDescent="0.25">
      <c r="P2088" t="s">
        <v>10</v>
      </c>
      <c r="Q2088">
        <v>4.5999999999999996</v>
      </c>
    </row>
    <row r="2089" spans="16:17" x14ac:dyDescent="0.25">
      <c r="P2089" t="s">
        <v>14</v>
      </c>
      <c r="Q2089">
        <v>6.5</v>
      </c>
    </row>
    <row r="2090" spans="16:17" x14ac:dyDescent="0.25">
      <c r="P2090" t="s">
        <v>10</v>
      </c>
      <c r="Q2090">
        <v>7.5</v>
      </c>
    </row>
    <row r="2091" spans="16:17" x14ac:dyDescent="0.25">
      <c r="P2091" t="s">
        <v>11</v>
      </c>
      <c r="Q2091">
        <v>7.5</v>
      </c>
    </row>
    <row r="2092" spans="16:17" x14ac:dyDescent="0.25">
      <c r="P2092" t="s">
        <v>19</v>
      </c>
      <c r="Q2092">
        <v>5.3</v>
      </c>
    </row>
    <row r="2093" spans="16:17" x14ac:dyDescent="0.25">
      <c r="P2093" t="s">
        <v>18</v>
      </c>
      <c r="Q2093">
        <v>7.5</v>
      </c>
    </row>
    <row r="2094" spans="16:17" x14ac:dyDescent="0.25">
      <c r="P2094" t="s">
        <v>11</v>
      </c>
      <c r="Q2094">
        <v>3.3</v>
      </c>
    </row>
    <row r="2095" spans="16:17" x14ac:dyDescent="0.25">
      <c r="P2095" t="s">
        <v>10</v>
      </c>
      <c r="Q2095">
        <v>5.7</v>
      </c>
    </row>
    <row r="2096" spans="16:17" x14ac:dyDescent="0.25">
      <c r="P2096" t="s">
        <v>10</v>
      </c>
      <c r="Q2096">
        <v>3.5</v>
      </c>
    </row>
    <row r="2097" spans="16:17" x14ac:dyDescent="0.25">
      <c r="P2097" t="s">
        <v>10</v>
      </c>
      <c r="Q2097">
        <v>9.3000000000000007</v>
      </c>
    </row>
    <row r="2098" spans="16:17" x14ac:dyDescent="0.25">
      <c r="P2098" t="s">
        <v>24</v>
      </c>
      <c r="Q2098">
        <v>4.8</v>
      </c>
    </row>
    <row r="2099" spans="16:17" x14ac:dyDescent="0.25">
      <c r="P2099" t="s">
        <v>10</v>
      </c>
      <c r="Q2099">
        <v>6.9</v>
      </c>
    </row>
    <row r="2100" spans="16:17" x14ac:dyDescent="0.25">
      <c r="P2100" t="s">
        <v>10</v>
      </c>
      <c r="Q2100">
        <v>6.1</v>
      </c>
    </row>
    <row r="2101" spans="16:17" x14ac:dyDescent="0.25">
      <c r="P2101" t="s">
        <v>10</v>
      </c>
      <c r="Q2101">
        <v>7.3</v>
      </c>
    </row>
    <row r="2102" spans="16:17" x14ac:dyDescent="0.25">
      <c r="P2102" t="s">
        <v>10</v>
      </c>
      <c r="Q2102">
        <v>6</v>
      </c>
    </row>
    <row r="2103" spans="16:17" x14ac:dyDescent="0.25">
      <c r="P2103" t="s">
        <v>10</v>
      </c>
      <c r="Q2103">
        <v>6.6</v>
      </c>
    </row>
    <row r="2104" spans="16:17" x14ac:dyDescent="0.25">
      <c r="P2104" t="s">
        <v>10</v>
      </c>
      <c r="Q2104">
        <v>5.8</v>
      </c>
    </row>
    <row r="2105" spans="16:17" x14ac:dyDescent="0.25">
      <c r="P2105" t="s">
        <v>10</v>
      </c>
      <c r="Q2105">
        <v>6.9</v>
      </c>
    </row>
    <row r="2106" spans="16:17" x14ac:dyDescent="0.25">
      <c r="P2106" t="s">
        <v>10</v>
      </c>
      <c r="Q2106">
        <v>6.8</v>
      </c>
    </row>
    <row r="2107" spans="16:17" x14ac:dyDescent="0.25">
      <c r="P2107" t="s">
        <v>11</v>
      </c>
      <c r="Q2107">
        <v>8.3000000000000007</v>
      </c>
    </row>
    <row r="2108" spans="16:17" x14ac:dyDescent="0.25">
      <c r="P2108" t="s">
        <v>10</v>
      </c>
      <c r="Q2108">
        <v>6.4</v>
      </c>
    </row>
    <row r="2109" spans="16:17" x14ac:dyDescent="0.25">
      <c r="P2109" t="s">
        <v>10</v>
      </c>
      <c r="Q2109">
        <v>5.6</v>
      </c>
    </row>
    <row r="2110" spans="16:17" x14ac:dyDescent="0.25">
      <c r="P2110" t="s">
        <v>10</v>
      </c>
      <c r="Q2110">
        <v>6.3</v>
      </c>
    </row>
    <row r="2111" spans="16:17" x14ac:dyDescent="0.25">
      <c r="P2111" t="s">
        <v>10</v>
      </c>
      <c r="Q2111">
        <v>7.3</v>
      </c>
    </row>
    <row r="2112" spans="16:17" x14ac:dyDescent="0.25">
      <c r="P2112" t="s">
        <v>10</v>
      </c>
      <c r="Q2112">
        <v>6.6</v>
      </c>
    </row>
    <row r="2113" spans="16:17" x14ac:dyDescent="0.25">
      <c r="P2113" t="s">
        <v>13</v>
      </c>
      <c r="Q2113">
        <v>4.5999999999999996</v>
      </c>
    </row>
    <row r="2114" spans="16:17" x14ac:dyDescent="0.25">
      <c r="P2114" t="s">
        <v>10</v>
      </c>
      <c r="Q2114">
        <v>5.0999999999999996</v>
      </c>
    </row>
    <row r="2115" spans="16:17" x14ac:dyDescent="0.25">
      <c r="P2115" t="s">
        <v>10</v>
      </c>
      <c r="Q2115">
        <v>5.6</v>
      </c>
    </row>
    <row r="2116" spans="16:17" x14ac:dyDescent="0.25">
      <c r="P2116" t="s">
        <v>11</v>
      </c>
      <c r="Q2116">
        <v>5.3</v>
      </c>
    </row>
    <row r="2117" spans="16:17" x14ac:dyDescent="0.25">
      <c r="P2117" t="s">
        <v>10</v>
      </c>
      <c r="Q2117">
        <v>7.5</v>
      </c>
    </row>
    <row r="2118" spans="16:17" x14ac:dyDescent="0.25">
      <c r="P2118" t="s">
        <v>10</v>
      </c>
      <c r="Q2118">
        <v>5.6</v>
      </c>
    </row>
    <row r="2119" spans="16:17" x14ac:dyDescent="0.25">
      <c r="P2119" t="s">
        <v>10</v>
      </c>
      <c r="Q2119">
        <v>5.9</v>
      </c>
    </row>
    <row r="2120" spans="16:17" x14ac:dyDescent="0.25">
      <c r="P2120" t="s">
        <v>10</v>
      </c>
      <c r="Q2120">
        <v>4.7</v>
      </c>
    </row>
    <row r="2121" spans="16:17" x14ac:dyDescent="0.25">
      <c r="P2121" t="s">
        <v>10</v>
      </c>
      <c r="Q2121">
        <v>4.8</v>
      </c>
    </row>
    <row r="2122" spans="16:17" x14ac:dyDescent="0.25">
      <c r="P2122" t="s">
        <v>10</v>
      </c>
      <c r="Q2122">
        <v>6.8</v>
      </c>
    </row>
    <row r="2123" spans="16:17" x14ac:dyDescent="0.25">
      <c r="P2123" t="s">
        <v>10</v>
      </c>
      <c r="Q2123">
        <v>5.4</v>
      </c>
    </row>
    <row r="2124" spans="16:17" x14ac:dyDescent="0.25">
      <c r="P2124" t="s">
        <v>10</v>
      </c>
      <c r="Q2124">
        <v>5.0999999999999996</v>
      </c>
    </row>
    <row r="2125" spans="16:17" x14ac:dyDescent="0.25">
      <c r="P2125" t="s">
        <v>14</v>
      </c>
      <c r="Q2125">
        <v>5.7</v>
      </c>
    </row>
    <row r="2126" spans="16:17" x14ac:dyDescent="0.25">
      <c r="P2126" t="s">
        <v>10</v>
      </c>
      <c r="Q2126">
        <v>6.7</v>
      </c>
    </row>
    <row r="2127" spans="16:17" x14ac:dyDescent="0.25">
      <c r="P2127" t="s">
        <v>10</v>
      </c>
      <c r="Q2127">
        <v>4</v>
      </c>
    </row>
    <row r="2128" spans="16:17" x14ac:dyDescent="0.25">
      <c r="P2128" t="s">
        <v>10</v>
      </c>
      <c r="Q2128">
        <v>7.3</v>
      </c>
    </row>
    <row r="2129" spans="16:17" x14ac:dyDescent="0.25">
      <c r="P2129" t="s">
        <v>10</v>
      </c>
      <c r="Q2129">
        <v>6.5</v>
      </c>
    </row>
    <row r="2130" spans="16:17" x14ac:dyDescent="0.25">
      <c r="P2130" t="s">
        <v>11</v>
      </c>
      <c r="Q2130">
        <v>6.1</v>
      </c>
    </row>
    <row r="2131" spans="16:17" x14ac:dyDescent="0.25">
      <c r="P2131" t="s">
        <v>10</v>
      </c>
      <c r="Q2131">
        <v>7.2</v>
      </c>
    </row>
    <row r="2132" spans="16:17" x14ac:dyDescent="0.25">
      <c r="P2132" t="s">
        <v>10</v>
      </c>
      <c r="Q2132">
        <v>7</v>
      </c>
    </row>
    <row r="2133" spans="16:17" x14ac:dyDescent="0.25">
      <c r="P2133" t="s">
        <v>10</v>
      </c>
      <c r="Q2133">
        <v>7.1</v>
      </c>
    </row>
    <row r="2134" spans="16:17" x14ac:dyDescent="0.25">
      <c r="P2134" t="s">
        <v>10</v>
      </c>
      <c r="Q2134">
        <v>6.7</v>
      </c>
    </row>
    <row r="2135" spans="16:17" x14ac:dyDescent="0.25">
      <c r="P2135" t="s">
        <v>10</v>
      </c>
      <c r="Q2135">
        <v>7.3</v>
      </c>
    </row>
    <row r="2136" spans="16:17" x14ac:dyDescent="0.25">
      <c r="P2136" t="s">
        <v>14</v>
      </c>
      <c r="Q2136">
        <v>6.3</v>
      </c>
    </row>
    <row r="2137" spans="16:17" x14ac:dyDescent="0.25">
      <c r="P2137" t="s">
        <v>10</v>
      </c>
      <c r="Q2137">
        <v>8.1999999999999993</v>
      </c>
    </row>
    <row r="2138" spans="16:17" x14ac:dyDescent="0.25">
      <c r="P2138" t="s">
        <v>10</v>
      </c>
      <c r="Q2138">
        <v>7.7</v>
      </c>
    </row>
    <row r="2139" spans="16:17" x14ac:dyDescent="0.25">
      <c r="P2139" t="s">
        <v>10</v>
      </c>
      <c r="Q2139">
        <v>6.5</v>
      </c>
    </row>
    <row r="2140" spans="16:17" x14ac:dyDescent="0.25">
      <c r="P2140" t="s">
        <v>10</v>
      </c>
      <c r="Q2140">
        <v>4.9000000000000004</v>
      </c>
    </row>
    <row r="2141" spans="16:17" x14ac:dyDescent="0.25">
      <c r="P2141" t="s">
        <v>10</v>
      </c>
      <c r="Q2141">
        <v>6.4</v>
      </c>
    </row>
    <row r="2142" spans="16:17" x14ac:dyDescent="0.25">
      <c r="P2142" t="s">
        <v>10</v>
      </c>
      <c r="Q2142">
        <v>5.9</v>
      </c>
    </row>
    <row r="2143" spans="16:17" x14ac:dyDescent="0.25">
      <c r="P2143" t="s">
        <v>10</v>
      </c>
      <c r="Q2143">
        <v>6.2</v>
      </c>
    </row>
    <row r="2144" spans="16:17" x14ac:dyDescent="0.25">
      <c r="P2144" t="s">
        <v>10</v>
      </c>
      <c r="Q2144">
        <v>5.8</v>
      </c>
    </row>
    <row r="2145" spans="16:17" x14ac:dyDescent="0.25">
      <c r="P2145" t="s">
        <v>10</v>
      </c>
      <c r="Q2145">
        <v>6.7</v>
      </c>
    </row>
    <row r="2146" spans="16:17" x14ac:dyDescent="0.25">
      <c r="P2146" t="s">
        <v>10</v>
      </c>
      <c r="Q2146">
        <v>5.9</v>
      </c>
    </row>
    <row r="2147" spans="16:17" x14ac:dyDescent="0.25">
      <c r="P2147" t="s">
        <v>10</v>
      </c>
      <c r="Q2147">
        <v>7.3</v>
      </c>
    </row>
    <row r="2148" spans="16:17" x14ac:dyDescent="0.25">
      <c r="P2148" t="s">
        <v>11</v>
      </c>
      <c r="Q2148">
        <v>4.8</v>
      </c>
    </row>
    <row r="2149" spans="16:17" x14ac:dyDescent="0.25">
      <c r="P2149" t="s">
        <v>10</v>
      </c>
      <c r="Q2149">
        <v>4.0999999999999996</v>
      </c>
    </row>
    <row r="2150" spans="16:17" x14ac:dyDescent="0.25">
      <c r="P2150" t="s">
        <v>10</v>
      </c>
      <c r="Q2150">
        <v>4.9000000000000004</v>
      </c>
    </row>
    <row r="2151" spans="16:17" x14ac:dyDescent="0.25">
      <c r="P2151" t="s">
        <v>31</v>
      </c>
      <c r="Q2151">
        <v>7.9</v>
      </c>
    </row>
    <row r="2152" spans="16:17" x14ac:dyDescent="0.25">
      <c r="P2152" t="s">
        <v>13</v>
      </c>
      <c r="Q2152">
        <v>5.6</v>
      </c>
    </row>
    <row r="2153" spans="16:17" x14ac:dyDescent="0.25">
      <c r="P2153" t="s">
        <v>10</v>
      </c>
      <c r="Q2153">
        <v>5.2</v>
      </c>
    </row>
    <row r="2154" spans="16:17" x14ac:dyDescent="0.25">
      <c r="P2154" t="s">
        <v>10</v>
      </c>
      <c r="Q2154">
        <v>4.0999999999999996</v>
      </c>
    </row>
    <row r="2155" spans="16:17" x14ac:dyDescent="0.25">
      <c r="P2155" t="s">
        <v>19</v>
      </c>
      <c r="Q2155">
        <v>6.6</v>
      </c>
    </row>
    <row r="2156" spans="16:17" x14ac:dyDescent="0.25">
      <c r="P2156" t="s">
        <v>10</v>
      </c>
      <c r="Q2156">
        <v>2.9</v>
      </c>
    </row>
    <row r="2157" spans="16:17" x14ac:dyDescent="0.25">
      <c r="P2157" t="s">
        <v>14</v>
      </c>
      <c r="Q2157">
        <v>7.2</v>
      </c>
    </row>
    <row r="2158" spans="16:17" x14ac:dyDescent="0.25">
      <c r="P2158" t="s">
        <v>19</v>
      </c>
      <c r="Q2158">
        <v>6.5</v>
      </c>
    </row>
    <row r="2159" spans="16:17" x14ac:dyDescent="0.25">
      <c r="P2159" t="s">
        <v>10</v>
      </c>
      <c r="Q2159">
        <v>6.8</v>
      </c>
    </row>
    <row r="2160" spans="16:17" x14ac:dyDescent="0.25">
      <c r="P2160" t="s">
        <v>10</v>
      </c>
      <c r="Q2160">
        <v>7.2</v>
      </c>
    </row>
    <row r="2161" spans="16:17" x14ac:dyDescent="0.25">
      <c r="P2161" t="s">
        <v>11</v>
      </c>
      <c r="Q2161">
        <v>6.8</v>
      </c>
    </row>
    <row r="2162" spans="16:17" x14ac:dyDescent="0.25">
      <c r="P2162" t="s">
        <v>27</v>
      </c>
      <c r="Q2162">
        <v>7.8</v>
      </c>
    </row>
    <row r="2163" spans="16:17" x14ac:dyDescent="0.25">
      <c r="P2163" t="s">
        <v>10</v>
      </c>
      <c r="Q2163">
        <v>6.7</v>
      </c>
    </row>
    <row r="2164" spans="16:17" x14ac:dyDescent="0.25">
      <c r="P2164" t="s">
        <v>14</v>
      </c>
      <c r="Q2164">
        <v>6.1</v>
      </c>
    </row>
    <row r="2165" spans="16:17" x14ac:dyDescent="0.25">
      <c r="P2165" t="s">
        <v>14</v>
      </c>
      <c r="Q2165">
        <v>7.1</v>
      </c>
    </row>
    <row r="2166" spans="16:17" x14ac:dyDescent="0.25">
      <c r="P2166" t="s">
        <v>10</v>
      </c>
      <c r="Q2166">
        <v>5.7</v>
      </c>
    </row>
    <row r="2167" spans="16:17" x14ac:dyDescent="0.25">
      <c r="P2167" t="s">
        <v>14</v>
      </c>
      <c r="Q2167">
        <v>2.9</v>
      </c>
    </row>
    <row r="2168" spans="16:17" x14ac:dyDescent="0.25">
      <c r="P2168" t="s">
        <v>22</v>
      </c>
      <c r="Q2168">
        <v>5.2</v>
      </c>
    </row>
    <row r="2169" spans="16:17" x14ac:dyDescent="0.25">
      <c r="P2169" t="s">
        <v>10</v>
      </c>
      <c r="Q2169">
        <v>5.3</v>
      </c>
    </row>
    <row r="2170" spans="16:17" x14ac:dyDescent="0.25">
      <c r="P2170" t="s">
        <v>11</v>
      </c>
      <c r="Q2170">
        <v>6.2</v>
      </c>
    </row>
    <row r="2171" spans="16:17" x14ac:dyDescent="0.25">
      <c r="P2171" t="s">
        <v>27</v>
      </c>
      <c r="Q2171">
        <v>7.3</v>
      </c>
    </row>
    <row r="2172" spans="16:17" x14ac:dyDescent="0.25">
      <c r="P2172" t="s">
        <v>10</v>
      </c>
      <c r="Q2172">
        <v>6.5</v>
      </c>
    </row>
    <row r="2173" spans="16:17" x14ac:dyDescent="0.25">
      <c r="P2173" t="s">
        <v>10</v>
      </c>
      <c r="Q2173">
        <v>7.7</v>
      </c>
    </row>
    <row r="2174" spans="16:17" x14ac:dyDescent="0.25">
      <c r="P2174" t="s">
        <v>14</v>
      </c>
      <c r="Q2174">
        <v>6.1</v>
      </c>
    </row>
    <row r="2175" spans="16:17" x14ac:dyDescent="0.25">
      <c r="P2175" t="s">
        <v>10</v>
      </c>
      <c r="Q2175">
        <v>7.3</v>
      </c>
    </row>
    <row r="2176" spans="16:17" x14ac:dyDescent="0.25">
      <c r="P2176" t="s">
        <v>10</v>
      </c>
      <c r="Q2176">
        <v>7.2</v>
      </c>
    </row>
    <row r="2177" spans="16:17" x14ac:dyDescent="0.25">
      <c r="P2177" t="s">
        <v>10</v>
      </c>
      <c r="Q2177">
        <v>6.7</v>
      </c>
    </row>
    <row r="2178" spans="16:17" x14ac:dyDescent="0.25">
      <c r="P2178" t="s">
        <v>10</v>
      </c>
      <c r="Q2178">
        <v>6.1</v>
      </c>
    </row>
    <row r="2179" spans="16:17" x14ac:dyDescent="0.25">
      <c r="P2179" t="s">
        <v>43</v>
      </c>
      <c r="Q2179">
        <v>6.9</v>
      </c>
    </row>
    <row r="2180" spans="16:17" x14ac:dyDescent="0.25">
      <c r="P2180" t="s">
        <v>11</v>
      </c>
      <c r="Q2180">
        <v>7.3</v>
      </c>
    </row>
    <row r="2181" spans="16:17" x14ac:dyDescent="0.25">
      <c r="P2181" t="s">
        <v>10</v>
      </c>
      <c r="Q2181">
        <v>6.7</v>
      </c>
    </row>
    <row r="2182" spans="16:17" x14ac:dyDescent="0.25">
      <c r="P2182" t="s">
        <v>10</v>
      </c>
      <c r="Q2182">
        <v>6.5</v>
      </c>
    </row>
    <row r="2183" spans="16:17" x14ac:dyDescent="0.25">
      <c r="P2183" t="s">
        <v>10</v>
      </c>
      <c r="Q2183">
        <v>7.2</v>
      </c>
    </row>
    <row r="2184" spans="16:17" x14ac:dyDescent="0.25">
      <c r="P2184" t="s">
        <v>10</v>
      </c>
      <c r="Q2184">
        <v>7.6</v>
      </c>
    </row>
    <row r="2185" spans="16:17" x14ac:dyDescent="0.25">
      <c r="P2185" t="s">
        <v>10</v>
      </c>
      <c r="Q2185">
        <v>4.5999999999999996</v>
      </c>
    </row>
    <row r="2186" spans="16:17" x14ac:dyDescent="0.25">
      <c r="P2186" t="s">
        <v>10</v>
      </c>
      <c r="Q2186">
        <v>6.9</v>
      </c>
    </row>
    <row r="2187" spans="16:17" x14ac:dyDescent="0.25">
      <c r="P2187" t="s">
        <v>10</v>
      </c>
      <c r="Q2187">
        <v>6.6</v>
      </c>
    </row>
    <row r="2188" spans="16:17" x14ac:dyDescent="0.25">
      <c r="P2188" t="s">
        <v>13</v>
      </c>
      <c r="Q2188">
        <v>6.3</v>
      </c>
    </row>
    <row r="2189" spans="16:17" x14ac:dyDescent="0.25">
      <c r="P2189" t="s">
        <v>10</v>
      </c>
      <c r="Q2189">
        <v>6.2</v>
      </c>
    </row>
    <row r="2190" spans="16:17" x14ac:dyDescent="0.25">
      <c r="P2190" t="s">
        <v>10</v>
      </c>
      <c r="Q2190">
        <v>5.3</v>
      </c>
    </row>
    <row r="2191" spans="16:17" x14ac:dyDescent="0.25">
      <c r="P2191" t="s">
        <v>10</v>
      </c>
      <c r="Q2191">
        <v>7.3</v>
      </c>
    </row>
    <row r="2192" spans="16:17" x14ac:dyDescent="0.25">
      <c r="P2192" t="s">
        <v>10</v>
      </c>
      <c r="Q2192">
        <v>5.6</v>
      </c>
    </row>
    <row r="2193" spans="16:17" x14ac:dyDescent="0.25">
      <c r="P2193" t="s">
        <v>10</v>
      </c>
      <c r="Q2193">
        <v>6.2</v>
      </c>
    </row>
    <row r="2194" spans="16:17" x14ac:dyDescent="0.25">
      <c r="P2194" t="s">
        <v>10</v>
      </c>
      <c r="Q2194">
        <v>5.2</v>
      </c>
    </row>
    <row r="2195" spans="16:17" x14ac:dyDescent="0.25">
      <c r="P2195" t="s">
        <v>10</v>
      </c>
      <c r="Q2195">
        <v>5.3</v>
      </c>
    </row>
    <row r="2196" spans="16:17" x14ac:dyDescent="0.25">
      <c r="P2196" t="s">
        <v>10</v>
      </c>
      <c r="Q2196">
        <v>5.4</v>
      </c>
    </row>
    <row r="2197" spans="16:17" x14ac:dyDescent="0.25">
      <c r="P2197" t="s">
        <v>10</v>
      </c>
      <c r="Q2197">
        <v>4.9000000000000004</v>
      </c>
    </row>
    <row r="2198" spans="16:17" x14ac:dyDescent="0.25">
      <c r="P2198" t="s">
        <v>10</v>
      </c>
      <c r="Q2198">
        <v>5.5</v>
      </c>
    </row>
    <row r="2199" spans="16:17" x14ac:dyDescent="0.25">
      <c r="P2199" t="s">
        <v>10</v>
      </c>
      <c r="Q2199">
        <v>3.9</v>
      </c>
    </row>
    <row r="2200" spans="16:17" x14ac:dyDescent="0.25">
      <c r="P2200" t="s">
        <v>11</v>
      </c>
      <c r="Q2200">
        <v>7.2</v>
      </c>
    </row>
    <row r="2201" spans="16:17" x14ac:dyDescent="0.25">
      <c r="P2201" t="s">
        <v>11</v>
      </c>
      <c r="Q2201">
        <v>5.0999999999999996</v>
      </c>
    </row>
    <row r="2202" spans="16:17" x14ac:dyDescent="0.25">
      <c r="P2202" t="s">
        <v>10</v>
      </c>
      <c r="Q2202">
        <v>6.5</v>
      </c>
    </row>
    <row r="2203" spans="16:17" x14ac:dyDescent="0.25">
      <c r="P2203" t="s">
        <v>18</v>
      </c>
      <c r="Q2203">
        <v>8.1999999999999993</v>
      </c>
    </row>
    <row r="2204" spans="16:17" x14ac:dyDescent="0.25">
      <c r="P2204" t="s">
        <v>10</v>
      </c>
      <c r="Q2204">
        <v>7.7</v>
      </c>
    </row>
    <row r="2205" spans="16:17" x14ac:dyDescent="0.25">
      <c r="P2205" t="s">
        <v>31</v>
      </c>
      <c r="Q2205">
        <v>7.2</v>
      </c>
    </row>
    <row r="2206" spans="16:17" x14ac:dyDescent="0.25">
      <c r="P2206" t="s">
        <v>10</v>
      </c>
      <c r="Q2206">
        <v>8.8000000000000007</v>
      </c>
    </row>
    <row r="2207" spans="16:17" x14ac:dyDescent="0.25">
      <c r="P2207" t="s">
        <v>10</v>
      </c>
      <c r="Q2207">
        <v>6.8</v>
      </c>
    </row>
    <row r="2208" spans="16:17" x14ac:dyDescent="0.25">
      <c r="P2208" t="s">
        <v>10</v>
      </c>
      <c r="Q2208">
        <v>6.8</v>
      </c>
    </row>
    <row r="2209" spans="16:17" x14ac:dyDescent="0.25">
      <c r="P2209" t="s">
        <v>10</v>
      </c>
      <c r="Q2209">
        <v>6.7</v>
      </c>
    </row>
    <row r="2210" spans="16:17" x14ac:dyDescent="0.25">
      <c r="P2210" t="s">
        <v>10</v>
      </c>
      <c r="Q2210">
        <v>7.1</v>
      </c>
    </row>
    <row r="2211" spans="16:17" x14ac:dyDescent="0.25">
      <c r="P2211" t="s">
        <v>10</v>
      </c>
      <c r="Q2211">
        <v>7.1</v>
      </c>
    </row>
    <row r="2212" spans="16:17" x14ac:dyDescent="0.25">
      <c r="P2212" t="s">
        <v>10</v>
      </c>
      <c r="Q2212">
        <v>6.1</v>
      </c>
    </row>
    <row r="2213" spans="16:17" x14ac:dyDescent="0.25">
      <c r="P2213" t="s">
        <v>10</v>
      </c>
      <c r="Q2213">
        <v>8</v>
      </c>
    </row>
    <row r="2214" spans="16:17" x14ac:dyDescent="0.25">
      <c r="P2214" t="s">
        <v>10</v>
      </c>
      <c r="Q2214">
        <v>8.1</v>
      </c>
    </row>
    <row r="2215" spans="16:17" x14ac:dyDescent="0.25">
      <c r="P2215" t="s">
        <v>10</v>
      </c>
      <c r="Q2215">
        <v>6.6</v>
      </c>
    </row>
    <row r="2216" spans="16:17" x14ac:dyDescent="0.25">
      <c r="P2216" t="s">
        <v>11</v>
      </c>
      <c r="Q2216">
        <v>5.4</v>
      </c>
    </row>
    <row r="2217" spans="16:17" x14ac:dyDescent="0.25">
      <c r="P2217" t="s">
        <v>10</v>
      </c>
      <c r="Q2217">
        <v>6.1</v>
      </c>
    </row>
    <row r="2218" spans="16:17" x14ac:dyDescent="0.25">
      <c r="P2218" t="s">
        <v>10</v>
      </c>
      <c r="Q2218">
        <v>6.1</v>
      </c>
    </row>
    <row r="2219" spans="16:17" x14ac:dyDescent="0.25">
      <c r="P2219" t="s">
        <v>10</v>
      </c>
      <c r="Q2219">
        <v>5.6</v>
      </c>
    </row>
    <row r="2220" spans="16:17" x14ac:dyDescent="0.25">
      <c r="P2220" t="s">
        <v>30</v>
      </c>
      <c r="Q2220">
        <v>5.8</v>
      </c>
    </row>
    <row r="2221" spans="16:17" x14ac:dyDescent="0.25">
      <c r="P2221" t="s">
        <v>10</v>
      </c>
      <c r="Q2221">
        <v>2.8</v>
      </c>
    </row>
    <row r="2222" spans="16:17" x14ac:dyDescent="0.25">
      <c r="P2222" t="s">
        <v>10</v>
      </c>
      <c r="Q2222">
        <v>6.7</v>
      </c>
    </row>
    <row r="2223" spans="16:17" x14ac:dyDescent="0.25">
      <c r="P2223" t="s">
        <v>10</v>
      </c>
      <c r="Q2223">
        <v>5.0999999999999996</v>
      </c>
    </row>
    <row r="2224" spans="16:17" x14ac:dyDescent="0.25">
      <c r="P2224" t="s">
        <v>11</v>
      </c>
      <c r="Q2224">
        <v>7.2</v>
      </c>
    </row>
    <row r="2225" spans="16:17" x14ac:dyDescent="0.25">
      <c r="P2225" t="s">
        <v>10</v>
      </c>
      <c r="Q2225">
        <v>6</v>
      </c>
    </row>
    <row r="2226" spans="16:17" x14ac:dyDescent="0.25">
      <c r="P2226" t="s">
        <v>10</v>
      </c>
      <c r="Q2226">
        <v>7.2</v>
      </c>
    </row>
    <row r="2227" spans="16:17" x14ac:dyDescent="0.25">
      <c r="P2227" t="s">
        <v>14</v>
      </c>
      <c r="Q2227">
        <v>6.7</v>
      </c>
    </row>
    <row r="2228" spans="16:17" x14ac:dyDescent="0.25">
      <c r="P2228" t="s">
        <v>19</v>
      </c>
      <c r="Q2228">
        <v>6.3</v>
      </c>
    </row>
    <row r="2229" spans="16:17" x14ac:dyDescent="0.25">
      <c r="P2229" t="s">
        <v>11</v>
      </c>
      <c r="Q2229">
        <v>6.2</v>
      </c>
    </row>
    <row r="2230" spans="16:17" x14ac:dyDescent="0.25">
      <c r="P2230" t="s">
        <v>10</v>
      </c>
      <c r="Q2230">
        <v>6.8</v>
      </c>
    </row>
    <row r="2231" spans="16:17" x14ac:dyDescent="0.25">
      <c r="P2231" t="s">
        <v>10</v>
      </c>
      <c r="Q2231">
        <v>6.2</v>
      </c>
    </row>
    <row r="2232" spans="16:17" x14ac:dyDescent="0.25">
      <c r="P2232" t="s">
        <v>16</v>
      </c>
      <c r="Q2232">
        <v>6.9</v>
      </c>
    </row>
    <row r="2233" spans="16:17" x14ac:dyDescent="0.25">
      <c r="P2233" t="s">
        <v>10</v>
      </c>
      <c r="Q2233">
        <v>6.8</v>
      </c>
    </row>
    <row r="2234" spans="16:17" x14ac:dyDescent="0.25">
      <c r="P2234" t="s">
        <v>10</v>
      </c>
      <c r="Q2234">
        <v>7.1</v>
      </c>
    </row>
    <row r="2235" spans="16:17" x14ac:dyDescent="0.25">
      <c r="P2235" t="s">
        <v>10</v>
      </c>
      <c r="Q2235">
        <v>7.2</v>
      </c>
    </row>
    <row r="2236" spans="16:17" x14ac:dyDescent="0.25">
      <c r="P2236" t="s">
        <v>10</v>
      </c>
      <c r="Q2236">
        <v>7</v>
      </c>
    </row>
    <row r="2237" spans="16:17" x14ac:dyDescent="0.25">
      <c r="P2237" t="s">
        <v>10</v>
      </c>
      <c r="Q2237">
        <v>7.1</v>
      </c>
    </row>
    <row r="2238" spans="16:17" x14ac:dyDescent="0.25">
      <c r="P2238" t="s">
        <v>10</v>
      </c>
      <c r="Q2238">
        <v>6.4</v>
      </c>
    </row>
    <row r="2239" spans="16:17" x14ac:dyDescent="0.25">
      <c r="P2239" t="s">
        <v>10</v>
      </c>
      <c r="Q2239">
        <v>7</v>
      </c>
    </row>
    <row r="2240" spans="16:17" x14ac:dyDescent="0.25">
      <c r="P2240" t="s">
        <v>10</v>
      </c>
      <c r="Q2240">
        <v>6.2</v>
      </c>
    </row>
    <row r="2241" spans="16:17" x14ac:dyDescent="0.25">
      <c r="P2241" t="s">
        <v>10</v>
      </c>
      <c r="Q2241">
        <v>7.5</v>
      </c>
    </row>
    <row r="2242" spans="16:17" x14ac:dyDescent="0.25">
      <c r="P2242" t="s">
        <v>10</v>
      </c>
      <c r="Q2242">
        <v>4.8</v>
      </c>
    </row>
    <row r="2243" spans="16:17" x14ac:dyDescent="0.25">
      <c r="P2243" t="s">
        <v>10</v>
      </c>
      <c r="Q2243">
        <v>6.2</v>
      </c>
    </row>
    <row r="2244" spans="16:17" x14ac:dyDescent="0.25">
      <c r="P2244" t="s">
        <v>10</v>
      </c>
      <c r="Q2244">
        <v>5.8</v>
      </c>
    </row>
    <row r="2245" spans="16:17" x14ac:dyDescent="0.25">
      <c r="P2245" t="s">
        <v>10</v>
      </c>
      <c r="Q2245">
        <v>7.6</v>
      </c>
    </row>
    <row r="2246" spans="16:17" x14ac:dyDescent="0.25">
      <c r="P2246" t="s">
        <v>10</v>
      </c>
      <c r="Q2246">
        <v>7</v>
      </c>
    </row>
    <row r="2247" spans="16:17" x14ac:dyDescent="0.25">
      <c r="P2247" t="s">
        <v>11</v>
      </c>
      <c r="Q2247">
        <v>7</v>
      </c>
    </row>
    <row r="2248" spans="16:17" x14ac:dyDescent="0.25">
      <c r="P2248" t="s">
        <v>10</v>
      </c>
      <c r="Q2248">
        <v>6.6</v>
      </c>
    </row>
    <row r="2249" spans="16:17" x14ac:dyDescent="0.25">
      <c r="P2249" t="s">
        <v>10</v>
      </c>
      <c r="Q2249">
        <v>6.5</v>
      </c>
    </row>
    <row r="2250" spans="16:17" x14ac:dyDescent="0.25">
      <c r="P2250" t="s">
        <v>11</v>
      </c>
      <c r="Q2250">
        <v>7.4</v>
      </c>
    </row>
    <row r="2251" spans="16:17" x14ac:dyDescent="0.25">
      <c r="P2251" t="s">
        <v>10</v>
      </c>
      <c r="Q2251">
        <v>4.5999999999999996</v>
      </c>
    </row>
    <row r="2252" spans="16:17" x14ac:dyDescent="0.25">
      <c r="P2252" t="s">
        <v>10</v>
      </c>
      <c r="Q2252">
        <v>6.4</v>
      </c>
    </row>
    <row r="2253" spans="16:17" x14ac:dyDescent="0.25">
      <c r="P2253" t="s">
        <v>11</v>
      </c>
      <c r="Q2253">
        <v>6.4</v>
      </c>
    </row>
    <row r="2254" spans="16:17" x14ac:dyDescent="0.25">
      <c r="P2254" t="s">
        <v>10</v>
      </c>
      <c r="Q2254">
        <v>5.9</v>
      </c>
    </row>
    <row r="2255" spans="16:17" x14ac:dyDescent="0.25">
      <c r="P2255" t="s">
        <v>10</v>
      </c>
      <c r="Q2255">
        <v>6.4</v>
      </c>
    </row>
    <row r="2256" spans="16:17" x14ac:dyDescent="0.25">
      <c r="P2256" t="s">
        <v>10</v>
      </c>
      <c r="Q2256">
        <v>6.6</v>
      </c>
    </row>
    <row r="2257" spans="16:17" x14ac:dyDescent="0.25">
      <c r="P2257" t="s">
        <v>10</v>
      </c>
      <c r="Q2257">
        <v>6.9</v>
      </c>
    </row>
    <row r="2258" spans="16:17" x14ac:dyDescent="0.25">
      <c r="P2258" t="s">
        <v>10</v>
      </c>
      <c r="Q2258">
        <v>6.9</v>
      </c>
    </row>
    <row r="2259" spans="16:17" x14ac:dyDescent="0.25">
      <c r="P2259" t="s">
        <v>10</v>
      </c>
      <c r="Q2259">
        <v>5.8</v>
      </c>
    </row>
    <row r="2260" spans="16:17" x14ac:dyDescent="0.25">
      <c r="P2260" t="s">
        <v>10</v>
      </c>
      <c r="Q2260">
        <v>6</v>
      </c>
    </row>
    <row r="2261" spans="16:17" x14ac:dyDescent="0.25">
      <c r="P2261" t="s">
        <v>19</v>
      </c>
      <c r="Q2261">
        <v>5.3</v>
      </c>
    </row>
    <row r="2262" spans="16:17" x14ac:dyDescent="0.25">
      <c r="P2262" t="s">
        <v>10</v>
      </c>
      <c r="Q2262">
        <v>6.5</v>
      </c>
    </row>
    <row r="2263" spans="16:17" x14ac:dyDescent="0.25">
      <c r="P2263" t="s">
        <v>13</v>
      </c>
      <c r="Q2263">
        <v>5.7</v>
      </c>
    </row>
    <row r="2264" spans="16:17" x14ac:dyDescent="0.25">
      <c r="P2264" t="s">
        <v>10</v>
      </c>
      <c r="Q2264">
        <v>6.7</v>
      </c>
    </row>
    <row r="2265" spans="16:17" x14ac:dyDescent="0.25">
      <c r="P2265" t="s">
        <v>10</v>
      </c>
      <c r="Q2265">
        <v>3.9</v>
      </c>
    </row>
    <row r="2266" spans="16:17" x14ac:dyDescent="0.25">
      <c r="P2266" t="s">
        <v>10</v>
      </c>
      <c r="Q2266">
        <v>4.0999999999999996</v>
      </c>
    </row>
    <row r="2267" spans="16:17" x14ac:dyDescent="0.25">
      <c r="P2267" t="s">
        <v>10</v>
      </c>
      <c r="Q2267">
        <v>6.2</v>
      </c>
    </row>
    <row r="2268" spans="16:17" x14ac:dyDescent="0.25">
      <c r="P2268" t="s">
        <v>10</v>
      </c>
      <c r="Q2268">
        <v>3.8</v>
      </c>
    </row>
    <row r="2269" spans="16:17" x14ac:dyDescent="0.25">
      <c r="P2269" t="s">
        <v>10</v>
      </c>
      <c r="Q2269">
        <v>6.8</v>
      </c>
    </row>
    <row r="2270" spans="16:17" x14ac:dyDescent="0.25">
      <c r="P2270" t="s">
        <v>11</v>
      </c>
      <c r="Q2270">
        <v>6.4</v>
      </c>
    </row>
    <row r="2271" spans="16:17" x14ac:dyDescent="0.25">
      <c r="P2271" t="s">
        <v>44</v>
      </c>
      <c r="Q2271">
        <v>7.8</v>
      </c>
    </row>
    <row r="2272" spans="16:17" x14ac:dyDescent="0.25">
      <c r="P2272" t="s">
        <v>14</v>
      </c>
      <c r="Q2272">
        <v>7.8</v>
      </c>
    </row>
    <row r="2273" spans="16:17" x14ac:dyDescent="0.25">
      <c r="P2273" t="s">
        <v>10</v>
      </c>
      <c r="Q2273">
        <v>6.1</v>
      </c>
    </row>
    <row r="2274" spans="16:17" x14ac:dyDescent="0.25">
      <c r="P2274" t="s">
        <v>10</v>
      </c>
      <c r="Q2274">
        <v>5.8</v>
      </c>
    </row>
    <row r="2275" spans="16:17" x14ac:dyDescent="0.25">
      <c r="P2275" t="s">
        <v>16</v>
      </c>
      <c r="Q2275">
        <v>6.5</v>
      </c>
    </row>
    <row r="2276" spans="16:17" x14ac:dyDescent="0.25">
      <c r="P2276" t="s">
        <v>10</v>
      </c>
      <c r="Q2276">
        <v>7.7</v>
      </c>
    </row>
    <row r="2277" spans="16:17" x14ac:dyDescent="0.25">
      <c r="P2277" t="s">
        <v>10</v>
      </c>
      <c r="Q2277">
        <v>5.4</v>
      </c>
    </row>
    <row r="2278" spans="16:17" x14ac:dyDescent="0.25">
      <c r="P2278" t="s">
        <v>14</v>
      </c>
      <c r="Q2278">
        <v>7.3</v>
      </c>
    </row>
    <row r="2279" spans="16:17" x14ac:dyDescent="0.25">
      <c r="P2279" t="s">
        <v>10</v>
      </c>
      <c r="Q2279">
        <v>6.8</v>
      </c>
    </row>
    <row r="2280" spans="16:17" x14ac:dyDescent="0.25">
      <c r="P2280" t="s">
        <v>10</v>
      </c>
      <c r="Q2280">
        <v>7.3</v>
      </c>
    </row>
    <row r="2281" spans="16:17" x14ac:dyDescent="0.25">
      <c r="P2281" t="s">
        <v>10</v>
      </c>
      <c r="Q2281">
        <v>6.5</v>
      </c>
    </row>
    <row r="2282" spans="16:17" x14ac:dyDescent="0.25">
      <c r="P2282" t="s">
        <v>10</v>
      </c>
      <c r="Q2282">
        <v>7.2</v>
      </c>
    </row>
    <row r="2283" spans="16:17" x14ac:dyDescent="0.25">
      <c r="P2283" t="s">
        <v>35</v>
      </c>
      <c r="Q2283">
        <v>6.7</v>
      </c>
    </row>
    <row r="2284" spans="16:17" x14ac:dyDescent="0.25">
      <c r="P2284" t="s">
        <v>10</v>
      </c>
      <c r="Q2284">
        <v>6.3</v>
      </c>
    </row>
    <row r="2285" spans="16:17" x14ac:dyDescent="0.25">
      <c r="P2285" t="s">
        <v>10</v>
      </c>
      <c r="Q2285">
        <v>5.9</v>
      </c>
    </row>
    <row r="2286" spans="16:17" x14ac:dyDescent="0.25">
      <c r="P2286" t="s">
        <v>10</v>
      </c>
      <c r="Q2286">
        <v>7.8</v>
      </c>
    </row>
    <row r="2287" spans="16:17" x14ac:dyDescent="0.25">
      <c r="P2287" t="s">
        <v>10</v>
      </c>
      <c r="Q2287">
        <v>7.4</v>
      </c>
    </row>
    <row r="2288" spans="16:17" x14ac:dyDescent="0.25">
      <c r="P2288" t="s">
        <v>10</v>
      </c>
      <c r="Q2288">
        <v>4.8</v>
      </c>
    </row>
    <row r="2289" spans="16:17" x14ac:dyDescent="0.25">
      <c r="P2289" t="s">
        <v>10</v>
      </c>
      <c r="Q2289">
        <v>6.3</v>
      </c>
    </row>
    <row r="2290" spans="16:17" x14ac:dyDescent="0.25">
      <c r="P2290" t="s">
        <v>10</v>
      </c>
      <c r="Q2290">
        <v>7.8</v>
      </c>
    </row>
    <row r="2291" spans="16:17" x14ac:dyDescent="0.25">
      <c r="P2291" t="s">
        <v>13</v>
      </c>
      <c r="Q2291">
        <v>7.5</v>
      </c>
    </row>
    <row r="2292" spans="16:17" x14ac:dyDescent="0.25">
      <c r="P2292" t="s">
        <v>10</v>
      </c>
      <c r="Q2292">
        <v>6</v>
      </c>
    </row>
    <row r="2293" spans="16:17" x14ac:dyDescent="0.25">
      <c r="P2293" t="s">
        <v>14</v>
      </c>
      <c r="Q2293">
        <v>6.8</v>
      </c>
    </row>
    <row r="2294" spans="16:17" x14ac:dyDescent="0.25">
      <c r="P2294" t="s">
        <v>10</v>
      </c>
      <c r="Q2294">
        <v>6.6</v>
      </c>
    </row>
    <row r="2295" spans="16:17" x14ac:dyDescent="0.25">
      <c r="P2295" t="s">
        <v>10</v>
      </c>
      <c r="Q2295">
        <v>2.9</v>
      </c>
    </row>
    <row r="2296" spans="16:17" x14ac:dyDescent="0.25">
      <c r="P2296" t="s">
        <v>10</v>
      </c>
      <c r="Q2296">
        <v>7.1</v>
      </c>
    </row>
    <row r="2297" spans="16:17" x14ac:dyDescent="0.25">
      <c r="P2297" t="s">
        <v>10</v>
      </c>
      <c r="Q2297">
        <v>6.1</v>
      </c>
    </row>
    <row r="2298" spans="16:17" x14ac:dyDescent="0.25">
      <c r="P2298" t="s">
        <v>10</v>
      </c>
      <c r="Q2298">
        <v>6.7</v>
      </c>
    </row>
    <row r="2299" spans="16:17" x14ac:dyDescent="0.25">
      <c r="P2299" t="s">
        <v>14</v>
      </c>
      <c r="Q2299">
        <v>7.1</v>
      </c>
    </row>
    <row r="2300" spans="16:17" x14ac:dyDescent="0.25">
      <c r="P2300" t="s">
        <v>10</v>
      </c>
      <c r="Q2300">
        <v>5.8</v>
      </c>
    </row>
    <row r="2301" spans="16:17" x14ac:dyDescent="0.25">
      <c r="P2301" t="s">
        <v>10</v>
      </c>
      <c r="Q2301">
        <v>6.7</v>
      </c>
    </row>
    <row r="2302" spans="16:17" x14ac:dyDescent="0.25">
      <c r="P2302" t="s">
        <v>10</v>
      </c>
      <c r="Q2302">
        <v>5.8</v>
      </c>
    </row>
    <row r="2303" spans="16:17" x14ac:dyDescent="0.25">
      <c r="P2303" t="s">
        <v>19</v>
      </c>
      <c r="Q2303">
        <v>6.8</v>
      </c>
    </row>
    <row r="2304" spans="16:17" x14ac:dyDescent="0.25">
      <c r="P2304" t="s">
        <v>10</v>
      </c>
      <c r="Q2304">
        <v>8.5</v>
      </c>
    </row>
    <row r="2305" spans="16:17" x14ac:dyDescent="0.25">
      <c r="P2305" t="s">
        <v>10</v>
      </c>
      <c r="Q2305">
        <v>6.6</v>
      </c>
    </row>
    <row r="2306" spans="16:17" x14ac:dyDescent="0.25">
      <c r="P2306" t="s">
        <v>10</v>
      </c>
      <c r="Q2306">
        <v>7.7</v>
      </c>
    </row>
    <row r="2307" spans="16:17" x14ac:dyDescent="0.25">
      <c r="P2307" t="s">
        <v>10</v>
      </c>
      <c r="Q2307">
        <v>4.7</v>
      </c>
    </row>
    <row r="2308" spans="16:17" x14ac:dyDescent="0.25">
      <c r="P2308" t="s">
        <v>10</v>
      </c>
      <c r="Q2308">
        <v>6.4</v>
      </c>
    </row>
    <row r="2309" spans="16:17" x14ac:dyDescent="0.25">
      <c r="P2309" t="s">
        <v>10</v>
      </c>
      <c r="Q2309">
        <v>5.5</v>
      </c>
    </row>
    <row r="2310" spans="16:17" x14ac:dyDescent="0.25">
      <c r="P2310" t="s">
        <v>10</v>
      </c>
      <c r="Q2310">
        <v>8.6</v>
      </c>
    </row>
    <row r="2311" spans="16:17" x14ac:dyDescent="0.25">
      <c r="P2311" t="s">
        <v>10</v>
      </c>
      <c r="Q2311">
        <v>7</v>
      </c>
    </row>
    <row r="2312" spans="16:17" x14ac:dyDescent="0.25">
      <c r="P2312" t="s">
        <v>10</v>
      </c>
      <c r="Q2312">
        <v>7.1</v>
      </c>
    </row>
    <row r="2313" spans="16:17" x14ac:dyDescent="0.25">
      <c r="P2313" t="s">
        <v>10</v>
      </c>
      <c r="Q2313">
        <v>5.7</v>
      </c>
    </row>
    <row r="2314" spans="16:17" x14ac:dyDescent="0.25">
      <c r="P2314" t="s">
        <v>10</v>
      </c>
      <c r="Q2314">
        <v>3.7</v>
      </c>
    </row>
    <row r="2315" spans="16:17" x14ac:dyDescent="0.25">
      <c r="P2315" t="s">
        <v>10</v>
      </c>
      <c r="Q2315">
        <v>7.5</v>
      </c>
    </row>
    <row r="2316" spans="16:17" x14ac:dyDescent="0.25">
      <c r="P2316" t="s">
        <v>10</v>
      </c>
      <c r="Q2316">
        <v>4.5999999999999996</v>
      </c>
    </row>
    <row r="2317" spans="16:17" x14ac:dyDescent="0.25">
      <c r="P2317" t="s">
        <v>10</v>
      </c>
      <c r="Q2317">
        <v>5.8</v>
      </c>
    </row>
    <row r="2318" spans="16:17" x14ac:dyDescent="0.25">
      <c r="P2318" t="s">
        <v>10</v>
      </c>
      <c r="Q2318">
        <v>6.9</v>
      </c>
    </row>
    <row r="2319" spans="16:17" x14ac:dyDescent="0.25">
      <c r="P2319" t="s">
        <v>10</v>
      </c>
      <c r="Q2319">
        <v>7.1</v>
      </c>
    </row>
    <row r="2320" spans="16:17" x14ac:dyDescent="0.25">
      <c r="P2320" t="s">
        <v>10</v>
      </c>
      <c r="Q2320">
        <v>5.8</v>
      </c>
    </row>
    <row r="2321" spans="16:17" x14ac:dyDescent="0.25">
      <c r="P2321" t="s">
        <v>10</v>
      </c>
      <c r="Q2321">
        <v>7</v>
      </c>
    </row>
    <row r="2322" spans="16:17" x14ac:dyDescent="0.25">
      <c r="P2322" t="s">
        <v>10</v>
      </c>
      <c r="Q2322">
        <v>5.4</v>
      </c>
    </row>
    <row r="2323" spans="16:17" x14ac:dyDescent="0.25">
      <c r="P2323" t="s">
        <v>10</v>
      </c>
      <c r="Q2323">
        <v>7.3</v>
      </c>
    </row>
    <row r="2324" spans="16:17" x14ac:dyDescent="0.25">
      <c r="P2324" t="s">
        <v>10</v>
      </c>
      <c r="Q2324">
        <v>5.8</v>
      </c>
    </row>
    <row r="2325" spans="16:17" x14ac:dyDescent="0.25">
      <c r="P2325" t="s">
        <v>10</v>
      </c>
      <c r="Q2325">
        <v>8.1</v>
      </c>
    </row>
    <row r="2326" spans="16:17" x14ac:dyDescent="0.25">
      <c r="P2326" t="s">
        <v>10</v>
      </c>
      <c r="Q2326">
        <v>5.7</v>
      </c>
    </row>
    <row r="2327" spans="16:17" x14ac:dyDescent="0.25">
      <c r="P2327" t="s">
        <v>10</v>
      </c>
      <c r="Q2327">
        <v>4.4000000000000004</v>
      </c>
    </row>
    <row r="2328" spans="16:17" x14ac:dyDescent="0.25">
      <c r="P2328" t="s">
        <v>10</v>
      </c>
      <c r="Q2328">
        <v>7.9</v>
      </c>
    </row>
    <row r="2329" spans="16:17" x14ac:dyDescent="0.25">
      <c r="P2329" t="s">
        <v>14</v>
      </c>
      <c r="Q2329">
        <v>5.0999999999999996</v>
      </c>
    </row>
    <row r="2330" spans="16:17" x14ac:dyDescent="0.25">
      <c r="P2330" t="s">
        <v>10</v>
      </c>
      <c r="Q2330">
        <v>4.8</v>
      </c>
    </row>
    <row r="2331" spans="16:17" x14ac:dyDescent="0.25">
      <c r="P2331" t="s">
        <v>10</v>
      </c>
      <c r="Q2331">
        <v>7.8</v>
      </c>
    </row>
    <row r="2332" spans="16:17" x14ac:dyDescent="0.25">
      <c r="P2332" t="s">
        <v>10</v>
      </c>
      <c r="Q2332">
        <v>6</v>
      </c>
    </row>
    <row r="2333" spans="16:17" x14ac:dyDescent="0.25">
      <c r="P2333" t="s">
        <v>10</v>
      </c>
      <c r="Q2333">
        <v>2.7</v>
      </c>
    </row>
    <row r="2334" spans="16:17" x14ac:dyDescent="0.25">
      <c r="P2334" t="s">
        <v>10</v>
      </c>
      <c r="Q2334">
        <v>5.8</v>
      </c>
    </row>
    <row r="2335" spans="16:17" x14ac:dyDescent="0.25">
      <c r="P2335" t="s">
        <v>10</v>
      </c>
      <c r="Q2335">
        <v>5.7</v>
      </c>
    </row>
    <row r="2336" spans="16:17" x14ac:dyDescent="0.25">
      <c r="P2336" t="s">
        <v>10</v>
      </c>
      <c r="Q2336">
        <v>5.4</v>
      </c>
    </row>
    <row r="2337" spans="16:17" x14ac:dyDescent="0.25">
      <c r="P2337" t="s">
        <v>10</v>
      </c>
      <c r="Q2337">
        <v>4.0999999999999996</v>
      </c>
    </row>
    <row r="2338" spans="16:17" x14ac:dyDescent="0.25">
      <c r="P2338" t="s">
        <v>10</v>
      </c>
      <c r="Q2338">
        <v>5.9</v>
      </c>
    </row>
    <row r="2339" spans="16:17" x14ac:dyDescent="0.25">
      <c r="P2339" t="s">
        <v>10</v>
      </c>
      <c r="Q2339">
        <v>6.3</v>
      </c>
    </row>
    <row r="2340" spans="16:17" x14ac:dyDescent="0.25">
      <c r="P2340" t="s">
        <v>10</v>
      </c>
      <c r="Q2340">
        <v>7</v>
      </c>
    </row>
    <row r="2341" spans="16:17" x14ac:dyDescent="0.25">
      <c r="P2341" t="s">
        <v>11</v>
      </c>
      <c r="Q2341">
        <v>7.5</v>
      </c>
    </row>
    <row r="2342" spans="16:17" x14ac:dyDescent="0.25">
      <c r="P2342" t="s">
        <v>10</v>
      </c>
      <c r="Q2342">
        <v>3.5</v>
      </c>
    </row>
    <row r="2343" spans="16:17" x14ac:dyDescent="0.25">
      <c r="P2343" t="s">
        <v>10</v>
      </c>
      <c r="Q2343">
        <v>2.2999999999999998</v>
      </c>
    </row>
    <row r="2344" spans="16:17" x14ac:dyDescent="0.25">
      <c r="P2344" t="s">
        <v>10</v>
      </c>
      <c r="Q2344">
        <v>6.9</v>
      </c>
    </row>
    <row r="2345" spans="16:17" x14ac:dyDescent="0.25">
      <c r="P2345" t="s">
        <v>11</v>
      </c>
      <c r="Q2345">
        <v>7.5</v>
      </c>
    </row>
    <row r="2346" spans="16:17" x14ac:dyDescent="0.25">
      <c r="P2346" t="s">
        <v>10</v>
      </c>
      <c r="Q2346">
        <v>6.1</v>
      </c>
    </row>
    <row r="2347" spans="16:17" x14ac:dyDescent="0.25">
      <c r="P2347" t="s">
        <v>10</v>
      </c>
      <c r="Q2347">
        <v>5</v>
      </c>
    </row>
    <row r="2348" spans="16:17" x14ac:dyDescent="0.25">
      <c r="P2348" t="s">
        <v>10</v>
      </c>
      <c r="Q2348">
        <v>5.5</v>
      </c>
    </row>
    <row r="2349" spans="16:17" x14ac:dyDescent="0.25">
      <c r="P2349" t="s">
        <v>10</v>
      </c>
      <c r="Q2349">
        <v>6.2</v>
      </c>
    </row>
    <row r="2350" spans="16:17" x14ac:dyDescent="0.25">
      <c r="P2350" t="s">
        <v>10</v>
      </c>
      <c r="Q2350">
        <v>6.2</v>
      </c>
    </row>
    <row r="2351" spans="16:17" x14ac:dyDescent="0.25">
      <c r="P2351" t="s">
        <v>10</v>
      </c>
      <c r="Q2351">
        <v>5.9</v>
      </c>
    </row>
    <row r="2352" spans="16:17" x14ac:dyDescent="0.25">
      <c r="P2352" t="s">
        <v>10</v>
      </c>
      <c r="Q2352">
        <v>6.3</v>
      </c>
    </row>
    <row r="2353" spans="16:17" x14ac:dyDescent="0.25">
      <c r="P2353" t="s">
        <v>10</v>
      </c>
      <c r="Q2353">
        <v>6.7</v>
      </c>
    </row>
    <row r="2354" spans="16:17" x14ac:dyDescent="0.25">
      <c r="P2354" t="s">
        <v>10</v>
      </c>
      <c r="Q2354">
        <v>3.5</v>
      </c>
    </row>
    <row r="2355" spans="16:17" x14ac:dyDescent="0.25">
      <c r="P2355" t="s">
        <v>14</v>
      </c>
      <c r="Q2355">
        <v>7.5</v>
      </c>
    </row>
    <row r="2356" spans="16:17" x14ac:dyDescent="0.25">
      <c r="P2356" t="s">
        <v>24</v>
      </c>
      <c r="Q2356">
        <v>7.1</v>
      </c>
    </row>
    <row r="2357" spans="16:17" x14ac:dyDescent="0.25">
      <c r="P2357" t="s">
        <v>10</v>
      </c>
      <c r="Q2357">
        <v>7.5</v>
      </c>
    </row>
    <row r="2358" spans="16:17" x14ac:dyDescent="0.25">
      <c r="P2358" t="s">
        <v>10</v>
      </c>
      <c r="Q2358">
        <v>7.2</v>
      </c>
    </row>
    <row r="2359" spans="16:17" x14ac:dyDescent="0.25">
      <c r="P2359" t="s">
        <v>10</v>
      </c>
      <c r="Q2359">
        <v>4.8</v>
      </c>
    </row>
    <row r="2360" spans="16:17" x14ac:dyDescent="0.25">
      <c r="P2360" t="s">
        <v>10</v>
      </c>
      <c r="Q2360">
        <v>6.6</v>
      </c>
    </row>
    <row r="2361" spans="16:17" x14ac:dyDescent="0.25">
      <c r="P2361" t="s">
        <v>10</v>
      </c>
      <c r="Q2361">
        <v>3.5</v>
      </c>
    </row>
    <row r="2362" spans="16:17" x14ac:dyDescent="0.25">
      <c r="P2362" t="s">
        <v>10</v>
      </c>
      <c r="Q2362">
        <v>6.7</v>
      </c>
    </row>
    <row r="2363" spans="16:17" x14ac:dyDescent="0.25">
      <c r="P2363" t="s">
        <v>10</v>
      </c>
      <c r="Q2363">
        <v>7.6</v>
      </c>
    </row>
    <row r="2364" spans="16:17" x14ac:dyDescent="0.25">
      <c r="P2364" t="s">
        <v>10</v>
      </c>
      <c r="Q2364">
        <v>7.3</v>
      </c>
    </row>
    <row r="2365" spans="16:17" x14ac:dyDescent="0.25">
      <c r="P2365" t="s">
        <v>10</v>
      </c>
      <c r="Q2365">
        <v>5.5</v>
      </c>
    </row>
    <row r="2366" spans="16:17" x14ac:dyDescent="0.25">
      <c r="P2366" t="s">
        <v>10</v>
      </c>
      <c r="Q2366">
        <v>6.3</v>
      </c>
    </row>
    <row r="2367" spans="16:17" x14ac:dyDescent="0.25">
      <c r="P2367" t="s">
        <v>10</v>
      </c>
      <c r="Q2367">
        <v>6.5</v>
      </c>
    </row>
    <row r="2368" spans="16:17" x14ac:dyDescent="0.25">
      <c r="P2368" t="s">
        <v>10</v>
      </c>
      <c r="Q2368">
        <v>5.6</v>
      </c>
    </row>
    <row r="2369" spans="16:17" x14ac:dyDescent="0.25">
      <c r="P2369" t="s">
        <v>10</v>
      </c>
      <c r="Q2369">
        <v>6.9</v>
      </c>
    </row>
    <row r="2370" spans="16:17" x14ac:dyDescent="0.25">
      <c r="P2370" t="s">
        <v>11</v>
      </c>
      <c r="Q2370">
        <v>7.6</v>
      </c>
    </row>
    <row r="2371" spans="16:17" x14ac:dyDescent="0.25">
      <c r="P2371" t="s">
        <v>18</v>
      </c>
      <c r="Q2371">
        <v>3.9</v>
      </c>
    </row>
    <row r="2372" spans="16:17" x14ac:dyDescent="0.25">
      <c r="P2372" t="s">
        <v>10</v>
      </c>
      <c r="Q2372">
        <v>6.1</v>
      </c>
    </row>
    <row r="2373" spans="16:17" x14ac:dyDescent="0.25">
      <c r="P2373" t="s">
        <v>11</v>
      </c>
      <c r="Q2373">
        <v>7.3</v>
      </c>
    </row>
    <row r="2374" spans="16:17" x14ac:dyDescent="0.25">
      <c r="P2374" t="s">
        <v>10</v>
      </c>
      <c r="Q2374">
        <v>8.3000000000000007</v>
      </c>
    </row>
    <row r="2375" spans="16:17" x14ac:dyDescent="0.25">
      <c r="P2375" t="s">
        <v>10</v>
      </c>
      <c r="Q2375">
        <v>5.8</v>
      </c>
    </row>
    <row r="2376" spans="16:17" x14ac:dyDescent="0.25">
      <c r="P2376" t="s">
        <v>10</v>
      </c>
      <c r="Q2376">
        <v>6.8</v>
      </c>
    </row>
    <row r="2377" spans="16:17" x14ac:dyDescent="0.25">
      <c r="P2377" t="s">
        <v>11</v>
      </c>
      <c r="Q2377">
        <v>7</v>
      </c>
    </row>
    <row r="2378" spans="16:17" x14ac:dyDescent="0.25">
      <c r="P2378" t="s">
        <v>10</v>
      </c>
      <c r="Q2378">
        <v>5.9</v>
      </c>
    </row>
    <row r="2379" spans="16:17" x14ac:dyDescent="0.25">
      <c r="P2379" t="s">
        <v>24</v>
      </c>
      <c r="Q2379">
        <v>6.5</v>
      </c>
    </row>
    <row r="2380" spans="16:17" x14ac:dyDescent="0.25">
      <c r="P2380" t="s">
        <v>10</v>
      </c>
      <c r="Q2380">
        <v>6.4</v>
      </c>
    </row>
    <row r="2381" spans="16:17" x14ac:dyDescent="0.25">
      <c r="P2381" t="s">
        <v>45</v>
      </c>
      <c r="Q2381">
        <v>5.8</v>
      </c>
    </row>
    <row r="2382" spans="16:17" x14ac:dyDescent="0.25">
      <c r="P2382" t="s">
        <v>10</v>
      </c>
      <c r="Q2382">
        <v>5.0999999999999996</v>
      </c>
    </row>
    <row r="2383" spans="16:17" x14ac:dyDescent="0.25">
      <c r="P2383" t="s">
        <v>24</v>
      </c>
      <c r="Q2383">
        <v>6.8</v>
      </c>
    </row>
    <row r="2384" spans="16:17" x14ac:dyDescent="0.25">
      <c r="P2384" t="s">
        <v>10</v>
      </c>
      <c r="Q2384">
        <v>5.3</v>
      </c>
    </row>
    <row r="2385" spans="16:17" x14ac:dyDescent="0.25">
      <c r="P2385" t="s">
        <v>10</v>
      </c>
      <c r="Q2385">
        <v>5.3</v>
      </c>
    </row>
    <row r="2386" spans="16:17" x14ac:dyDescent="0.25">
      <c r="P2386" t="s">
        <v>13</v>
      </c>
      <c r="Q2386">
        <v>6.4</v>
      </c>
    </row>
    <row r="2387" spans="16:17" x14ac:dyDescent="0.25">
      <c r="P2387" t="s">
        <v>10</v>
      </c>
      <c r="Q2387">
        <v>4.9000000000000004</v>
      </c>
    </row>
    <row r="2388" spans="16:17" x14ac:dyDescent="0.25">
      <c r="P2388" t="s">
        <v>10</v>
      </c>
      <c r="Q2388">
        <v>6.8</v>
      </c>
    </row>
    <row r="2389" spans="16:17" x14ac:dyDescent="0.25">
      <c r="P2389" t="s">
        <v>10</v>
      </c>
      <c r="Q2389">
        <v>5.6</v>
      </c>
    </row>
    <row r="2390" spans="16:17" x14ac:dyDescent="0.25">
      <c r="P2390" t="s">
        <v>10</v>
      </c>
      <c r="Q2390">
        <v>6.8</v>
      </c>
    </row>
    <row r="2391" spans="16:17" x14ac:dyDescent="0.25">
      <c r="P2391" t="s">
        <v>10</v>
      </c>
      <c r="Q2391">
        <v>6.1</v>
      </c>
    </row>
    <row r="2392" spans="16:17" x14ac:dyDescent="0.25">
      <c r="P2392" t="s">
        <v>18</v>
      </c>
      <c r="Q2392">
        <v>7</v>
      </c>
    </row>
    <row r="2393" spans="16:17" x14ac:dyDescent="0.25">
      <c r="P2393" t="s">
        <v>10</v>
      </c>
      <c r="Q2393">
        <v>5.9</v>
      </c>
    </row>
    <row r="2394" spans="16:17" x14ac:dyDescent="0.25">
      <c r="P2394" t="s">
        <v>11</v>
      </c>
      <c r="Q2394">
        <v>6.4</v>
      </c>
    </row>
    <row r="2395" spans="16:17" x14ac:dyDescent="0.25">
      <c r="P2395" t="s">
        <v>10</v>
      </c>
      <c r="Q2395">
        <v>5.9</v>
      </c>
    </row>
    <row r="2396" spans="16:17" x14ac:dyDescent="0.25">
      <c r="P2396" t="s">
        <v>10</v>
      </c>
      <c r="Q2396">
        <v>5.4</v>
      </c>
    </row>
    <row r="2397" spans="16:17" x14ac:dyDescent="0.25">
      <c r="P2397" t="s">
        <v>10</v>
      </c>
      <c r="Q2397">
        <v>7</v>
      </c>
    </row>
    <row r="2398" spans="16:17" x14ac:dyDescent="0.25">
      <c r="P2398" t="s">
        <v>10</v>
      </c>
      <c r="Q2398">
        <v>6.9</v>
      </c>
    </row>
    <row r="2399" spans="16:17" x14ac:dyDescent="0.25">
      <c r="P2399" t="s">
        <v>10</v>
      </c>
      <c r="Q2399">
        <v>7.5</v>
      </c>
    </row>
    <row r="2400" spans="16:17" x14ac:dyDescent="0.25">
      <c r="P2400" t="s">
        <v>10</v>
      </c>
      <c r="Q2400">
        <v>8.1999999999999993</v>
      </c>
    </row>
    <row r="2401" spans="16:17" x14ac:dyDescent="0.25">
      <c r="P2401" t="s">
        <v>10</v>
      </c>
      <c r="Q2401">
        <v>5.9</v>
      </c>
    </row>
    <row r="2402" spans="16:17" x14ac:dyDescent="0.25">
      <c r="P2402" t="s">
        <v>14</v>
      </c>
      <c r="Q2402">
        <v>5</v>
      </c>
    </row>
    <row r="2403" spans="16:17" x14ac:dyDescent="0.25">
      <c r="P2403" t="s">
        <v>10</v>
      </c>
      <c r="Q2403">
        <v>7.3</v>
      </c>
    </row>
    <row r="2404" spans="16:17" x14ac:dyDescent="0.25">
      <c r="P2404" t="s">
        <v>10</v>
      </c>
      <c r="Q2404">
        <v>6.4</v>
      </c>
    </row>
    <row r="2405" spans="16:17" x14ac:dyDescent="0.25">
      <c r="P2405" t="s">
        <v>10</v>
      </c>
      <c r="Q2405">
        <v>6.6</v>
      </c>
    </row>
    <row r="2406" spans="16:17" x14ac:dyDescent="0.25">
      <c r="P2406" t="s">
        <v>21</v>
      </c>
      <c r="Q2406">
        <v>7.8</v>
      </c>
    </row>
    <row r="2407" spans="16:17" x14ac:dyDescent="0.25">
      <c r="P2407" t="s">
        <v>10</v>
      </c>
      <c r="Q2407">
        <v>6.7</v>
      </c>
    </row>
    <row r="2408" spans="16:17" x14ac:dyDescent="0.25">
      <c r="P2408" t="s">
        <v>10</v>
      </c>
      <c r="Q2408">
        <v>4</v>
      </c>
    </row>
    <row r="2409" spans="16:17" x14ac:dyDescent="0.25">
      <c r="P2409" t="s">
        <v>10</v>
      </c>
      <c r="Q2409">
        <v>7.6</v>
      </c>
    </row>
    <row r="2410" spans="16:17" x14ac:dyDescent="0.25">
      <c r="P2410" t="s">
        <v>10</v>
      </c>
      <c r="Q2410">
        <v>7.7</v>
      </c>
    </row>
    <row r="2411" spans="16:17" x14ac:dyDescent="0.25">
      <c r="P2411" t="s">
        <v>10</v>
      </c>
      <c r="Q2411">
        <v>5.8</v>
      </c>
    </row>
    <row r="2412" spans="16:17" x14ac:dyDescent="0.25">
      <c r="P2412" t="s">
        <v>10</v>
      </c>
      <c r="Q2412">
        <v>5.2</v>
      </c>
    </row>
    <row r="2413" spans="16:17" x14ac:dyDescent="0.25">
      <c r="P2413" t="s">
        <v>10</v>
      </c>
      <c r="Q2413">
        <v>5.6</v>
      </c>
    </row>
    <row r="2414" spans="16:17" x14ac:dyDescent="0.25">
      <c r="P2414" t="s">
        <v>10</v>
      </c>
      <c r="Q2414">
        <v>5.3</v>
      </c>
    </row>
    <row r="2415" spans="16:17" x14ac:dyDescent="0.25">
      <c r="P2415" t="s">
        <v>10</v>
      </c>
      <c r="Q2415">
        <v>7.4</v>
      </c>
    </row>
    <row r="2416" spans="16:17" x14ac:dyDescent="0.25">
      <c r="P2416" t="s">
        <v>10</v>
      </c>
      <c r="Q2416">
        <v>6.6</v>
      </c>
    </row>
    <row r="2417" spans="16:17" x14ac:dyDescent="0.25">
      <c r="P2417" t="s">
        <v>10</v>
      </c>
      <c r="Q2417">
        <v>6.2</v>
      </c>
    </row>
    <row r="2418" spans="16:17" x14ac:dyDescent="0.25">
      <c r="P2418" t="s">
        <v>10</v>
      </c>
      <c r="Q2418">
        <v>1.9</v>
      </c>
    </row>
    <row r="2419" spans="16:17" x14ac:dyDescent="0.25">
      <c r="P2419" t="s">
        <v>10</v>
      </c>
      <c r="Q2419">
        <v>5.7</v>
      </c>
    </row>
    <row r="2420" spans="16:17" x14ac:dyDescent="0.25">
      <c r="P2420" t="s">
        <v>10</v>
      </c>
      <c r="Q2420">
        <v>6.6</v>
      </c>
    </row>
    <row r="2421" spans="16:17" x14ac:dyDescent="0.25">
      <c r="P2421" t="s">
        <v>10</v>
      </c>
      <c r="Q2421">
        <v>6</v>
      </c>
    </row>
    <row r="2422" spans="16:17" x14ac:dyDescent="0.25">
      <c r="P2422" t="s">
        <v>14</v>
      </c>
      <c r="Q2422">
        <v>6.1</v>
      </c>
    </row>
    <row r="2423" spans="16:17" x14ac:dyDescent="0.25">
      <c r="P2423" t="s">
        <v>10</v>
      </c>
      <c r="Q2423">
        <v>4.8</v>
      </c>
    </row>
    <row r="2424" spans="16:17" x14ac:dyDescent="0.25">
      <c r="P2424" t="s">
        <v>10</v>
      </c>
      <c r="Q2424">
        <v>6.2</v>
      </c>
    </row>
    <row r="2425" spans="16:17" x14ac:dyDescent="0.25">
      <c r="P2425" t="s">
        <v>10</v>
      </c>
      <c r="Q2425">
        <v>7.5</v>
      </c>
    </row>
    <row r="2426" spans="16:17" x14ac:dyDescent="0.25">
      <c r="P2426" t="s">
        <v>10</v>
      </c>
      <c r="Q2426">
        <v>6.3</v>
      </c>
    </row>
    <row r="2427" spans="16:17" x14ac:dyDescent="0.25">
      <c r="P2427" t="s">
        <v>11</v>
      </c>
      <c r="Q2427">
        <v>7.1</v>
      </c>
    </row>
    <row r="2428" spans="16:17" x14ac:dyDescent="0.25">
      <c r="P2428" t="s">
        <v>10</v>
      </c>
      <c r="Q2428">
        <v>6.6</v>
      </c>
    </row>
    <row r="2429" spans="16:17" x14ac:dyDescent="0.25">
      <c r="P2429" t="s">
        <v>10</v>
      </c>
      <c r="Q2429">
        <v>6.7</v>
      </c>
    </row>
    <row r="2430" spans="16:17" x14ac:dyDescent="0.25">
      <c r="P2430" t="s">
        <v>10</v>
      </c>
      <c r="Q2430">
        <v>5.6</v>
      </c>
    </row>
    <row r="2431" spans="16:17" x14ac:dyDescent="0.25">
      <c r="P2431" t="s">
        <v>11</v>
      </c>
      <c r="Q2431">
        <v>7.2</v>
      </c>
    </row>
    <row r="2432" spans="16:17" x14ac:dyDescent="0.25">
      <c r="P2432" t="s">
        <v>10</v>
      </c>
      <c r="Q2432">
        <v>4.3</v>
      </c>
    </row>
    <row r="2433" spans="16:17" x14ac:dyDescent="0.25">
      <c r="P2433" t="s">
        <v>11</v>
      </c>
      <c r="Q2433">
        <v>6.4</v>
      </c>
    </row>
    <row r="2434" spans="16:17" x14ac:dyDescent="0.25">
      <c r="P2434" t="s">
        <v>11</v>
      </c>
      <c r="Q2434">
        <v>7.1</v>
      </c>
    </row>
    <row r="2435" spans="16:17" x14ac:dyDescent="0.25">
      <c r="P2435" t="s">
        <v>11</v>
      </c>
      <c r="Q2435">
        <v>6.3</v>
      </c>
    </row>
    <row r="2436" spans="16:17" x14ac:dyDescent="0.25">
      <c r="P2436" t="s">
        <v>10</v>
      </c>
      <c r="Q2436">
        <v>7.4</v>
      </c>
    </row>
    <row r="2437" spans="16:17" x14ac:dyDescent="0.25">
      <c r="P2437" t="s">
        <v>24</v>
      </c>
      <c r="Q2437">
        <v>6.1</v>
      </c>
    </row>
    <row r="2438" spans="16:17" x14ac:dyDescent="0.25">
      <c r="P2438" t="s">
        <v>10</v>
      </c>
      <c r="Q2438">
        <v>4.9000000000000004</v>
      </c>
    </row>
    <row r="2439" spans="16:17" x14ac:dyDescent="0.25">
      <c r="P2439" t="s">
        <v>10</v>
      </c>
      <c r="Q2439">
        <v>6</v>
      </c>
    </row>
    <row r="2440" spans="16:17" x14ac:dyDescent="0.25">
      <c r="P2440" t="s">
        <v>10</v>
      </c>
      <c r="Q2440">
        <v>6.8</v>
      </c>
    </row>
    <row r="2441" spans="16:17" x14ac:dyDescent="0.25">
      <c r="P2441" t="s">
        <v>10</v>
      </c>
      <c r="Q2441">
        <v>7.4</v>
      </c>
    </row>
    <row r="2442" spans="16:17" x14ac:dyDescent="0.25">
      <c r="P2442" t="s">
        <v>10</v>
      </c>
      <c r="Q2442">
        <v>6.8</v>
      </c>
    </row>
    <row r="2443" spans="16:17" x14ac:dyDescent="0.25">
      <c r="P2443" t="s">
        <v>10</v>
      </c>
      <c r="Q2443">
        <v>7.2</v>
      </c>
    </row>
    <row r="2444" spans="16:17" x14ac:dyDescent="0.25">
      <c r="P2444" t="s">
        <v>13</v>
      </c>
      <c r="Q2444">
        <v>1.9</v>
      </c>
    </row>
    <row r="2445" spans="16:17" x14ac:dyDescent="0.25">
      <c r="P2445" t="s">
        <v>13</v>
      </c>
      <c r="Q2445">
        <v>5.5</v>
      </c>
    </row>
    <row r="2446" spans="16:17" x14ac:dyDescent="0.25">
      <c r="P2446" t="s">
        <v>10</v>
      </c>
      <c r="Q2446">
        <v>4.5</v>
      </c>
    </row>
    <row r="2447" spans="16:17" x14ac:dyDescent="0.25">
      <c r="P2447" t="s">
        <v>10</v>
      </c>
      <c r="Q2447">
        <v>6.3</v>
      </c>
    </row>
    <row r="2448" spans="16:17" x14ac:dyDescent="0.25">
      <c r="P2448" t="s">
        <v>10</v>
      </c>
      <c r="Q2448">
        <v>7</v>
      </c>
    </row>
    <row r="2449" spans="16:17" x14ac:dyDescent="0.25">
      <c r="P2449" t="s">
        <v>11</v>
      </c>
      <c r="Q2449">
        <v>7.6</v>
      </c>
    </row>
    <row r="2450" spans="16:17" x14ac:dyDescent="0.25">
      <c r="P2450" t="s">
        <v>10</v>
      </c>
      <c r="Q2450">
        <v>2.8</v>
      </c>
    </row>
    <row r="2451" spans="16:17" x14ac:dyDescent="0.25">
      <c r="P2451" t="s">
        <v>10</v>
      </c>
      <c r="Q2451">
        <v>5</v>
      </c>
    </row>
    <row r="2452" spans="16:17" x14ac:dyDescent="0.25">
      <c r="P2452" t="s">
        <v>10</v>
      </c>
      <c r="Q2452">
        <v>7.5</v>
      </c>
    </row>
    <row r="2453" spans="16:17" x14ac:dyDescent="0.25">
      <c r="P2453" t="s">
        <v>10</v>
      </c>
      <c r="Q2453">
        <v>4.3</v>
      </c>
    </row>
    <row r="2454" spans="16:17" x14ac:dyDescent="0.25">
      <c r="P2454" t="s">
        <v>22</v>
      </c>
      <c r="Q2454">
        <v>5.6</v>
      </c>
    </row>
    <row r="2455" spans="16:17" x14ac:dyDescent="0.25">
      <c r="P2455" t="s">
        <v>19</v>
      </c>
      <c r="Q2455">
        <v>6.2</v>
      </c>
    </row>
    <row r="2456" spans="16:17" x14ac:dyDescent="0.25">
      <c r="P2456" t="s">
        <v>10</v>
      </c>
      <c r="Q2456">
        <v>5.3</v>
      </c>
    </row>
    <row r="2457" spans="16:17" x14ac:dyDescent="0.25">
      <c r="P2457" t="s">
        <v>11</v>
      </c>
      <c r="Q2457">
        <v>7.4</v>
      </c>
    </row>
    <row r="2458" spans="16:17" x14ac:dyDescent="0.25">
      <c r="P2458" t="s">
        <v>10</v>
      </c>
      <c r="Q2458">
        <v>6.7</v>
      </c>
    </row>
    <row r="2459" spans="16:17" x14ac:dyDescent="0.25">
      <c r="P2459" t="s">
        <v>11</v>
      </c>
      <c r="Q2459">
        <v>6.5</v>
      </c>
    </row>
    <row r="2460" spans="16:17" x14ac:dyDescent="0.25">
      <c r="P2460" t="s">
        <v>10</v>
      </c>
      <c r="Q2460">
        <v>7.1</v>
      </c>
    </row>
    <row r="2461" spans="16:17" x14ac:dyDescent="0.25">
      <c r="P2461" t="s">
        <v>10</v>
      </c>
      <c r="Q2461">
        <v>7.2</v>
      </c>
    </row>
    <row r="2462" spans="16:17" x14ac:dyDescent="0.25">
      <c r="P2462" t="s">
        <v>19</v>
      </c>
      <c r="Q2462">
        <v>2.2999999999999998</v>
      </c>
    </row>
    <row r="2463" spans="16:17" x14ac:dyDescent="0.25">
      <c r="P2463" t="s">
        <v>10</v>
      </c>
      <c r="Q2463">
        <v>6.4</v>
      </c>
    </row>
    <row r="2464" spans="16:17" x14ac:dyDescent="0.25">
      <c r="P2464" t="s">
        <v>10</v>
      </c>
      <c r="Q2464">
        <v>6.1</v>
      </c>
    </row>
    <row r="2465" spans="16:17" x14ac:dyDescent="0.25">
      <c r="P2465" t="s">
        <v>11</v>
      </c>
      <c r="Q2465">
        <v>7.5</v>
      </c>
    </row>
    <row r="2466" spans="16:17" x14ac:dyDescent="0.25">
      <c r="P2466" t="s">
        <v>19</v>
      </c>
      <c r="Q2466">
        <v>6.5</v>
      </c>
    </row>
    <row r="2467" spans="16:17" x14ac:dyDescent="0.25">
      <c r="P2467" t="s">
        <v>10</v>
      </c>
      <c r="Q2467">
        <v>7</v>
      </c>
    </row>
    <row r="2468" spans="16:17" x14ac:dyDescent="0.25">
      <c r="P2468" t="s">
        <v>10</v>
      </c>
      <c r="Q2468">
        <v>4.9000000000000004</v>
      </c>
    </row>
    <row r="2469" spans="16:17" x14ac:dyDescent="0.25">
      <c r="P2469" t="s">
        <v>10</v>
      </c>
      <c r="Q2469">
        <v>6.9</v>
      </c>
    </row>
    <row r="2470" spans="16:17" x14ac:dyDescent="0.25">
      <c r="P2470" t="s">
        <v>10</v>
      </c>
      <c r="Q2470">
        <v>7.5</v>
      </c>
    </row>
    <row r="2471" spans="16:17" x14ac:dyDescent="0.25">
      <c r="P2471" t="s">
        <v>18</v>
      </c>
      <c r="Q2471">
        <v>8.4</v>
      </c>
    </row>
    <row r="2472" spans="16:17" x14ac:dyDescent="0.25">
      <c r="P2472" t="s">
        <v>10</v>
      </c>
      <c r="Q2472">
        <v>4.5</v>
      </c>
    </row>
    <row r="2473" spans="16:17" x14ac:dyDescent="0.25">
      <c r="P2473" t="s">
        <v>24</v>
      </c>
      <c r="Q2473">
        <v>7.4</v>
      </c>
    </row>
    <row r="2474" spans="16:17" x14ac:dyDescent="0.25">
      <c r="P2474" t="s">
        <v>10</v>
      </c>
      <c r="Q2474">
        <v>6.8</v>
      </c>
    </row>
    <row r="2475" spans="16:17" x14ac:dyDescent="0.25">
      <c r="P2475" t="s">
        <v>10</v>
      </c>
      <c r="Q2475">
        <v>2.8</v>
      </c>
    </row>
    <row r="2476" spans="16:17" x14ac:dyDescent="0.25">
      <c r="P2476" t="s">
        <v>10</v>
      </c>
      <c r="Q2476">
        <v>7.5</v>
      </c>
    </row>
    <row r="2477" spans="16:17" x14ac:dyDescent="0.25">
      <c r="P2477" t="s">
        <v>24</v>
      </c>
      <c r="Q2477">
        <v>7.1</v>
      </c>
    </row>
    <row r="2478" spans="16:17" x14ac:dyDescent="0.25">
      <c r="P2478" t="s">
        <v>10</v>
      </c>
      <c r="Q2478">
        <v>6.4</v>
      </c>
    </row>
    <row r="2479" spans="16:17" x14ac:dyDescent="0.25">
      <c r="P2479" t="s">
        <v>10</v>
      </c>
      <c r="Q2479">
        <v>6.7</v>
      </c>
    </row>
    <row r="2480" spans="16:17" x14ac:dyDescent="0.25">
      <c r="P2480" t="s">
        <v>10</v>
      </c>
      <c r="Q2480">
        <v>8.1</v>
      </c>
    </row>
    <row r="2481" spans="16:17" x14ac:dyDescent="0.25">
      <c r="P2481" t="s">
        <v>18</v>
      </c>
      <c r="Q2481">
        <v>6.9</v>
      </c>
    </row>
    <row r="2482" spans="16:17" x14ac:dyDescent="0.25">
      <c r="P2482" t="s">
        <v>10</v>
      </c>
      <c r="Q2482">
        <v>6.2</v>
      </c>
    </row>
    <row r="2483" spans="16:17" x14ac:dyDescent="0.25">
      <c r="P2483" t="s">
        <v>10</v>
      </c>
      <c r="Q2483">
        <v>6.3</v>
      </c>
    </row>
    <row r="2484" spans="16:17" x14ac:dyDescent="0.25">
      <c r="P2484" t="s">
        <v>10</v>
      </c>
      <c r="Q2484">
        <v>6.4</v>
      </c>
    </row>
    <row r="2485" spans="16:17" x14ac:dyDescent="0.25">
      <c r="P2485" t="s">
        <v>21</v>
      </c>
      <c r="Q2485">
        <v>6.5</v>
      </c>
    </row>
    <row r="2486" spans="16:17" x14ac:dyDescent="0.25">
      <c r="P2486" t="s">
        <v>14</v>
      </c>
      <c r="Q2486">
        <v>6</v>
      </c>
    </row>
    <row r="2487" spans="16:17" x14ac:dyDescent="0.25">
      <c r="P2487" t="s">
        <v>10</v>
      </c>
      <c r="Q2487">
        <v>5.0999999999999996</v>
      </c>
    </row>
    <row r="2488" spans="16:17" x14ac:dyDescent="0.25">
      <c r="P2488" t="s">
        <v>10</v>
      </c>
      <c r="Q2488">
        <v>5.5</v>
      </c>
    </row>
    <row r="2489" spans="16:17" x14ac:dyDescent="0.25">
      <c r="P2489" t="s">
        <v>11</v>
      </c>
      <c r="Q2489">
        <v>7.2</v>
      </c>
    </row>
    <row r="2490" spans="16:17" x14ac:dyDescent="0.25">
      <c r="P2490" t="s">
        <v>10</v>
      </c>
      <c r="Q2490">
        <v>5.4</v>
      </c>
    </row>
    <row r="2491" spans="16:17" x14ac:dyDescent="0.25">
      <c r="P2491" t="s">
        <v>35</v>
      </c>
      <c r="Q2491">
        <v>5.7</v>
      </c>
    </row>
    <row r="2492" spans="16:17" x14ac:dyDescent="0.25">
      <c r="P2492" t="s">
        <v>10</v>
      </c>
      <c r="Q2492">
        <v>5.2</v>
      </c>
    </row>
    <row r="2493" spans="16:17" x14ac:dyDescent="0.25">
      <c r="P2493" t="s">
        <v>16</v>
      </c>
      <c r="Q2493">
        <v>6.2</v>
      </c>
    </row>
    <row r="2494" spans="16:17" x14ac:dyDescent="0.25">
      <c r="P2494" t="s">
        <v>11</v>
      </c>
      <c r="Q2494">
        <v>6.7</v>
      </c>
    </row>
    <row r="2495" spans="16:17" x14ac:dyDescent="0.25">
      <c r="P2495" t="s">
        <v>20</v>
      </c>
      <c r="Q2495">
        <v>5.8</v>
      </c>
    </row>
    <row r="2496" spans="16:17" x14ac:dyDescent="0.25">
      <c r="P2496" t="s">
        <v>25</v>
      </c>
      <c r="Q2496">
        <v>7</v>
      </c>
    </row>
    <row r="2497" spans="16:17" x14ac:dyDescent="0.25">
      <c r="P2497" t="s">
        <v>10</v>
      </c>
      <c r="Q2497">
        <v>4.8</v>
      </c>
    </row>
    <row r="2498" spans="16:17" x14ac:dyDescent="0.25">
      <c r="P2498" t="s">
        <v>46</v>
      </c>
      <c r="Q2498">
        <v>7.2</v>
      </c>
    </row>
    <row r="2499" spans="16:17" x14ac:dyDescent="0.25">
      <c r="P2499" t="s">
        <v>10</v>
      </c>
      <c r="Q2499">
        <v>5.6</v>
      </c>
    </row>
    <row r="2500" spans="16:17" x14ac:dyDescent="0.25">
      <c r="P2500" t="s">
        <v>10</v>
      </c>
      <c r="Q2500">
        <v>6.4</v>
      </c>
    </row>
    <row r="2501" spans="16:17" x14ac:dyDescent="0.25">
      <c r="P2501" t="s">
        <v>16</v>
      </c>
      <c r="Q2501">
        <v>7.5</v>
      </c>
    </row>
    <row r="2502" spans="16:17" x14ac:dyDescent="0.25">
      <c r="P2502" t="s">
        <v>13</v>
      </c>
      <c r="Q2502">
        <v>7.4</v>
      </c>
    </row>
    <row r="2503" spans="16:17" x14ac:dyDescent="0.25">
      <c r="P2503" t="s">
        <v>10</v>
      </c>
      <c r="Q2503">
        <v>8</v>
      </c>
    </row>
    <row r="2504" spans="16:17" x14ac:dyDescent="0.25">
      <c r="P2504" t="s">
        <v>10</v>
      </c>
      <c r="Q2504">
        <v>5.7</v>
      </c>
    </row>
    <row r="2505" spans="16:17" x14ac:dyDescent="0.25">
      <c r="P2505" t="s">
        <v>10</v>
      </c>
      <c r="Q2505">
        <v>6.8</v>
      </c>
    </row>
    <row r="2506" spans="16:17" x14ac:dyDescent="0.25">
      <c r="P2506" t="s">
        <v>10</v>
      </c>
      <c r="Q2506">
        <v>5.9</v>
      </c>
    </row>
    <row r="2507" spans="16:17" x14ac:dyDescent="0.25">
      <c r="P2507" t="s">
        <v>10</v>
      </c>
      <c r="Q2507">
        <v>7.2</v>
      </c>
    </row>
    <row r="2508" spans="16:17" x14ac:dyDescent="0.25">
      <c r="P2508" t="s">
        <v>10</v>
      </c>
      <c r="Q2508">
        <v>5.5</v>
      </c>
    </row>
    <row r="2509" spans="16:17" x14ac:dyDescent="0.25">
      <c r="P2509" t="s">
        <v>10</v>
      </c>
      <c r="Q2509">
        <v>8.4</v>
      </c>
    </row>
    <row r="2510" spans="16:17" x14ac:dyDescent="0.25">
      <c r="P2510" t="s">
        <v>10</v>
      </c>
      <c r="Q2510">
        <v>8.5</v>
      </c>
    </row>
    <row r="2511" spans="16:17" x14ac:dyDescent="0.25">
      <c r="P2511" t="s">
        <v>10</v>
      </c>
      <c r="Q2511">
        <v>5.6</v>
      </c>
    </row>
    <row r="2512" spans="16:17" x14ac:dyDescent="0.25">
      <c r="P2512" t="s">
        <v>10</v>
      </c>
      <c r="Q2512">
        <v>4.0999999999999996</v>
      </c>
    </row>
    <row r="2513" spans="16:17" x14ac:dyDescent="0.25">
      <c r="P2513" t="s">
        <v>10</v>
      </c>
      <c r="Q2513">
        <v>5</v>
      </c>
    </row>
    <row r="2514" spans="16:17" x14ac:dyDescent="0.25">
      <c r="P2514" t="s">
        <v>10</v>
      </c>
      <c r="Q2514">
        <v>6.1</v>
      </c>
    </row>
    <row r="2515" spans="16:17" x14ac:dyDescent="0.25">
      <c r="P2515" t="s">
        <v>10</v>
      </c>
      <c r="Q2515">
        <v>5.4</v>
      </c>
    </row>
    <row r="2516" spans="16:17" x14ac:dyDescent="0.25">
      <c r="P2516" t="s">
        <v>32</v>
      </c>
      <c r="Q2516">
        <v>7.1</v>
      </c>
    </row>
    <row r="2517" spans="16:17" x14ac:dyDescent="0.25">
      <c r="Q2517">
        <v>6.6</v>
      </c>
    </row>
    <row r="2518" spans="16:17" x14ac:dyDescent="0.25">
      <c r="P2518" t="s">
        <v>11</v>
      </c>
      <c r="Q2518">
        <v>3.6</v>
      </c>
    </row>
    <row r="2519" spans="16:17" x14ac:dyDescent="0.25">
      <c r="P2519" t="s">
        <v>10</v>
      </c>
      <c r="Q2519">
        <v>6.5</v>
      </c>
    </row>
    <row r="2520" spans="16:17" x14ac:dyDescent="0.25">
      <c r="P2520" t="s">
        <v>18</v>
      </c>
      <c r="Q2520">
        <v>8.6</v>
      </c>
    </row>
    <row r="2521" spans="16:17" x14ac:dyDescent="0.25">
      <c r="P2521" t="s">
        <v>16</v>
      </c>
      <c r="Q2521">
        <v>6.2</v>
      </c>
    </row>
    <row r="2522" spans="16:17" x14ac:dyDescent="0.25">
      <c r="P2522" t="s">
        <v>11</v>
      </c>
      <c r="Q2522">
        <v>7</v>
      </c>
    </row>
    <row r="2523" spans="16:17" x14ac:dyDescent="0.25">
      <c r="P2523" t="s">
        <v>10</v>
      </c>
      <c r="Q2523">
        <v>7.6</v>
      </c>
    </row>
    <row r="2524" spans="16:17" x14ac:dyDescent="0.25">
      <c r="P2524" t="s">
        <v>10</v>
      </c>
      <c r="Q2524">
        <v>6.5</v>
      </c>
    </row>
    <row r="2525" spans="16:17" x14ac:dyDescent="0.25">
      <c r="P2525" t="s">
        <v>10</v>
      </c>
      <c r="Q2525">
        <v>6.4</v>
      </c>
    </row>
    <row r="2526" spans="16:17" x14ac:dyDescent="0.25">
      <c r="P2526" t="s">
        <v>10</v>
      </c>
      <c r="Q2526">
        <v>6.7</v>
      </c>
    </row>
    <row r="2527" spans="16:17" x14ac:dyDescent="0.25">
      <c r="P2527" t="s">
        <v>10</v>
      </c>
      <c r="Q2527">
        <v>6.3</v>
      </c>
    </row>
    <row r="2528" spans="16:17" x14ac:dyDescent="0.25">
      <c r="P2528" t="s">
        <v>10</v>
      </c>
      <c r="Q2528">
        <v>6.4</v>
      </c>
    </row>
    <row r="2529" spans="16:17" x14ac:dyDescent="0.25">
      <c r="P2529" t="s">
        <v>10</v>
      </c>
      <c r="Q2529">
        <v>5.7</v>
      </c>
    </row>
    <row r="2530" spans="16:17" x14ac:dyDescent="0.25">
      <c r="P2530" t="s">
        <v>14</v>
      </c>
      <c r="Q2530">
        <v>6.3</v>
      </c>
    </row>
    <row r="2531" spans="16:17" x14ac:dyDescent="0.25">
      <c r="P2531" t="s">
        <v>10</v>
      </c>
      <c r="Q2531">
        <v>7.8</v>
      </c>
    </row>
    <row r="2532" spans="16:17" x14ac:dyDescent="0.25">
      <c r="P2532" t="s">
        <v>10</v>
      </c>
      <c r="Q2532">
        <v>6</v>
      </c>
    </row>
    <row r="2533" spans="16:17" x14ac:dyDescent="0.25">
      <c r="P2533" t="s">
        <v>10</v>
      </c>
      <c r="Q2533">
        <v>7.7</v>
      </c>
    </row>
    <row r="2534" spans="16:17" x14ac:dyDescent="0.25">
      <c r="P2534" t="s">
        <v>16</v>
      </c>
      <c r="Q2534">
        <v>5.7</v>
      </c>
    </row>
    <row r="2535" spans="16:17" x14ac:dyDescent="0.25">
      <c r="P2535" t="s">
        <v>10</v>
      </c>
      <c r="Q2535">
        <v>7.7</v>
      </c>
    </row>
    <row r="2536" spans="16:17" x14ac:dyDescent="0.25">
      <c r="P2536" t="s">
        <v>10</v>
      </c>
      <c r="Q2536">
        <v>6.4</v>
      </c>
    </row>
    <row r="2537" spans="16:17" x14ac:dyDescent="0.25">
      <c r="P2537" t="s">
        <v>10</v>
      </c>
      <c r="Q2537">
        <v>6.3</v>
      </c>
    </row>
    <row r="2538" spans="16:17" x14ac:dyDescent="0.25">
      <c r="P2538" t="s">
        <v>10</v>
      </c>
      <c r="Q2538">
        <v>6.9</v>
      </c>
    </row>
    <row r="2539" spans="16:17" x14ac:dyDescent="0.25">
      <c r="P2539" t="s">
        <v>10</v>
      </c>
      <c r="Q2539">
        <v>7.3</v>
      </c>
    </row>
    <row r="2540" spans="16:17" x14ac:dyDescent="0.25">
      <c r="P2540" t="s">
        <v>10</v>
      </c>
      <c r="Q2540">
        <v>7.3</v>
      </c>
    </row>
    <row r="2541" spans="16:17" x14ac:dyDescent="0.25">
      <c r="P2541" t="s">
        <v>10</v>
      </c>
      <c r="Q2541">
        <v>6.2</v>
      </c>
    </row>
    <row r="2542" spans="16:17" x14ac:dyDescent="0.25">
      <c r="P2542" t="s">
        <v>10</v>
      </c>
      <c r="Q2542">
        <v>6.6</v>
      </c>
    </row>
    <row r="2543" spans="16:17" x14ac:dyDescent="0.25">
      <c r="P2543" t="s">
        <v>10</v>
      </c>
      <c r="Q2543">
        <v>6.7</v>
      </c>
    </row>
    <row r="2544" spans="16:17" x14ac:dyDescent="0.25">
      <c r="P2544" t="s">
        <v>10</v>
      </c>
      <c r="Q2544">
        <v>5.7</v>
      </c>
    </row>
    <row r="2545" spans="16:17" x14ac:dyDescent="0.25">
      <c r="P2545" t="s">
        <v>10</v>
      </c>
      <c r="Q2545">
        <v>7.1</v>
      </c>
    </row>
    <row r="2546" spans="16:17" x14ac:dyDescent="0.25">
      <c r="P2546" t="s">
        <v>10</v>
      </c>
      <c r="Q2546">
        <v>6.3</v>
      </c>
    </row>
    <row r="2547" spans="16:17" x14ac:dyDescent="0.25">
      <c r="P2547" t="s">
        <v>10</v>
      </c>
      <c r="Q2547">
        <v>7.1</v>
      </c>
    </row>
    <row r="2548" spans="16:17" x14ac:dyDescent="0.25">
      <c r="P2548" t="s">
        <v>10</v>
      </c>
      <c r="Q2548">
        <v>7</v>
      </c>
    </row>
    <row r="2549" spans="16:17" x14ac:dyDescent="0.25">
      <c r="P2549" t="s">
        <v>10</v>
      </c>
      <c r="Q2549">
        <v>6.3</v>
      </c>
    </row>
    <row r="2550" spans="16:17" x14ac:dyDescent="0.25">
      <c r="P2550" t="s">
        <v>10</v>
      </c>
      <c r="Q2550">
        <v>6.6</v>
      </c>
    </row>
    <row r="2551" spans="16:17" x14ac:dyDescent="0.25">
      <c r="P2551" t="s">
        <v>10</v>
      </c>
      <c r="Q2551">
        <v>7.8</v>
      </c>
    </row>
    <row r="2552" spans="16:17" x14ac:dyDescent="0.25">
      <c r="P2552" t="s">
        <v>10</v>
      </c>
      <c r="Q2552">
        <v>8.3000000000000007</v>
      </c>
    </row>
    <row r="2553" spans="16:17" x14ac:dyDescent="0.25">
      <c r="P2553" t="s">
        <v>10</v>
      </c>
      <c r="Q2553">
        <v>3.9</v>
      </c>
    </row>
    <row r="2554" spans="16:17" x14ac:dyDescent="0.25">
      <c r="P2554" t="s">
        <v>10</v>
      </c>
      <c r="Q2554">
        <v>7</v>
      </c>
    </row>
    <row r="2555" spans="16:17" x14ac:dyDescent="0.25">
      <c r="P2555" t="s">
        <v>10</v>
      </c>
      <c r="Q2555">
        <v>6.7</v>
      </c>
    </row>
    <row r="2556" spans="16:17" x14ac:dyDescent="0.25">
      <c r="P2556" t="s">
        <v>11</v>
      </c>
      <c r="Q2556">
        <v>7.3</v>
      </c>
    </row>
    <row r="2557" spans="16:17" x14ac:dyDescent="0.25">
      <c r="P2557" t="s">
        <v>10</v>
      </c>
      <c r="Q2557">
        <v>7.5</v>
      </c>
    </row>
    <row r="2558" spans="16:17" x14ac:dyDescent="0.25">
      <c r="P2558" t="s">
        <v>10</v>
      </c>
      <c r="Q2558">
        <v>6.3</v>
      </c>
    </row>
    <row r="2559" spans="16:17" x14ac:dyDescent="0.25">
      <c r="P2559" t="s">
        <v>10</v>
      </c>
      <c r="Q2559">
        <v>6.3</v>
      </c>
    </row>
    <row r="2560" spans="16:17" x14ac:dyDescent="0.25">
      <c r="P2560" t="s">
        <v>10</v>
      </c>
      <c r="Q2560">
        <v>7.3</v>
      </c>
    </row>
    <row r="2561" spans="16:17" x14ac:dyDescent="0.25">
      <c r="P2561" t="s">
        <v>10</v>
      </c>
      <c r="Q2561">
        <v>7.6</v>
      </c>
    </row>
    <row r="2562" spans="16:17" x14ac:dyDescent="0.25">
      <c r="P2562" t="s">
        <v>10</v>
      </c>
      <c r="Q2562">
        <v>5.3</v>
      </c>
    </row>
    <row r="2563" spans="16:17" x14ac:dyDescent="0.25">
      <c r="P2563" t="s">
        <v>10</v>
      </c>
      <c r="Q2563">
        <v>7.9</v>
      </c>
    </row>
    <row r="2564" spans="16:17" x14ac:dyDescent="0.25">
      <c r="P2564" t="s">
        <v>10</v>
      </c>
      <c r="Q2564">
        <v>5.3</v>
      </c>
    </row>
    <row r="2565" spans="16:17" x14ac:dyDescent="0.25">
      <c r="P2565" t="s">
        <v>10</v>
      </c>
      <c r="Q2565">
        <v>6.8</v>
      </c>
    </row>
    <row r="2566" spans="16:17" x14ac:dyDescent="0.25">
      <c r="P2566" t="s">
        <v>10</v>
      </c>
      <c r="Q2566">
        <v>7.1</v>
      </c>
    </row>
    <row r="2567" spans="16:17" x14ac:dyDescent="0.25">
      <c r="P2567" t="s">
        <v>10</v>
      </c>
      <c r="Q2567">
        <v>7.2</v>
      </c>
    </row>
    <row r="2568" spans="16:17" x14ac:dyDescent="0.25">
      <c r="P2568" t="s">
        <v>10</v>
      </c>
      <c r="Q2568">
        <v>5.8</v>
      </c>
    </row>
    <row r="2569" spans="16:17" x14ac:dyDescent="0.25">
      <c r="P2569" t="s">
        <v>10</v>
      </c>
      <c r="Q2569">
        <v>5.8</v>
      </c>
    </row>
    <row r="2570" spans="16:17" x14ac:dyDescent="0.25">
      <c r="P2570" t="s">
        <v>10</v>
      </c>
      <c r="Q2570">
        <v>5.6</v>
      </c>
    </row>
    <row r="2571" spans="16:17" x14ac:dyDescent="0.25">
      <c r="P2571" t="s">
        <v>10</v>
      </c>
      <c r="Q2571">
        <v>6.8</v>
      </c>
    </row>
    <row r="2572" spans="16:17" x14ac:dyDescent="0.25">
      <c r="P2572" t="s">
        <v>10</v>
      </c>
      <c r="Q2572">
        <v>5</v>
      </c>
    </row>
    <row r="2573" spans="16:17" x14ac:dyDescent="0.25">
      <c r="P2573" t="s">
        <v>10</v>
      </c>
      <c r="Q2573">
        <v>7.6</v>
      </c>
    </row>
    <row r="2574" spans="16:17" x14ac:dyDescent="0.25">
      <c r="P2574" t="s">
        <v>10</v>
      </c>
      <c r="Q2574">
        <v>6.7</v>
      </c>
    </row>
    <row r="2575" spans="16:17" x14ac:dyDescent="0.25">
      <c r="P2575" t="s">
        <v>10</v>
      </c>
      <c r="Q2575">
        <v>6.7</v>
      </c>
    </row>
    <row r="2576" spans="16:17" x14ac:dyDescent="0.25">
      <c r="P2576" t="s">
        <v>10</v>
      </c>
      <c r="Q2576">
        <v>6.6</v>
      </c>
    </row>
    <row r="2577" spans="16:17" x14ac:dyDescent="0.25">
      <c r="P2577" t="s">
        <v>10</v>
      </c>
      <c r="Q2577">
        <v>5.2</v>
      </c>
    </row>
    <row r="2578" spans="16:17" x14ac:dyDescent="0.25">
      <c r="P2578" t="s">
        <v>10</v>
      </c>
      <c r="Q2578">
        <v>7.5</v>
      </c>
    </row>
    <row r="2579" spans="16:17" x14ac:dyDescent="0.25">
      <c r="P2579" t="s">
        <v>10</v>
      </c>
      <c r="Q2579">
        <v>6.7</v>
      </c>
    </row>
    <row r="2580" spans="16:17" x14ac:dyDescent="0.25">
      <c r="P2580" t="s">
        <v>19</v>
      </c>
      <c r="Q2580">
        <v>5.3</v>
      </c>
    </row>
    <row r="2581" spans="16:17" x14ac:dyDescent="0.25">
      <c r="P2581" t="s">
        <v>10</v>
      </c>
      <c r="Q2581">
        <v>6.5</v>
      </c>
    </row>
    <row r="2582" spans="16:17" x14ac:dyDescent="0.25">
      <c r="P2582" t="s">
        <v>10</v>
      </c>
      <c r="Q2582">
        <v>5</v>
      </c>
    </row>
    <row r="2583" spans="16:17" x14ac:dyDescent="0.25">
      <c r="P2583" t="s">
        <v>10</v>
      </c>
      <c r="Q2583">
        <v>6.1</v>
      </c>
    </row>
    <row r="2584" spans="16:17" x14ac:dyDescent="0.25">
      <c r="P2584" t="s">
        <v>10</v>
      </c>
      <c r="Q2584">
        <v>7.4</v>
      </c>
    </row>
    <row r="2585" spans="16:17" x14ac:dyDescent="0.25">
      <c r="P2585" t="s">
        <v>10</v>
      </c>
      <c r="Q2585">
        <v>4.4000000000000004</v>
      </c>
    </row>
    <row r="2586" spans="16:17" x14ac:dyDescent="0.25">
      <c r="P2586" t="s">
        <v>10</v>
      </c>
      <c r="Q2586">
        <v>7.5</v>
      </c>
    </row>
    <row r="2587" spans="16:17" x14ac:dyDescent="0.25">
      <c r="P2587" t="s">
        <v>34</v>
      </c>
      <c r="Q2587">
        <v>7.4</v>
      </c>
    </row>
    <row r="2588" spans="16:17" x14ac:dyDescent="0.25">
      <c r="P2588" t="s">
        <v>10</v>
      </c>
      <c r="Q2588">
        <v>5.5</v>
      </c>
    </row>
    <row r="2589" spans="16:17" x14ac:dyDescent="0.25">
      <c r="P2589" t="s">
        <v>19</v>
      </c>
      <c r="Q2589">
        <v>7.1</v>
      </c>
    </row>
    <row r="2590" spans="16:17" x14ac:dyDescent="0.25">
      <c r="P2590" t="s">
        <v>10</v>
      </c>
      <c r="Q2590">
        <v>5.9</v>
      </c>
    </row>
    <row r="2591" spans="16:17" x14ac:dyDescent="0.25">
      <c r="P2591" t="s">
        <v>10</v>
      </c>
      <c r="Q2591">
        <v>6.7</v>
      </c>
    </row>
    <row r="2592" spans="16:17" x14ac:dyDescent="0.25">
      <c r="P2592" t="s">
        <v>13</v>
      </c>
      <c r="Q2592">
        <v>7</v>
      </c>
    </row>
    <row r="2593" spans="16:17" x14ac:dyDescent="0.25">
      <c r="P2593" t="s">
        <v>10</v>
      </c>
      <c r="Q2593">
        <v>6.9</v>
      </c>
    </row>
    <row r="2594" spans="16:17" x14ac:dyDescent="0.25">
      <c r="P2594" t="s">
        <v>22</v>
      </c>
      <c r="Q2594">
        <v>7.3</v>
      </c>
    </row>
    <row r="2595" spans="16:17" x14ac:dyDescent="0.25">
      <c r="P2595" t="s">
        <v>11</v>
      </c>
      <c r="Q2595">
        <v>7.3</v>
      </c>
    </row>
    <row r="2596" spans="16:17" x14ac:dyDescent="0.25">
      <c r="P2596" t="s">
        <v>10</v>
      </c>
      <c r="Q2596">
        <v>3.5</v>
      </c>
    </row>
    <row r="2597" spans="16:17" x14ac:dyDescent="0.25">
      <c r="P2597" t="s">
        <v>11</v>
      </c>
      <c r="Q2597">
        <v>7.8</v>
      </c>
    </row>
    <row r="2598" spans="16:17" x14ac:dyDescent="0.25">
      <c r="P2598" t="s">
        <v>24</v>
      </c>
      <c r="Q2598">
        <v>7.4</v>
      </c>
    </row>
    <row r="2599" spans="16:17" x14ac:dyDescent="0.25">
      <c r="P2599" t="s">
        <v>10</v>
      </c>
      <c r="Q2599">
        <v>7</v>
      </c>
    </row>
    <row r="2600" spans="16:17" x14ac:dyDescent="0.25">
      <c r="P2600" t="s">
        <v>10</v>
      </c>
      <c r="Q2600">
        <v>6.4</v>
      </c>
    </row>
    <row r="2601" spans="16:17" x14ac:dyDescent="0.25">
      <c r="P2601" t="s">
        <v>24</v>
      </c>
      <c r="Q2601">
        <v>7.1</v>
      </c>
    </row>
    <row r="2602" spans="16:17" x14ac:dyDescent="0.25">
      <c r="P2602" t="s">
        <v>10</v>
      </c>
      <c r="Q2602">
        <v>4</v>
      </c>
    </row>
    <row r="2603" spans="16:17" x14ac:dyDescent="0.25">
      <c r="P2603" t="s">
        <v>10</v>
      </c>
      <c r="Q2603">
        <v>5.9</v>
      </c>
    </row>
    <row r="2604" spans="16:17" x14ac:dyDescent="0.25">
      <c r="P2604" t="s">
        <v>10</v>
      </c>
      <c r="Q2604">
        <v>7.2</v>
      </c>
    </row>
    <row r="2605" spans="16:17" x14ac:dyDescent="0.25">
      <c r="P2605" t="s">
        <v>10</v>
      </c>
      <c r="Q2605">
        <v>7.2</v>
      </c>
    </row>
    <row r="2606" spans="16:17" x14ac:dyDescent="0.25">
      <c r="P2606" t="s">
        <v>13</v>
      </c>
      <c r="Q2606">
        <v>5.0999999999999996</v>
      </c>
    </row>
    <row r="2607" spans="16:17" x14ac:dyDescent="0.25">
      <c r="P2607" t="s">
        <v>14</v>
      </c>
      <c r="Q2607">
        <v>7.7</v>
      </c>
    </row>
    <row r="2608" spans="16:17" x14ac:dyDescent="0.25">
      <c r="P2608" t="s">
        <v>14</v>
      </c>
      <c r="Q2608">
        <v>5.5</v>
      </c>
    </row>
    <row r="2609" spans="16:17" x14ac:dyDescent="0.25">
      <c r="P2609" t="s">
        <v>35</v>
      </c>
      <c r="Q2609">
        <v>6.2</v>
      </c>
    </row>
    <row r="2610" spans="16:17" x14ac:dyDescent="0.25">
      <c r="P2610" t="s">
        <v>10</v>
      </c>
      <c r="Q2610">
        <v>7.2</v>
      </c>
    </row>
    <row r="2611" spans="16:17" x14ac:dyDescent="0.25">
      <c r="P2611" t="s">
        <v>10</v>
      </c>
      <c r="Q2611">
        <v>5.2</v>
      </c>
    </row>
    <row r="2612" spans="16:17" x14ac:dyDescent="0.25">
      <c r="P2612" t="s">
        <v>14</v>
      </c>
      <c r="Q2612">
        <v>6.7</v>
      </c>
    </row>
    <row r="2613" spans="16:17" x14ac:dyDescent="0.25">
      <c r="P2613" t="s">
        <v>19</v>
      </c>
      <c r="Q2613">
        <v>6.3</v>
      </c>
    </row>
    <row r="2614" spans="16:17" x14ac:dyDescent="0.25">
      <c r="P2614" t="s">
        <v>44</v>
      </c>
      <c r="Q2614">
        <v>5</v>
      </c>
    </row>
    <row r="2615" spans="16:17" x14ac:dyDescent="0.25">
      <c r="P2615" t="s">
        <v>35</v>
      </c>
      <c r="Q2615">
        <v>6.2</v>
      </c>
    </row>
    <row r="2616" spans="16:17" x14ac:dyDescent="0.25">
      <c r="P2616" t="s">
        <v>10</v>
      </c>
      <c r="Q2616">
        <v>7.6</v>
      </c>
    </row>
    <row r="2617" spans="16:17" x14ac:dyDescent="0.25">
      <c r="P2617" t="s">
        <v>10</v>
      </c>
      <c r="Q2617">
        <v>4.0999999999999996</v>
      </c>
    </row>
    <row r="2618" spans="16:17" x14ac:dyDescent="0.25">
      <c r="P2618" t="s">
        <v>14</v>
      </c>
      <c r="Q2618">
        <v>5.3</v>
      </c>
    </row>
    <row r="2619" spans="16:17" x14ac:dyDescent="0.25">
      <c r="P2619" t="s">
        <v>10</v>
      </c>
      <c r="Q2619">
        <v>6.2</v>
      </c>
    </row>
    <row r="2620" spans="16:17" x14ac:dyDescent="0.25">
      <c r="P2620" t="s">
        <v>10</v>
      </c>
      <c r="Q2620">
        <v>6.5</v>
      </c>
    </row>
    <row r="2621" spans="16:17" x14ac:dyDescent="0.25">
      <c r="P2621" t="s">
        <v>11</v>
      </c>
      <c r="Q2621">
        <v>8.1</v>
      </c>
    </row>
    <row r="2622" spans="16:17" x14ac:dyDescent="0.25">
      <c r="P2622" t="s">
        <v>14</v>
      </c>
      <c r="Q2622">
        <v>6.3</v>
      </c>
    </row>
    <row r="2623" spans="16:17" x14ac:dyDescent="0.25">
      <c r="P2623" t="s">
        <v>10</v>
      </c>
      <c r="Q2623">
        <v>4.4000000000000004</v>
      </c>
    </row>
    <row r="2624" spans="16:17" x14ac:dyDescent="0.25">
      <c r="P2624" t="s">
        <v>10</v>
      </c>
      <c r="Q2624">
        <v>4.5999999999999996</v>
      </c>
    </row>
    <row r="2625" spans="16:17" x14ac:dyDescent="0.25">
      <c r="P2625" t="s">
        <v>10</v>
      </c>
      <c r="Q2625">
        <v>6</v>
      </c>
    </row>
    <row r="2626" spans="16:17" x14ac:dyDescent="0.25">
      <c r="P2626" t="s">
        <v>10</v>
      </c>
      <c r="Q2626">
        <v>7.6</v>
      </c>
    </row>
    <row r="2627" spans="16:17" x14ac:dyDescent="0.25">
      <c r="P2627" t="s">
        <v>10</v>
      </c>
      <c r="Q2627">
        <v>8.4</v>
      </c>
    </row>
    <row r="2628" spans="16:17" x14ac:dyDescent="0.25">
      <c r="P2628" t="s">
        <v>10</v>
      </c>
      <c r="Q2628">
        <v>7.9</v>
      </c>
    </row>
    <row r="2629" spans="16:17" x14ac:dyDescent="0.25">
      <c r="P2629" t="s">
        <v>10</v>
      </c>
      <c r="Q2629">
        <v>5.6</v>
      </c>
    </row>
    <row r="2630" spans="16:17" x14ac:dyDescent="0.25">
      <c r="P2630" t="s">
        <v>10</v>
      </c>
      <c r="Q2630">
        <v>7</v>
      </c>
    </row>
    <row r="2631" spans="16:17" x14ac:dyDescent="0.25">
      <c r="P2631" t="s">
        <v>10</v>
      </c>
      <c r="Q2631">
        <v>7.5</v>
      </c>
    </row>
    <row r="2632" spans="16:17" x14ac:dyDescent="0.25">
      <c r="P2632" t="s">
        <v>10</v>
      </c>
      <c r="Q2632">
        <v>6.3</v>
      </c>
    </row>
    <row r="2633" spans="16:17" x14ac:dyDescent="0.25">
      <c r="P2633" t="s">
        <v>10</v>
      </c>
      <c r="Q2633">
        <v>7.9</v>
      </c>
    </row>
    <row r="2634" spans="16:17" x14ac:dyDescent="0.25">
      <c r="P2634" t="s">
        <v>10</v>
      </c>
      <c r="Q2634">
        <v>5.0999999999999996</v>
      </c>
    </row>
    <row r="2635" spans="16:17" x14ac:dyDescent="0.25">
      <c r="P2635" t="s">
        <v>10</v>
      </c>
      <c r="Q2635">
        <v>6.7</v>
      </c>
    </row>
    <row r="2636" spans="16:17" x14ac:dyDescent="0.25">
      <c r="P2636" t="s">
        <v>11</v>
      </c>
      <c r="Q2636">
        <v>6.7</v>
      </c>
    </row>
    <row r="2637" spans="16:17" x14ac:dyDescent="0.25">
      <c r="P2637" t="s">
        <v>19</v>
      </c>
      <c r="Q2637">
        <v>5.6</v>
      </c>
    </row>
    <row r="2638" spans="16:17" x14ac:dyDescent="0.25">
      <c r="P2638" t="s">
        <v>10</v>
      </c>
      <c r="Q2638">
        <v>5.6</v>
      </c>
    </row>
    <row r="2639" spans="16:17" x14ac:dyDescent="0.25">
      <c r="P2639" t="s">
        <v>10</v>
      </c>
      <c r="Q2639">
        <v>6.8</v>
      </c>
    </row>
    <row r="2640" spans="16:17" x14ac:dyDescent="0.25">
      <c r="P2640" t="s">
        <v>10</v>
      </c>
      <c r="Q2640">
        <v>6.2</v>
      </c>
    </row>
    <row r="2641" spans="16:17" x14ac:dyDescent="0.25">
      <c r="P2641" t="s">
        <v>10</v>
      </c>
      <c r="Q2641">
        <v>5.6</v>
      </c>
    </row>
    <row r="2642" spans="16:17" x14ac:dyDescent="0.25">
      <c r="P2642" t="s">
        <v>10</v>
      </c>
      <c r="Q2642">
        <v>6.4</v>
      </c>
    </row>
    <row r="2643" spans="16:17" x14ac:dyDescent="0.25">
      <c r="P2643" t="s">
        <v>10</v>
      </c>
      <c r="Q2643">
        <v>5.6</v>
      </c>
    </row>
    <row r="2644" spans="16:17" x14ac:dyDescent="0.25">
      <c r="P2644" t="s">
        <v>10</v>
      </c>
      <c r="Q2644">
        <v>6.7</v>
      </c>
    </row>
    <row r="2645" spans="16:17" x14ac:dyDescent="0.25">
      <c r="P2645" t="s">
        <v>10</v>
      </c>
      <c r="Q2645">
        <v>4.9000000000000004</v>
      </c>
    </row>
    <row r="2646" spans="16:17" x14ac:dyDescent="0.25">
      <c r="P2646" t="s">
        <v>10</v>
      </c>
      <c r="Q2646">
        <v>6</v>
      </c>
    </row>
    <row r="2647" spans="16:17" x14ac:dyDescent="0.25">
      <c r="P2647" t="s">
        <v>10</v>
      </c>
      <c r="Q2647">
        <v>7.2</v>
      </c>
    </row>
    <row r="2648" spans="16:17" x14ac:dyDescent="0.25">
      <c r="P2648" t="s">
        <v>10</v>
      </c>
      <c r="Q2648">
        <v>4.9000000000000004</v>
      </c>
    </row>
    <row r="2649" spans="16:17" x14ac:dyDescent="0.25">
      <c r="P2649" t="s">
        <v>11</v>
      </c>
      <c r="Q2649">
        <v>7.5</v>
      </c>
    </row>
    <row r="2650" spans="16:17" x14ac:dyDescent="0.25">
      <c r="P2650" t="s">
        <v>10</v>
      </c>
      <c r="Q2650">
        <v>4.8</v>
      </c>
    </row>
    <row r="2651" spans="16:17" x14ac:dyDescent="0.25">
      <c r="P2651" t="s">
        <v>10</v>
      </c>
      <c r="Q2651">
        <v>3.1</v>
      </c>
    </row>
    <row r="2652" spans="16:17" x14ac:dyDescent="0.25">
      <c r="P2652" t="s">
        <v>10</v>
      </c>
      <c r="Q2652">
        <v>5.8</v>
      </c>
    </row>
    <row r="2653" spans="16:17" x14ac:dyDescent="0.25">
      <c r="P2653" t="s">
        <v>10</v>
      </c>
      <c r="Q2653">
        <v>6.7</v>
      </c>
    </row>
    <row r="2654" spans="16:17" x14ac:dyDescent="0.25">
      <c r="P2654" t="s">
        <v>10</v>
      </c>
      <c r="Q2654">
        <v>6.8</v>
      </c>
    </row>
    <row r="2655" spans="16:17" x14ac:dyDescent="0.25">
      <c r="P2655" t="s">
        <v>10</v>
      </c>
      <c r="Q2655">
        <v>6.5</v>
      </c>
    </row>
    <row r="2656" spans="16:17" x14ac:dyDescent="0.25">
      <c r="P2656" t="s">
        <v>10</v>
      </c>
      <c r="Q2656">
        <v>5.9</v>
      </c>
    </row>
    <row r="2657" spans="16:17" x14ac:dyDescent="0.25">
      <c r="P2657" t="s">
        <v>10</v>
      </c>
      <c r="Q2657">
        <v>5.5</v>
      </c>
    </row>
    <row r="2658" spans="16:17" x14ac:dyDescent="0.25">
      <c r="P2658" t="s">
        <v>11</v>
      </c>
      <c r="Q2658">
        <v>3.6</v>
      </c>
    </row>
    <row r="2659" spans="16:17" x14ac:dyDescent="0.25">
      <c r="P2659" t="s">
        <v>19</v>
      </c>
      <c r="Q2659">
        <v>3.3</v>
      </c>
    </row>
    <row r="2660" spans="16:17" x14ac:dyDescent="0.25">
      <c r="P2660" t="s">
        <v>13</v>
      </c>
      <c r="Q2660">
        <v>7.4</v>
      </c>
    </row>
    <row r="2661" spans="16:17" x14ac:dyDescent="0.25">
      <c r="P2661" t="s">
        <v>10</v>
      </c>
      <c r="Q2661">
        <v>6.7</v>
      </c>
    </row>
    <row r="2662" spans="16:17" x14ac:dyDescent="0.25">
      <c r="P2662" t="s">
        <v>11</v>
      </c>
      <c r="Q2662">
        <v>3</v>
      </c>
    </row>
    <row r="2663" spans="16:17" x14ac:dyDescent="0.25">
      <c r="P2663" t="s">
        <v>10</v>
      </c>
      <c r="Q2663">
        <v>7.6</v>
      </c>
    </row>
    <row r="2664" spans="16:17" x14ac:dyDescent="0.25">
      <c r="P2664" t="s">
        <v>10</v>
      </c>
      <c r="Q2664">
        <v>6.4</v>
      </c>
    </row>
    <row r="2665" spans="16:17" x14ac:dyDescent="0.25">
      <c r="P2665" t="s">
        <v>30</v>
      </c>
      <c r="Q2665">
        <v>6.9</v>
      </c>
    </row>
    <row r="2666" spans="16:17" x14ac:dyDescent="0.25">
      <c r="P2666" t="s">
        <v>10</v>
      </c>
      <c r="Q2666">
        <v>6.6</v>
      </c>
    </row>
    <row r="2667" spans="16:17" x14ac:dyDescent="0.25">
      <c r="P2667" t="s">
        <v>14</v>
      </c>
      <c r="Q2667">
        <v>5.5</v>
      </c>
    </row>
    <row r="2668" spans="16:17" x14ac:dyDescent="0.25">
      <c r="P2668" t="s">
        <v>14</v>
      </c>
      <c r="Q2668">
        <v>6.6</v>
      </c>
    </row>
    <row r="2669" spans="16:17" x14ac:dyDescent="0.25">
      <c r="P2669" t="s">
        <v>10</v>
      </c>
      <c r="Q2669">
        <v>5.2</v>
      </c>
    </row>
    <row r="2670" spans="16:17" x14ac:dyDescent="0.25">
      <c r="P2670" t="s">
        <v>10</v>
      </c>
      <c r="Q2670">
        <v>4.0999999999999996</v>
      </c>
    </row>
    <row r="2671" spans="16:17" x14ac:dyDescent="0.25">
      <c r="P2671" t="s">
        <v>10</v>
      </c>
      <c r="Q2671">
        <v>6.8</v>
      </c>
    </row>
    <row r="2672" spans="16:17" x14ac:dyDescent="0.25">
      <c r="P2672" t="s">
        <v>10</v>
      </c>
      <c r="Q2672">
        <v>6.5</v>
      </c>
    </row>
    <row r="2673" spans="16:17" x14ac:dyDescent="0.25">
      <c r="P2673" t="s">
        <v>10</v>
      </c>
      <c r="Q2673">
        <v>7.6</v>
      </c>
    </row>
    <row r="2674" spans="16:17" x14ac:dyDescent="0.25">
      <c r="P2674" t="s">
        <v>10</v>
      </c>
      <c r="Q2674">
        <v>7.4</v>
      </c>
    </row>
    <row r="2675" spans="16:17" x14ac:dyDescent="0.25">
      <c r="P2675" t="s">
        <v>10</v>
      </c>
      <c r="Q2675">
        <v>7.7</v>
      </c>
    </row>
    <row r="2676" spans="16:17" x14ac:dyDescent="0.25">
      <c r="P2676" t="s">
        <v>11</v>
      </c>
      <c r="Q2676">
        <v>7.1</v>
      </c>
    </row>
    <row r="2677" spans="16:17" x14ac:dyDescent="0.25">
      <c r="P2677" t="s">
        <v>10</v>
      </c>
      <c r="Q2677">
        <v>6.3</v>
      </c>
    </row>
    <row r="2678" spans="16:17" x14ac:dyDescent="0.25">
      <c r="P2678" t="s">
        <v>10</v>
      </c>
      <c r="Q2678">
        <v>7.6</v>
      </c>
    </row>
    <row r="2679" spans="16:17" x14ac:dyDescent="0.25">
      <c r="P2679" t="s">
        <v>10</v>
      </c>
      <c r="Q2679">
        <v>8</v>
      </c>
    </row>
    <row r="2680" spans="16:17" x14ac:dyDescent="0.25">
      <c r="P2680" t="s">
        <v>10</v>
      </c>
      <c r="Q2680">
        <v>7.3</v>
      </c>
    </row>
    <row r="2681" spans="16:17" x14ac:dyDescent="0.25">
      <c r="P2681" t="s">
        <v>10</v>
      </c>
      <c r="Q2681">
        <v>7.6</v>
      </c>
    </row>
    <row r="2682" spans="16:17" x14ac:dyDescent="0.25">
      <c r="P2682" t="s">
        <v>10</v>
      </c>
      <c r="Q2682">
        <v>7.8</v>
      </c>
    </row>
    <row r="2683" spans="16:17" x14ac:dyDescent="0.25">
      <c r="P2683" t="s">
        <v>10</v>
      </c>
      <c r="Q2683">
        <v>6.5</v>
      </c>
    </row>
    <row r="2684" spans="16:17" x14ac:dyDescent="0.25">
      <c r="P2684" t="s">
        <v>10</v>
      </c>
      <c r="Q2684">
        <v>6.4</v>
      </c>
    </row>
    <row r="2685" spans="16:17" x14ac:dyDescent="0.25">
      <c r="P2685" t="s">
        <v>10</v>
      </c>
      <c r="Q2685">
        <v>4.8</v>
      </c>
    </row>
    <row r="2686" spans="16:17" x14ac:dyDescent="0.25">
      <c r="P2686" t="s">
        <v>10</v>
      </c>
      <c r="Q2686">
        <v>7.8</v>
      </c>
    </row>
    <row r="2687" spans="16:17" x14ac:dyDescent="0.25">
      <c r="P2687" t="s">
        <v>10</v>
      </c>
      <c r="Q2687">
        <v>5.9</v>
      </c>
    </row>
    <row r="2688" spans="16:17" x14ac:dyDescent="0.25">
      <c r="P2688" t="s">
        <v>10</v>
      </c>
      <c r="Q2688">
        <v>5.4</v>
      </c>
    </row>
    <row r="2689" spans="16:17" x14ac:dyDescent="0.25">
      <c r="P2689" t="s">
        <v>10</v>
      </c>
      <c r="Q2689">
        <v>3.3</v>
      </c>
    </row>
    <row r="2690" spans="16:17" x14ac:dyDescent="0.25">
      <c r="P2690" t="s">
        <v>35</v>
      </c>
      <c r="Q2690">
        <v>8.1999999999999993</v>
      </c>
    </row>
    <row r="2691" spans="16:17" x14ac:dyDescent="0.25">
      <c r="P2691" t="s">
        <v>10</v>
      </c>
      <c r="Q2691">
        <v>6.6</v>
      </c>
    </row>
    <row r="2692" spans="16:17" x14ac:dyDescent="0.25">
      <c r="P2692" t="s">
        <v>10</v>
      </c>
      <c r="Q2692">
        <v>5.4</v>
      </c>
    </row>
    <row r="2693" spans="16:17" x14ac:dyDescent="0.25">
      <c r="P2693" t="s">
        <v>10</v>
      </c>
      <c r="Q2693">
        <v>4.8</v>
      </c>
    </row>
    <row r="2694" spans="16:17" x14ac:dyDescent="0.25">
      <c r="P2694" t="s">
        <v>10</v>
      </c>
      <c r="Q2694">
        <v>5.9</v>
      </c>
    </row>
    <row r="2695" spans="16:17" x14ac:dyDescent="0.25">
      <c r="P2695" t="s">
        <v>10</v>
      </c>
      <c r="Q2695">
        <v>5.5</v>
      </c>
    </row>
    <row r="2696" spans="16:17" x14ac:dyDescent="0.25">
      <c r="P2696" t="s">
        <v>11</v>
      </c>
      <c r="Q2696">
        <v>7.9</v>
      </c>
    </row>
    <row r="2697" spans="16:17" x14ac:dyDescent="0.25">
      <c r="P2697" t="s">
        <v>10</v>
      </c>
      <c r="Q2697">
        <v>4.9000000000000004</v>
      </c>
    </row>
    <row r="2698" spans="16:17" x14ac:dyDescent="0.25">
      <c r="P2698" t="s">
        <v>35</v>
      </c>
      <c r="Q2698">
        <v>7.2</v>
      </c>
    </row>
    <row r="2699" spans="16:17" x14ac:dyDescent="0.25">
      <c r="P2699" t="s">
        <v>47</v>
      </c>
      <c r="Q2699">
        <v>6.6</v>
      </c>
    </row>
    <row r="2700" spans="16:17" x14ac:dyDescent="0.25">
      <c r="P2700" t="s">
        <v>25</v>
      </c>
      <c r="Q2700">
        <v>8.4</v>
      </c>
    </row>
    <row r="2701" spans="16:17" x14ac:dyDescent="0.25">
      <c r="P2701" t="s">
        <v>10</v>
      </c>
      <c r="Q2701">
        <v>5.3</v>
      </c>
    </row>
    <row r="2702" spans="16:17" x14ac:dyDescent="0.25">
      <c r="P2702" t="s">
        <v>10</v>
      </c>
      <c r="Q2702">
        <v>7.2</v>
      </c>
    </row>
    <row r="2703" spans="16:17" x14ac:dyDescent="0.25">
      <c r="P2703" t="s">
        <v>10</v>
      </c>
      <c r="Q2703">
        <v>5.0999999999999996</v>
      </c>
    </row>
    <row r="2704" spans="16:17" x14ac:dyDescent="0.25">
      <c r="P2704" t="s">
        <v>10</v>
      </c>
      <c r="Q2704">
        <v>5.6</v>
      </c>
    </row>
    <row r="2705" spans="16:17" x14ac:dyDescent="0.25">
      <c r="P2705" t="s">
        <v>10</v>
      </c>
      <c r="Q2705">
        <v>7.6</v>
      </c>
    </row>
    <row r="2706" spans="16:17" x14ac:dyDescent="0.25">
      <c r="P2706" t="s">
        <v>10</v>
      </c>
      <c r="Q2706">
        <v>6.4</v>
      </c>
    </row>
    <row r="2707" spans="16:17" x14ac:dyDescent="0.25">
      <c r="P2707" t="s">
        <v>10</v>
      </c>
      <c r="Q2707">
        <v>7.2</v>
      </c>
    </row>
    <row r="2708" spans="16:17" x14ac:dyDescent="0.25">
      <c r="P2708" t="s">
        <v>10</v>
      </c>
      <c r="Q2708">
        <v>5.7</v>
      </c>
    </row>
    <row r="2709" spans="16:17" x14ac:dyDescent="0.25">
      <c r="P2709" t="s">
        <v>10</v>
      </c>
      <c r="Q2709">
        <v>5.2</v>
      </c>
    </row>
    <row r="2710" spans="16:17" x14ac:dyDescent="0.25">
      <c r="P2710" t="s">
        <v>10</v>
      </c>
      <c r="Q2710">
        <v>7.7</v>
      </c>
    </row>
    <row r="2711" spans="16:17" x14ac:dyDescent="0.25">
      <c r="P2711" t="s">
        <v>13</v>
      </c>
      <c r="Q2711">
        <v>7</v>
      </c>
    </row>
    <row r="2712" spans="16:17" x14ac:dyDescent="0.25">
      <c r="P2712" t="s">
        <v>10</v>
      </c>
      <c r="Q2712">
        <v>3.6</v>
      </c>
    </row>
    <row r="2713" spans="16:17" x14ac:dyDescent="0.25">
      <c r="P2713" t="s">
        <v>10</v>
      </c>
      <c r="Q2713">
        <v>4.9000000000000004</v>
      </c>
    </row>
    <row r="2714" spans="16:17" x14ac:dyDescent="0.25">
      <c r="P2714" t="s">
        <v>10</v>
      </c>
      <c r="Q2714">
        <v>6</v>
      </c>
    </row>
    <row r="2715" spans="16:17" x14ac:dyDescent="0.25">
      <c r="P2715" t="s">
        <v>10</v>
      </c>
      <c r="Q2715">
        <v>6.6</v>
      </c>
    </row>
    <row r="2716" spans="16:17" x14ac:dyDescent="0.25">
      <c r="P2716" t="s">
        <v>10</v>
      </c>
      <c r="Q2716">
        <v>6.8</v>
      </c>
    </row>
    <row r="2717" spans="16:17" x14ac:dyDescent="0.25">
      <c r="P2717" t="s">
        <v>11</v>
      </c>
      <c r="Q2717">
        <v>7.2</v>
      </c>
    </row>
    <row r="2718" spans="16:17" x14ac:dyDescent="0.25">
      <c r="P2718" t="s">
        <v>10</v>
      </c>
      <c r="Q2718">
        <v>7.2</v>
      </c>
    </row>
    <row r="2719" spans="16:17" x14ac:dyDescent="0.25">
      <c r="P2719" t="s">
        <v>10</v>
      </c>
      <c r="Q2719">
        <v>2.8</v>
      </c>
    </row>
    <row r="2720" spans="16:17" x14ac:dyDescent="0.25">
      <c r="P2720" t="s">
        <v>10</v>
      </c>
      <c r="Q2720">
        <v>6.6</v>
      </c>
    </row>
    <row r="2721" spans="16:17" x14ac:dyDescent="0.25">
      <c r="P2721" t="s">
        <v>11</v>
      </c>
      <c r="Q2721">
        <v>6.7</v>
      </c>
    </row>
    <row r="2722" spans="16:17" x14ac:dyDescent="0.25">
      <c r="P2722" t="s">
        <v>11</v>
      </c>
      <c r="Q2722">
        <v>7</v>
      </c>
    </row>
    <row r="2723" spans="16:17" x14ac:dyDescent="0.25">
      <c r="P2723" t="s">
        <v>10</v>
      </c>
      <c r="Q2723">
        <v>4.4000000000000004</v>
      </c>
    </row>
    <row r="2724" spans="16:17" x14ac:dyDescent="0.25">
      <c r="P2724" t="s">
        <v>14</v>
      </c>
      <c r="Q2724">
        <v>7.1</v>
      </c>
    </row>
    <row r="2725" spans="16:17" x14ac:dyDescent="0.25">
      <c r="P2725" t="s">
        <v>11</v>
      </c>
      <c r="Q2725">
        <v>6.2</v>
      </c>
    </row>
    <row r="2726" spans="16:17" x14ac:dyDescent="0.25">
      <c r="P2726" t="s">
        <v>14</v>
      </c>
      <c r="Q2726">
        <v>7.3</v>
      </c>
    </row>
    <row r="2727" spans="16:17" x14ac:dyDescent="0.25">
      <c r="P2727" t="s">
        <v>10</v>
      </c>
      <c r="Q2727">
        <v>5.0999999999999996</v>
      </c>
    </row>
    <row r="2728" spans="16:17" x14ac:dyDescent="0.25">
      <c r="P2728" t="s">
        <v>10</v>
      </c>
      <c r="Q2728">
        <v>8.1</v>
      </c>
    </row>
    <row r="2729" spans="16:17" x14ac:dyDescent="0.25">
      <c r="P2729" t="s">
        <v>14</v>
      </c>
      <c r="Q2729">
        <v>6.7</v>
      </c>
    </row>
    <row r="2730" spans="16:17" x14ac:dyDescent="0.25">
      <c r="P2730" t="s">
        <v>10</v>
      </c>
      <c r="Q2730">
        <v>6.1</v>
      </c>
    </row>
    <row r="2731" spans="16:17" x14ac:dyDescent="0.25">
      <c r="P2731" t="s">
        <v>10</v>
      </c>
      <c r="Q2731">
        <v>4.5</v>
      </c>
    </row>
    <row r="2732" spans="16:17" x14ac:dyDescent="0.25">
      <c r="P2732" t="s">
        <v>48</v>
      </c>
      <c r="Q2732">
        <v>8.1</v>
      </c>
    </row>
    <row r="2733" spans="16:17" x14ac:dyDescent="0.25">
      <c r="P2733" t="s">
        <v>19</v>
      </c>
      <c r="Q2733">
        <v>6.6</v>
      </c>
    </row>
    <row r="2734" spans="16:17" x14ac:dyDescent="0.25">
      <c r="P2734" t="s">
        <v>10</v>
      </c>
      <c r="Q2734">
        <v>6.5</v>
      </c>
    </row>
    <row r="2735" spans="16:17" x14ac:dyDescent="0.25">
      <c r="P2735" t="s">
        <v>10</v>
      </c>
      <c r="Q2735">
        <v>5.9</v>
      </c>
    </row>
    <row r="2736" spans="16:17" x14ac:dyDescent="0.25">
      <c r="P2736" t="s">
        <v>14</v>
      </c>
      <c r="Q2736">
        <v>6.6</v>
      </c>
    </row>
    <row r="2737" spans="16:17" x14ac:dyDescent="0.25">
      <c r="P2737" t="s">
        <v>19</v>
      </c>
      <c r="Q2737">
        <v>6.5</v>
      </c>
    </row>
    <row r="2738" spans="16:17" x14ac:dyDescent="0.25">
      <c r="P2738" t="s">
        <v>10</v>
      </c>
      <c r="Q2738">
        <v>7.3</v>
      </c>
    </row>
    <row r="2739" spans="16:17" x14ac:dyDescent="0.25">
      <c r="P2739" t="s">
        <v>10</v>
      </c>
      <c r="Q2739">
        <v>7.5</v>
      </c>
    </row>
    <row r="2740" spans="16:17" x14ac:dyDescent="0.25">
      <c r="P2740" t="s">
        <v>10</v>
      </c>
      <c r="Q2740">
        <v>5.9</v>
      </c>
    </row>
    <row r="2741" spans="16:17" x14ac:dyDescent="0.25">
      <c r="P2741" t="s">
        <v>10</v>
      </c>
      <c r="Q2741">
        <v>7.4</v>
      </c>
    </row>
    <row r="2742" spans="16:17" x14ac:dyDescent="0.25">
      <c r="P2742" t="s">
        <v>10</v>
      </c>
      <c r="Q2742">
        <v>6.9</v>
      </c>
    </row>
    <row r="2743" spans="16:17" x14ac:dyDescent="0.25">
      <c r="P2743" t="s">
        <v>49</v>
      </c>
      <c r="Q2743">
        <v>7.9</v>
      </c>
    </row>
    <row r="2744" spans="16:17" x14ac:dyDescent="0.25">
      <c r="P2744" t="s">
        <v>10</v>
      </c>
      <c r="Q2744">
        <v>8.4</v>
      </c>
    </row>
    <row r="2745" spans="16:17" x14ac:dyDescent="0.25">
      <c r="P2745" t="s">
        <v>11</v>
      </c>
      <c r="Q2745">
        <v>8</v>
      </c>
    </row>
    <row r="2746" spans="16:17" x14ac:dyDescent="0.25">
      <c r="P2746" t="s">
        <v>10</v>
      </c>
      <c r="Q2746">
        <v>6</v>
      </c>
    </row>
    <row r="2747" spans="16:17" x14ac:dyDescent="0.25">
      <c r="P2747" t="s">
        <v>10</v>
      </c>
      <c r="Q2747">
        <v>7.3</v>
      </c>
    </row>
    <row r="2748" spans="16:17" x14ac:dyDescent="0.25">
      <c r="P2748" t="s">
        <v>10</v>
      </c>
      <c r="Q2748">
        <v>6.8</v>
      </c>
    </row>
    <row r="2749" spans="16:17" x14ac:dyDescent="0.25">
      <c r="P2749" t="s">
        <v>10</v>
      </c>
      <c r="Q2749">
        <v>7.8</v>
      </c>
    </row>
    <row r="2750" spans="16:17" x14ac:dyDescent="0.25">
      <c r="P2750" t="s">
        <v>36</v>
      </c>
      <c r="Q2750">
        <v>5.7</v>
      </c>
    </row>
    <row r="2751" spans="16:17" x14ac:dyDescent="0.25">
      <c r="P2751" t="s">
        <v>10</v>
      </c>
      <c r="Q2751">
        <v>6.1</v>
      </c>
    </row>
    <row r="2752" spans="16:17" x14ac:dyDescent="0.25">
      <c r="P2752" t="s">
        <v>10</v>
      </c>
      <c r="Q2752">
        <v>7.8</v>
      </c>
    </row>
    <row r="2753" spans="16:17" x14ac:dyDescent="0.25">
      <c r="P2753" t="s">
        <v>10</v>
      </c>
      <c r="Q2753">
        <v>6.1</v>
      </c>
    </row>
    <row r="2754" spans="16:17" x14ac:dyDescent="0.25">
      <c r="P2754" t="s">
        <v>10</v>
      </c>
      <c r="Q2754">
        <v>7.5</v>
      </c>
    </row>
    <row r="2755" spans="16:17" x14ac:dyDescent="0.25">
      <c r="P2755" t="s">
        <v>10</v>
      </c>
      <c r="Q2755">
        <v>6.2</v>
      </c>
    </row>
    <row r="2756" spans="16:17" x14ac:dyDescent="0.25">
      <c r="P2756" t="s">
        <v>19</v>
      </c>
      <c r="Q2756">
        <v>6.2</v>
      </c>
    </row>
    <row r="2757" spans="16:17" x14ac:dyDescent="0.25">
      <c r="P2757" t="s">
        <v>10</v>
      </c>
      <c r="Q2757">
        <v>7.9</v>
      </c>
    </row>
    <row r="2758" spans="16:17" x14ac:dyDescent="0.25">
      <c r="P2758" t="s">
        <v>10</v>
      </c>
      <c r="Q2758">
        <v>7.4</v>
      </c>
    </row>
    <row r="2759" spans="16:17" x14ac:dyDescent="0.25">
      <c r="P2759" t="s">
        <v>10</v>
      </c>
      <c r="Q2759">
        <v>6.6</v>
      </c>
    </row>
    <row r="2760" spans="16:17" x14ac:dyDescent="0.25">
      <c r="P2760" t="s">
        <v>11</v>
      </c>
      <c r="Q2760">
        <v>7.3</v>
      </c>
    </row>
    <row r="2761" spans="16:17" x14ac:dyDescent="0.25">
      <c r="P2761" t="s">
        <v>10</v>
      </c>
      <c r="Q2761">
        <v>7.5</v>
      </c>
    </row>
    <row r="2762" spans="16:17" x14ac:dyDescent="0.25">
      <c r="P2762" t="s">
        <v>10</v>
      </c>
      <c r="Q2762">
        <v>5.6</v>
      </c>
    </row>
    <row r="2763" spans="16:17" x14ac:dyDescent="0.25">
      <c r="P2763" t="s">
        <v>10</v>
      </c>
      <c r="Q2763">
        <v>7.3</v>
      </c>
    </row>
    <row r="2764" spans="16:17" x14ac:dyDescent="0.25">
      <c r="P2764" t="s">
        <v>11</v>
      </c>
      <c r="Q2764">
        <v>6.4</v>
      </c>
    </row>
    <row r="2765" spans="16:17" x14ac:dyDescent="0.25">
      <c r="P2765" t="s">
        <v>10</v>
      </c>
      <c r="Q2765">
        <v>5</v>
      </c>
    </row>
    <row r="2766" spans="16:17" x14ac:dyDescent="0.25">
      <c r="P2766" t="s">
        <v>10</v>
      </c>
      <c r="Q2766">
        <v>5.4</v>
      </c>
    </row>
    <row r="2767" spans="16:17" x14ac:dyDescent="0.25">
      <c r="P2767" t="s">
        <v>11</v>
      </c>
      <c r="Q2767">
        <v>8.1999999999999993</v>
      </c>
    </row>
    <row r="2768" spans="16:17" x14ac:dyDescent="0.25">
      <c r="P2768" t="s">
        <v>10</v>
      </c>
      <c r="Q2768">
        <v>7.1</v>
      </c>
    </row>
    <row r="2769" spans="16:17" x14ac:dyDescent="0.25">
      <c r="P2769" t="s">
        <v>10</v>
      </c>
      <c r="Q2769">
        <v>5.3</v>
      </c>
    </row>
    <row r="2770" spans="16:17" x14ac:dyDescent="0.25">
      <c r="P2770" t="s">
        <v>10</v>
      </c>
      <c r="Q2770">
        <v>6.5</v>
      </c>
    </row>
    <row r="2771" spans="16:17" x14ac:dyDescent="0.25">
      <c r="P2771" t="s">
        <v>10</v>
      </c>
      <c r="Q2771">
        <v>5.7</v>
      </c>
    </row>
    <row r="2772" spans="16:17" x14ac:dyDescent="0.25">
      <c r="P2772" t="s">
        <v>10</v>
      </c>
      <c r="Q2772">
        <v>6.4</v>
      </c>
    </row>
    <row r="2773" spans="16:17" x14ac:dyDescent="0.25">
      <c r="P2773" t="s">
        <v>10</v>
      </c>
      <c r="Q2773">
        <v>7.2</v>
      </c>
    </row>
    <row r="2774" spans="16:17" x14ac:dyDescent="0.25">
      <c r="P2774" t="s">
        <v>10</v>
      </c>
      <c r="Q2774">
        <v>6.9</v>
      </c>
    </row>
    <row r="2775" spans="16:17" x14ac:dyDescent="0.25">
      <c r="P2775" t="s">
        <v>10</v>
      </c>
      <c r="Q2775">
        <v>5.7</v>
      </c>
    </row>
    <row r="2776" spans="16:17" x14ac:dyDescent="0.25">
      <c r="P2776" t="s">
        <v>10</v>
      </c>
      <c r="Q2776">
        <v>7.7</v>
      </c>
    </row>
    <row r="2777" spans="16:17" x14ac:dyDescent="0.25">
      <c r="P2777" t="s">
        <v>50</v>
      </c>
      <c r="Q2777">
        <v>6.7</v>
      </c>
    </row>
    <row r="2778" spans="16:17" x14ac:dyDescent="0.25">
      <c r="P2778" t="s">
        <v>10</v>
      </c>
      <c r="Q2778">
        <v>5.6</v>
      </c>
    </row>
    <row r="2779" spans="16:17" x14ac:dyDescent="0.25">
      <c r="P2779" t="s">
        <v>10</v>
      </c>
      <c r="Q2779">
        <v>5.7</v>
      </c>
    </row>
    <row r="2780" spans="16:17" x14ac:dyDescent="0.25">
      <c r="P2780" t="s">
        <v>10</v>
      </c>
      <c r="Q2780">
        <v>5.0999999999999996</v>
      </c>
    </row>
    <row r="2781" spans="16:17" x14ac:dyDescent="0.25">
      <c r="P2781" t="s">
        <v>10</v>
      </c>
      <c r="Q2781">
        <v>6.8</v>
      </c>
    </row>
    <row r="2782" spans="16:17" x14ac:dyDescent="0.25">
      <c r="P2782" t="s">
        <v>11</v>
      </c>
      <c r="Q2782">
        <v>8.4</v>
      </c>
    </row>
    <row r="2783" spans="16:17" x14ac:dyDescent="0.25">
      <c r="P2783" t="s">
        <v>10</v>
      </c>
      <c r="Q2783">
        <v>4.9000000000000004</v>
      </c>
    </row>
    <row r="2784" spans="16:17" x14ac:dyDescent="0.25">
      <c r="P2784" t="s">
        <v>10</v>
      </c>
      <c r="Q2784">
        <v>6.5</v>
      </c>
    </row>
    <row r="2785" spans="16:17" x14ac:dyDescent="0.25">
      <c r="P2785" t="s">
        <v>10</v>
      </c>
      <c r="Q2785">
        <v>6.6</v>
      </c>
    </row>
    <row r="2786" spans="16:17" x14ac:dyDescent="0.25">
      <c r="P2786" t="s">
        <v>10</v>
      </c>
      <c r="Q2786">
        <v>6.1</v>
      </c>
    </row>
    <row r="2787" spans="16:17" x14ac:dyDescent="0.25">
      <c r="P2787" t="s">
        <v>10</v>
      </c>
      <c r="Q2787">
        <v>4.0999999999999996</v>
      </c>
    </row>
    <row r="2788" spans="16:17" x14ac:dyDescent="0.25">
      <c r="P2788" t="s">
        <v>10</v>
      </c>
      <c r="Q2788">
        <v>5.8</v>
      </c>
    </row>
    <row r="2789" spans="16:17" x14ac:dyDescent="0.25">
      <c r="P2789" t="s">
        <v>10</v>
      </c>
      <c r="Q2789">
        <v>8.1</v>
      </c>
    </row>
    <row r="2790" spans="16:17" x14ac:dyDescent="0.25">
      <c r="P2790" t="s">
        <v>10</v>
      </c>
      <c r="Q2790">
        <v>7.6</v>
      </c>
    </row>
    <row r="2791" spans="16:17" x14ac:dyDescent="0.25">
      <c r="P2791" t="s">
        <v>10</v>
      </c>
      <c r="Q2791">
        <v>7.8</v>
      </c>
    </row>
    <row r="2792" spans="16:17" x14ac:dyDescent="0.25">
      <c r="P2792" t="s">
        <v>13</v>
      </c>
      <c r="Q2792">
        <v>4.5999999999999996</v>
      </c>
    </row>
    <row r="2793" spans="16:17" x14ac:dyDescent="0.25">
      <c r="P2793" t="s">
        <v>10</v>
      </c>
      <c r="Q2793">
        <v>6</v>
      </c>
    </row>
    <row r="2794" spans="16:17" x14ac:dyDescent="0.25">
      <c r="P2794" t="s">
        <v>11</v>
      </c>
      <c r="Q2794">
        <v>7</v>
      </c>
    </row>
    <row r="2795" spans="16:17" x14ac:dyDescent="0.25">
      <c r="P2795" t="s">
        <v>10</v>
      </c>
      <c r="Q2795">
        <v>7.4</v>
      </c>
    </row>
    <row r="2796" spans="16:17" x14ac:dyDescent="0.25">
      <c r="P2796" t="s">
        <v>10</v>
      </c>
      <c r="Q2796">
        <v>6.4</v>
      </c>
    </row>
    <row r="2797" spans="16:17" x14ac:dyDescent="0.25">
      <c r="P2797" t="s">
        <v>10</v>
      </c>
      <c r="Q2797">
        <v>7.2</v>
      </c>
    </row>
    <row r="2798" spans="16:17" x14ac:dyDescent="0.25">
      <c r="P2798" t="s">
        <v>10</v>
      </c>
      <c r="Q2798">
        <v>7.4</v>
      </c>
    </row>
    <row r="2799" spans="16:17" x14ac:dyDescent="0.25">
      <c r="P2799" t="s">
        <v>10</v>
      </c>
      <c r="Q2799">
        <v>4.8</v>
      </c>
    </row>
    <row r="2800" spans="16:17" x14ac:dyDescent="0.25">
      <c r="P2800" t="s">
        <v>10</v>
      </c>
      <c r="Q2800">
        <v>4</v>
      </c>
    </row>
    <row r="2801" spans="16:17" x14ac:dyDescent="0.25">
      <c r="P2801" t="s">
        <v>10</v>
      </c>
      <c r="Q2801">
        <v>6.2</v>
      </c>
    </row>
    <row r="2802" spans="16:17" x14ac:dyDescent="0.25">
      <c r="P2802" t="s">
        <v>11</v>
      </c>
      <c r="Q2802">
        <v>7.7</v>
      </c>
    </row>
    <row r="2803" spans="16:17" x14ac:dyDescent="0.25">
      <c r="P2803" t="s">
        <v>10</v>
      </c>
      <c r="Q2803">
        <v>6.7</v>
      </c>
    </row>
    <row r="2804" spans="16:17" x14ac:dyDescent="0.25">
      <c r="P2804" t="s">
        <v>11</v>
      </c>
      <c r="Q2804">
        <v>7.9</v>
      </c>
    </row>
    <row r="2805" spans="16:17" x14ac:dyDescent="0.25">
      <c r="P2805" t="s">
        <v>10</v>
      </c>
      <c r="Q2805">
        <v>7.9</v>
      </c>
    </row>
    <row r="2806" spans="16:17" x14ac:dyDescent="0.25">
      <c r="P2806" t="s">
        <v>10</v>
      </c>
      <c r="Q2806">
        <v>5.5</v>
      </c>
    </row>
    <row r="2807" spans="16:17" x14ac:dyDescent="0.25">
      <c r="P2807" t="s">
        <v>10</v>
      </c>
      <c r="Q2807">
        <v>6.2</v>
      </c>
    </row>
    <row r="2808" spans="16:17" x14ac:dyDescent="0.25">
      <c r="P2808" t="s">
        <v>10</v>
      </c>
      <c r="Q2808">
        <v>5.0999999999999996</v>
      </c>
    </row>
    <row r="2809" spans="16:17" x14ac:dyDescent="0.25">
      <c r="P2809" t="s">
        <v>10</v>
      </c>
      <c r="Q2809">
        <v>4.0999999999999996</v>
      </c>
    </row>
    <row r="2810" spans="16:17" x14ac:dyDescent="0.25">
      <c r="P2810" t="s">
        <v>10</v>
      </c>
      <c r="Q2810">
        <v>6.7</v>
      </c>
    </row>
    <row r="2811" spans="16:17" x14ac:dyDescent="0.25">
      <c r="P2811" t="s">
        <v>10</v>
      </c>
      <c r="Q2811">
        <v>4.7</v>
      </c>
    </row>
    <row r="2812" spans="16:17" x14ac:dyDescent="0.25">
      <c r="P2812" t="s">
        <v>14</v>
      </c>
      <c r="Q2812">
        <v>6.6</v>
      </c>
    </row>
    <row r="2813" spans="16:17" x14ac:dyDescent="0.25">
      <c r="P2813" t="s">
        <v>51</v>
      </c>
      <c r="Q2813">
        <v>6.3</v>
      </c>
    </row>
    <row r="2814" spans="16:17" x14ac:dyDescent="0.25">
      <c r="P2814" t="s">
        <v>24</v>
      </c>
      <c r="Q2814">
        <v>5.5</v>
      </c>
    </row>
    <row r="2815" spans="16:17" x14ac:dyDescent="0.25">
      <c r="P2815" t="s">
        <v>10</v>
      </c>
      <c r="Q2815">
        <v>7.3</v>
      </c>
    </row>
    <row r="2816" spans="16:17" x14ac:dyDescent="0.25">
      <c r="P2816" t="s">
        <v>10</v>
      </c>
      <c r="Q2816">
        <v>6.8</v>
      </c>
    </row>
    <row r="2817" spans="16:17" x14ac:dyDescent="0.25">
      <c r="P2817" t="s">
        <v>19</v>
      </c>
      <c r="Q2817">
        <v>4.9000000000000004</v>
      </c>
    </row>
    <row r="2818" spans="16:17" x14ac:dyDescent="0.25">
      <c r="P2818" t="s">
        <v>10</v>
      </c>
      <c r="Q2818">
        <v>7.6</v>
      </c>
    </row>
    <row r="2819" spans="16:17" x14ac:dyDescent="0.25">
      <c r="P2819" t="s">
        <v>10</v>
      </c>
      <c r="Q2819">
        <v>6</v>
      </c>
    </row>
    <row r="2820" spans="16:17" x14ac:dyDescent="0.25">
      <c r="P2820" t="s">
        <v>10</v>
      </c>
      <c r="Q2820">
        <v>6.2</v>
      </c>
    </row>
    <row r="2821" spans="16:17" x14ac:dyDescent="0.25">
      <c r="P2821" t="s">
        <v>10</v>
      </c>
      <c r="Q2821">
        <v>3.1</v>
      </c>
    </row>
    <row r="2822" spans="16:17" x14ac:dyDescent="0.25">
      <c r="P2822" t="s">
        <v>10</v>
      </c>
      <c r="Q2822">
        <v>4.5</v>
      </c>
    </row>
    <row r="2823" spans="16:17" x14ac:dyDescent="0.25">
      <c r="P2823" t="s">
        <v>10</v>
      </c>
      <c r="Q2823">
        <v>5.7</v>
      </c>
    </row>
    <row r="2824" spans="16:17" x14ac:dyDescent="0.25">
      <c r="P2824" t="s">
        <v>10</v>
      </c>
      <c r="Q2824">
        <v>8.4</v>
      </c>
    </row>
    <row r="2825" spans="16:17" x14ac:dyDescent="0.25">
      <c r="P2825" t="s">
        <v>10</v>
      </c>
      <c r="Q2825">
        <v>4.5999999999999996</v>
      </c>
    </row>
    <row r="2826" spans="16:17" x14ac:dyDescent="0.25">
      <c r="P2826" t="s">
        <v>10</v>
      </c>
      <c r="Q2826">
        <v>6.2</v>
      </c>
    </row>
    <row r="2827" spans="16:17" x14ac:dyDescent="0.25">
      <c r="P2827" t="s">
        <v>10</v>
      </c>
      <c r="Q2827">
        <v>7</v>
      </c>
    </row>
    <row r="2828" spans="16:17" x14ac:dyDescent="0.25">
      <c r="P2828" t="s">
        <v>10</v>
      </c>
      <c r="Q2828">
        <v>6.9</v>
      </c>
    </row>
    <row r="2829" spans="16:17" x14ac:dyDescent="0.25">
      <c r="P2829" t="s">
        <v>10</v>
      </c>
      <c r="Q2829">
        <v>6.1</v>
      </c>
    </row>
    <row r="2830" spans="16:17" x14ac:dyDescent="0.25">
      <c r="P2830" t="s">
        <v>10</v>
      </c>
      <c r="Q2830">
        <v>6.7</v>
      </c>
    </row>
    <row r="2831" spans="16:17" x14ac:dyDescent="0.25">
      <c r="P2831" t="s">
        <v>10</v>
      </c>
      <c r="Q2831">
        <v>5.6</v>
      </c>
    </row>
    <row r="2832" spans="16:17" x14ac:dyDescent="0.25">
      <c r="P2832" t="s">
        <v>10</v>
      </c>
      <c r="Q2832">
        <v>6.4</v>
      </c>
    </row>
    <row r="2833" spans="16:17" x14ac:dyDescent="0.25">
      <c r="P2833" t="s">
        <v>19</v>
      </c>
      <c r="Q2833">
        <v>2.8</v>
      </c>
    </row>
    <row r="2834" spans="16:17" x14ac:dyDescent="0.25">
      <c r="P2834" t="s">
        <v>10</v>
      </c>
      <c r="Q2834">
        <v>5.4</v>
      </c>
    </row>
    <row r="2835" spans="16:17" x14ac:dyDescent="0.25">
      <c r="P2835" t="s">
        <v>10</v>
      </c>
      <c r="Q2835">
        <v>5</v>
      </c>
    </row>
    <row r="2836" spans="16:17" x14ac:dyDescent="0.25">
      <c r="P2836" t="s">
        <v>10</v>
      </c>
      <c r="Q2836">
        <v>5.0999999999999996</v>
      </c>
    </row>
    <row r="2837" spans="16:17" x14ac:dyDescent="0.25">
      <c r="P2837" t="s">
        <v>11</v>
      </c>
      <c r="Q2837">
        <v>8</v>
      </c>
    </row>
    <row r="2838" spans="16:17" x14ac:dyDescent="0.25">
      <c r="P2838" t="s">
        <v>10</v>
      </c>
      <c r="Q2838">
        <v>5.9</v>
      </c>
    </row>
    <row r="2839" spans="16:17" x14ac:dyDescent="0.25">
      <c r="P2839" t="s">
        <v>19</v>
      </c>
      <c r="Q2839">
        <v>7.5</v>
      </c>
    </row>
    <row r="2840" spans="16:17" x14ac:dyDescent="0.25">
      <c r="P2840" t="s">
        <v>10</v>
      </c>
      <c r="Q2840">
        <v>8.1999999999999993</v>
      </c>
    </row>
    <row r="2841" spans="16:17" x14ac:dyDescent="0.25">
      <c r="P2841" t="s">
        <v>10</v>
      </c>
      <c r="Q2841">
        <v>6.6</v>
      </c>
    </row>
    <row r="2842" spans="16:17" x14ac:dyDescent="0.25">
      <c r="P2842" t="s">
        <v>10</v>
      </c>
      <c r="Q2842">
        <v>6.7</v>
      </c>
    </row>
    <row r="2843" spans="16:17" x14ac:dyDescent="0.25">
      <c r="P2843" t="s">
        <v>10</v>
      </c>
      <c r="Q2843">
        <v>5.5</v>
      </c>
    </row>
    <row r="2844" spans="16:17" x14ac:dyDescent="0.25">
      <c r="P2844" t="s">
        <v>10</v>
      </c>
      <c r="Q2844">
        <v>4.9000000000000004</v>
      </c>
    </row>
    <row r="2845" spans="16:17" x14ac:dyDescent="0.25">
      <c r="P2845" t="s">
        <v>11</v>
      </c>
      <c r="Q2845">
        <v>6.9</v>
      </c>
    </row>
    <row r="2846" spans="16:17" x14ac:dyDescent="0.25">
      <c r="P2846" t="s">
        <v>10</v>
      </c>
      <c r="Q2846">
        <v>7.4</v>
      </c>
    </row>
    <row r="2847" spans="16:17" x14ac:dyDescent="0.25">
      <c r="P2847" t="s">
        <v>10</v>
      </c>
      <c r="Q2847">
        <v>5.6</v>
      </c>
    </row>
    <row r="2848" spans="16:17" x14ac:dyDescent="0.25">
      <c r="P2848" t="s">
        <v>11</v>
      </c>
      <c r="Q2848">
        <v>8</v>
      </c>
    </row>
    <row r="2849" spans="16:17" x14ac:dyDescent="0.25">
      <c r="P2849" t="s">
        <v>10</v>
      </c>
      <c r="Q2849">
        <v>5.3</v>
      </c>
    </row>
    <row r="2850" spans="16:17" x14ac:dyDescent="0.25">
      <c r="P2850" t="s">
        <v>10</v>
      </c>
      <c r="Q2850">
        <v>6.2</v>
      </c>
    </row>
    <row r="2851" spans="16:17" x14ac:dyDescent="0.25">
      <c r="P2851" t="s">
        <v>10</v>
      </c>
      <c r="Q2851">
        <v>5.3</v>
      </c>
    </row>
    <row r="2852" spans="16:17" x14ac:dyDescent="0.25">
      <c r="P2852" t="s">
        <v>10</v>
      </c>
      <c r="Q2852">
        <v>6.6</v>
      </c>
    </row>
    <row r="2853" spans="16:17" x14ac:dyDescent="0.25">
      <c r="P2853" t="s">
        <v>10</v>
      </c>
      <c r="Q2853">
        <v>7.2</v>
      </c>
    </row>
    <row r="2854" spans="16:17" x14ac:dyDescent="0.25">
      <c r="P2854" t="s">
        <v>14</v>
      </c>
      <c r="Q2854">
        <v>7.5</v>
      </c>
    </row>
    <row r="2855" spans="16:17" x14ac:dyDescent="0.25">
      <c r="P2855" t="s">
        <v>14</v>
      </c>
      <c r="Q2855">
        <v>6.5</v>
      </c>
    </row>
    <row r="2856" spans="16:17" x14ac:dyDescent="0.25">
      <c r="P2856" t="s">
        <v>10</v>
      </c>
      <c r="Q2856">
        <v>7.6</v>
      </c>
    </row>
    <row r="2857" spans="16:17" x14ac:dyDescent="0.25">
      <c r="P2857" t="s">
        <v>10</v>
      </c>
      <c r="Q2857">
        <v>6.2</v>
      </c>
    </row>
    <row r="2858" spans="16:17" x14ac:dyDescent="0.25">
      <c r="P2858" t="s">
        <v>14</v>
      </c>
      <c r="Q2858">
        <v>8</v>
      </c>
    </row>
    <row r="2859" spans="16:17" x14ac:dyDescent="0.25">
      <c r="P2859" t="s">
        <v>10</v>
      </c>
      <c r="Q2859">
        <v>5.5</v>
      </c>
    </row>
    <row r="2860" spans="16:17" x14ac:dyDescent="0.25">
      <c r="P2860" t="s">
        <v>10</v>
      </c>
      <c r="Q2860">
        <v>6.3</v>
      </c>
    </row>
    <row r="2861" spans="16:17" x14ac:dyDescent="0.25">
      <c r="P2861" t="s">
        <v>11</v>
      </c>
      <c r="Q2861">
        <v>7.2</v>
      </c>
    </row>
    <row r="2862" spans="16:17" x14ac:dyDescent="0.25">
      <c r="P2862" t="s">
        <v>10</v>
      </c>
      <c r="Q2862">
        <v>7.9</v>
      </c>
    </row>
    <row r="2863" spans="16:17" x14ac:dyDescent="0.25">
      <c r="P2863" t="s">
        <v>35</v>
      </c>
      <c r="Q2863">
        <v>6.7</v>
      </c>
    </row>
    <row r="2864" spans="16:17" x14ac:dyDescent="0.25">
      <c r="P2864" t="s">
        <v>10</v>
      </c>
      <c r="Q2864">
        <v>5.3</v>
      </c>
    </row>
    <row r="2865" spans="16:17" x14ac:dyDescent="0.25">
      <c r="P2865" t="s">
        <v>10</v>
      </c>
      <c r="Q2865">
        <v>6.3</v>
      </c>
    </row>
    <row r="2866" spans="16:17" x14ac:dyDescent="0.25">
      <c r="P2866" t="s">
        <v>10</v>
      </c>
      <c r="Q2866">
        <v>6.5</v>
      </c>
    </row>
    <row r="2867" spans="16:17" x14ac:dyDescent="0.25">
      <c r="P2867" t="s">
        <v>52</v>
      </c>
      <c r="Q2867">
        <v>5.6</v>
      </c>
    </row>
    <row r="2868" spans="16:17" x14ac:dyDescent="0.25">
      <c r="P2868" t="s">
        <v>19</v>
      </c>
      <c r="Q2868">
        <v>7</v>
      </c>
    </row>
    <row r="2869" spans="16:17" x14ac:dyDescent="0.25">
      <c r="P2869" t="s">
        <v>14</v>
      </c>
      <c r="Q2869">
        <v>7.2</v>
      </c>
    </row>
    <row r="2870" spans="16:17" x14ac:dyDescent="0.25">
      <c r="P2870" t="s">
        <v>10</v>
      </c>
      <c r="Q2870">
        <v>6.8</v>
      </c>
    </row>
    <row r="2871" spans="16:17" x14ac:dyDescent="0.25">
      <c r="P2871" t="s">
        <v>10</v>
      </c>
      <c r="Q2871">
        <v>3.1</v>
      </c>
    </row>
    <row r="2872" spans="16:17" x14ac:dyDescent="0.25">
      <c r="P2872" t="s">
        <v>11</v>
      </c>
      <c r="Q2872">
        <v>6.9</v>
      </c>
    </row>
    <row r="2873" spans="16:17" x14ac:dyDescent="0.25">
      <c r="P2873" t="s">
        <v>22</v>
      </c>
      <c r="Q2873">
        <v>8</v>
      </c>
    </row>
    <row r="2874" spans="16:17" x14ac:dyDescent="0.25">
      <c r="P2874" t="s">
        <v>53</v>
      </c>
      <c r="Q2874">
        <v>6.2</v>
      </c>
    </row>
    <row r="2875" spans="16:17" x14ac:dyDescent="0.25">
      <c r="P2875" t="s">
        <v>11</v>
      </c>
      <c r="Q2875">
        <v>6.4</v>
      </c>
    </row>
    <row r="2876" spans="16:17" x14ac:dyDescent="0.25">
      <c r="P2876" t="s">
        <v>19</v>
      </c>
      <c r="Q2876">
        <v>5.6</v>
      </c>
    </row>
    <row r="2877" spans="16:17" x14ac:dyDescent="0.25">
      <c r="P2877" t="s">
        <v>10</v>
      </c>
      <c r="Q2877">
        <v>6.1</v>
      </c>
    </row>
    <row r="2878" spans="16:17" x14ac:dyDescent="0.25">
      <c r="P2878" t="s">
        <v>20</v>
      </c>
      <c r="Q2878">
        <v>6</v>
      </c>
    </row>
    <row r="2879" spans="16:17" x14ac:dyDescent="0.25">
      <c r="P2879" t="s">
        <v>10</v>
      </c>
      <c r="Q2879">
        <v>5.0999999999999996</v>
      </c>
    </row>
    <row r="2880" spans="16:17" x14ac:dyDescent="0.25">
      <c r="P2880" t="s">
        <v>13</v>
      </c>
      <c r="Q2880">
        <v>4.5</v>
      </c>
    </row>
    <row r="2881" spans="16:17" x14ac:dyDescent="0.25">
      <c r="P2881" t="s">
        <v>10</v>
      </c>
      <c r="Q2881">
        <v>5.9</v>
      </c>
    </row>
    <row r="2882" spans="16:17" x14ac:dyDescent="0.25">
      <c r="P2882" t="s">
        <v>54</v>
      </c>
      <c r="Q2882">
        <v>6</v>
      </c>
    </row>
    <row r="2883" spans="16:17" x14ac:dyDescent="0.25">
      <c r="P2883" t="s">
        <v>20</v>
      </c>
      <c r="Q2883">
        <v>5.8</v>
      </c>
    </row>
    <row r="2884" spans="16:17" x14ac:dyDescent="0.25">
      <c r="P2884" t="s">
        <v>55</v>
      </c>
      <c r="Q2884">
        <v>6.1</v>
      </c>
    </row>
    <row r="2885" spans="16:17" x14ac:dyDescent="0.25">
      <c r="P2885" t="s">
        <v>13</v>
      </c>
      <c r="Q2885">
        <v>4.9000000000000004</v>
      </c>
    </row>
    <row r="2886" spans="16:17" x14ac:dyDescent="0.25">
      <c r="P2886" t="s">
        <v>27</v>
      </c>
      <c r="Q2886">
        <v>5.7</v>
      </c>
    </row>
    <row r="2887" spans="16:17" x14ac:dyDescent="0.25">
      <c r="P2887" t="s">
        <v>11</v>
      </c>
      <c r="Q2887">
        <v>6.6</v>
      </c>
    </row>
    <row r="2888" spans="16:17" x14ac:dyDescent="0.25">
      <c r="P2888" t="s">
        <v>10</v>
      </c>
      <c r="Q2888">
        <v>8.1</v>
      </c>
    </row>
    <row r="2889" spans="16:17" x14ac:dyDescent="0.25">
      <c r="P2889" t="s">
        <v>10</v>
      </c>
      <c r="Q2889">
        <v>6.6</v>
      </c>
    </row>
    <row r="2890" spans="16:17" x14ac:dyDescent="0.25">
      <c r="P2890" t="s">
        <v>10</v>
      </c>
      <c r="Q2890">
        <v>6.8</v>
      </c>
    </row>
    <row r="2891" spans="16:17" x14ac:dyDescent="0.25">
      <c r="P2891" t="s">
        <v>14</v>
      </c>
      <c r="Q2891">
        <v>7.5</v>
      </c>
    </row>
    <row r="2892" spans="16:17" x14ac:dyDescent="0.25">
      <c r="P2892" t="s">
        <v>10</v>
      </c>
      <c r="Q2892">
        <v>6.2</v>
      </c>
    </row>
    <row r="2893" spans="16:17" x14ac:dyDescent="0.25">
      <c r="P2893" t="s">
        <v>10</v>
      </c>
      <c r="Q2893">
        <v>8.3000000000000007</v>
      </c>
    </row>
    <row r="2894" spans="16:17" x14ac:dyDescent="0.25">
      <c r="P2894" t="s">
        <v>28</v>
      </c>
      <c r="Q2894">
        <v>7.4</v>
      </c>
    </row>
    <row r="2895" spans="16:17" x14ac:dyDescent="0.25">
      <c r="P2895" t="s">
        <v>11</v>
      </c>
      <c r="Q2895">
        <v>8</v>
      </c>
    </row>
    <row r="2896" spans="16:17" x14ac:dyDescent="0.25">
      <c r="P2896" t="s">
        <v>10</v>
      </c>
      <c r="Q2896">
        <v>6.9</v>
      </c>
    </row>
    <row r="2897" spans="16:17" x14ac:dyDescent="0.25">
      <c r="P2897" t="s">
        <v>10</v>
      </c>
      <c r="Q2897">
        <v>6.9</v>
      </c>
    </row>
    <row r="2898" spans="16:17" x14ac:dyDescent="0.25">
      <c r="P2898" t="s">
        <v>19</v>
      </c>
      <c r="Q2898">
        <v>9.5</v>
      </c>
    </row>
    <row r="2899" spans="16:17" x14ac:dyDescent="0.25">
      <c r="P2899" t="s">
        <v>24</v>
      </c>
      <c r="Q2899">
        <v>5.5</v>
      </c>
    </row>
    <row r="2900" spans="16:17" x14ac:dyDescent="0.25">
      <c r="P2900" t="s">
        <v>10</v>
      </c>
      <c r="Q2900">
        <v>5.7</v>
      </c>
    </row>
    <row r="2901" spans="16:17" x14ac:dyDescent="0.25">
      <c r="P2901" t="s">
        <v>10</v>
      </c>
      <c r="Q2901">
        <v>7.2</v>
      </c>
    </row>
    <row r="2902" spans="16:17" x14ac:dyDescent="0.25">
      <c r="P2902" t="s">
        <v>10</v>
      </c>
      <c r="Q2902">
        <v>5.5</v>
      </c>
    </row>
    <row r="2903" spans="16:17" x14ac:dyDescent="0.25">
      <c r="P2903" t="s">
        <v>10</v>
      </c>
      <c r="Q2903">
        <v>5.9</v>
      </c>
    </row>
    <row r="2904" spans="16:17" x14ac:dyDescent="0.25">
      <c r="P2904" t="s">
        <v>10</v>
      </c>
      <c r="Q2904">
        <v>7.7</v>
      </c>
    </row>
    <row r="2905" spans="16:17" x14ac:dyDescent="0.25">
      <c r="P2905" t="s">
        <v>10</v>
      </c>
      <c r="Q2905">
        <v>5.2</v>
      </c>
    </row>
    <row r="2906" spans="16:17" x14ac:dyDescent="0.25">
      <c r="P2906" t="s">
        <v>11</v>
      </c>
      <c r="Q2906">
        <v>7.1</v>
      </c>
    </row>
    <row r="2907" spans="16:17" x14ac:dyDescent="0.25">
      <c r="P2907" t="s">
        <v>10</v>
      </c>
      <c r="Q2907">
        <v>6.6</v>
      </c>
    </row>
    <row r="2908" spans="16:17" x14ac:dyDescent="0.25">
      <c r="P2908" t="s">
        <v>10</v>
      </c>
      <c r="Q2908">
        <v>5.5</v>
      </c>
    </row>
    <row r="2909" spans="16:17" x14ac:dyDescent="0.25">
      <c r="P2909" t="s">
        <v>10</v>
      </c>
      <c r="Q2909">
        <v>7.7</v>
      </c>
    </row>
    <row r="2910" spans="16:17" x14ac:dyDescent="0.25">
      <c r="P2910" t="s">
        <v>10</v>
      </c>
      <c r="Q2910">
        <v>5.4</v>
      </c>
    </row>
    <row r="2911" spans="16:17" x14ac:dyDescent="0.25">
      <c r="P2911" t="s">
        <v>10</v>
      </c>
      <c r="Q2911">
        <v>6.7</v>
      </c>
    </row>
    <row r="2912" spans="16:17" x14ac:dyDescent="0.25">
      <c r="P2912" t="s">
        <v>10</v>
      </c>
      <c r="Q2912">
        <v>5</v>
      </c>
    </row>
    <row r="2913" spans="16:17" x14ac:dyDescent="0.25">
      <c r="P2913" t="s">
        <v>11</v>
      </c>
      <c r="Q2913">
        <v>6.4</v>
      </c>
    </row>
    <row r="2914" spans="16:17" x14ac:dyDescent="0.25">
      <c r="P2914" t="s">
        <v>10</v>
      </c>
      <c r="Q2914">
        <v>6.6</v>
      </c>
    </row>
    <row r="2915" spans="16:17" x14ac:dyDescent="0.25">
      <c r="P2915" t="s">
        <v>10</v>
      </c>
      <c r="Q2915">
        <v>5.9</v>
      </c>
    </row>
    <row r="2916" spans="16:17" x14ac:dyDescent="0.25">
      <c r="P2916" t="s">
        <v>10</v>
      </c>
      <c r="Q2916">
        <v>5.7</v>
      </c>
    </row>
    <row r="2917" spans="16:17" x14ac:dyDescent="0.25">
      <c r="P2917" t="s">
        <v>10</v>
      </c>
      <c r="Q2917">
        <v>4.5</v>
      </c>
    </row>
    <row r="2918" spans="16:17" x14ac:dyDescent="0.25">
      <c r="P2918" t="s">
        <v>10</v>
      </c>
      <c r="Q2918">
        <v>3.7</v>
      </c>
    </row>
    <row r="2919" spans="16:17" x14ac:dyDescent="0.25">
      <c r="P2919" t="s">
        <v>11</v>
      </c>
      <c r="Q2919">
        <v>5</v>
      </c>
    </row>
    <row r="2920" spans="16:17" x14ac:dyDescent="0.25">
      <c r="P2920" t="s">
        <v>10</v>
      </c>
      <c r="Q2920">
        <v>4.5999999999999996</v>
      </c>
    </row>
    <row r="2921" spans="16:17" x14ac:dyDescent="0.25">
      <c r="P2921" t="s">
        <v>10</v>
      </c>
      <c r="Q2921">
        <v>6.5</v>
      </c>
    </row>
    <row r="2922" spans="16:17" x14ac:dyDescent="0.25">
      <c r="P2922" t="s">
        <v>10</v>
      </c>
      <c r="Q2922">
        <v>4.9000000000000004</v>
      </c>
    </row>
    <row r="2923" spans="16:17" x14ac:dyDescent="0.25">
      <c r="P2923" t="s">
        <v>10</v>
      </c>
      <c r="Q2923">
        <v>6</v>
      </c>
    </row>
    <row r="2924" spans="16:17" x14ac:dyDescent="0.25">
      <c r="P2924" t="s">
        <v>27</v>
      </c>
      <c r="Q2924">
        <v>6.9</v>
      </c>
    </row>
    <row r="2925" spans="16:17" x14ac:dyDescent="0.25">
      <c r="P2925" t="s">
        <v>10</v>
      </c>
      <c r="Q2925">
        <v>5.7</v>
      </c>
    </row>
    <row r="2926" spans="16:17" x14ac:dyDescent="0.25">
      <c r="P2926" t="s">
        <v>10</v>
      </c>
      <c r="Q2926">
        <v>6.7</v>
      </c>
    </row>
    <row r="2927" spans="16:17" x14ac:dyDescent="0.25">
      <c r="P2927" t="s">
        <v>10</v>
      </c>
      <c r="Q2927">
        <v>6.9</v>
      </c>
    </row>
    <row r="2928" spans="16:17" x14ac:dyDescent="0.25">
      <c r="P2928" t="s">
        <v>10</v>
      </c>
      <c r="Q2928">
        <v>5.5</v>
      </c>
    </row>
    <row r="2929" spans="16:17" x14ac:dyDescent="0.25">
      <c r="P2929" t="s">
        <v>10</v>
      </c>
      <c r="Q2929">
        <v>4.4000000000000004</v>
      </c>
    </row>
    <row r="2930" spans="16:17" x14ac:dyDescent="0.25">
      <c r="P2930" t="s">
        <v>10</v>
      </c>
      <c r="Q2930">
        <v>5.4</v>
      </c>
    </row>
    <row r="2931" spans="16:17" x14ac:dyDescent="0.25">
      <c r="P2931" t="s">
        <v>10</v>
      </c>
      <c r="Q2931">
        <v>7</v>
      </c>
    </row>
    <row r="2932" spans="16:17" x14ac:dyDescent="0.25">
      <c r="P2932" t="s">
        <v>10</v>
      </c>
      <c r="Q2932">
        <v>5.4</v>
      </c>
    </row>
    <row r="2933" spans="16:17" x14ac:dyDescent="0.25">
      <c r="P2933" t="s">
        <v>10</v>
      </c>
      <c r="Q2933">
        <v>5.4</v>
      </c>
    </row>
    <row r="2934" spans="16:17" x14ac:dyDescent="0.25">
      <c r="P2934" t="s">
        <v>14</v>
      </c>
      <c r="Q2934">
        <v>8</v>
      </c>
    </row>
    <row r="2935" spans="16:17" x14ac:dyDescent="0.25">
      <c r="P2935" t="s">
        <v>10</v>
      </c>
      <c r="Q2935">
        <v>7.6</v>
      </c>
    </row>
    <row r="2936" spans="16:17" x14ac:dyDescent="0.25">
      <c r="P2936" t="s">
        <v>10</v>
      </c>
      <c r="Q2936">
        <v>5.9</v>
      </c>
    </row>
    <row r="2937" spans="16:17" x14ac:dyDescent="0.25">
      <c r="P2937" t="s">
        <v>10</v>
      </c>
      <c r="Q2937">
        <v>6.6</v>
      </c>
    </row>
    <row r="2938" spans="16:17" x14ac:dyDescent="0.25">
      <c r="P2938" t="s">
        <v>14</v>
      </c>
      <c r="Q2938">
        <v>6.7</v>
      </c>
    </row>
    <row r="2939" spans="16:17" x14ac:dyDescent="0.25">
      <c r="P2939" t="s">
        <v>10</v>
      </c>
      <c r="Q2939">
        <v>3.9</v>
      </c>
    </row>
    <row r="2940" spans="16:17" x14ac:dyDescent="0.25">
      <c r="P2940" t="s">
        <v>14</v>
      </c>
      <c r="Q2940">
        <v>5.7</v>
      </c>
    </row>
    <row r="2941" spans="16:17" x14ac:dyDescent="0.25">
      <c r="P2941" t="s">
        <v>11</v>
      </c>
      <c r="Q2941">
        <v>6.7</v>
      </c>
    </row>
    <row r="2942" spans="16:17" x14ac:dyDescent="0.25">
      <c r="P2942" t="s">
        <v>56</v>
      </c>
      <c r="Q2942">
        <v>6.5</v>
      </c>
    </row>
    <row r="2943" spans="16:17" x14ac:dyDescent="0.25">
      <c r="P2943" t="s">
        <v>10</v>
      </c>
      <c r="Q2943">
        <v>6.2</v>
      </c>
    </row>
    <row r="2944" spans="16:17" x14ac:dyDescent="0.25">
      <c r="P2944" t="s">
        <v>14</v>
      </c>
      <c r="Q2944">
        <v>6.3</v>
      </c>
    </row>
    <row r="2945" spans="16:17" x14ac:dyDescent="0.25">
      <c r="P2945" t="s">
        <v>14</v>
      </c>
      <c r="Q2945">
        <v>7.3</v>
      </c>
    </row>
    <row r="2946" spans="16:17" x14ac:dyDescent="0.25">
      <c r="P2946" t="s">
        <v>16</v>
      </c>
      <c r="Q2946">
        <v>6.9</v>
      </c>
    </row>
    <row r="2947" spans="16:17" x14ac:dyDescent="0.25">
      <c r="P2947" t="s">
        <v>10</v>
      </c>
      <c r="Q2947">
        <v>7</v>
      </c>
    </row>
    <row r="2948" spans="16:17" x14ac:dyDescent="0.25">
      <c r="P2948" t="s">
        <v>10</v>
      </c>
      <c r="Q2948">
        <v>6.5</v>
      </c>
    </row>
    <row r="2949" spans="16:17" x14ac:dyDescent="0.25">
      <c r="P2949" t="s">
        <v>19</v>
      </c>
      <c r="Q2949">
        <v>3.6</v>
      </c>
    </row>
    <row r="2950" spans="16:17" x14ac:dyDescent="0.25">
      <c r="P2950" t="s">
        <v>10</v>
      </c>
      <c r="Q2950">
        <v>7.7</v>
      </c>
    </row>
    <row r="2951" spans="16:17" x14ac:dyDescent="0.25">
      <c r="P2951" t="s">
        <v>10</v>
      </c>
      <c r="Q2951">
        <v>7.7</v>
      </c>
    </row>
    <row r="2952" spans="16:17" x14ac:dyDescent="0.25">
      <c r="P2952" t="s">
        <v>11</v>
      </c>
      <c r="Q2952">
        <v>7.7</v>
      </c>
    </row>
    <row r="2953" spans="16:17" x14ac:dyDescent="0.25">
      <c r="P2953" t="s">
        <v>10</v>
      </c>
      <c r="Q2953">
        <v>6.8</v>
      </c>
    </row>
    <row r="2954" spans="16:17" x14ac:dyDescent="0.25">
      <c r="P2954" t="s">
        <v>10</v>
      </c>
      <c r="Q2954">
        <v>7.4</v>
      </c>
    </row>
    <row r="2955" spans="16:17" x14ac:dyDescent="0.25">
      <c r="P2955" t="s">
        <v>10</v>
      </c>
      <c r="Q2955">
        <v>7.1</v>
      </c>
    </row>
    <row r="2956" spans="16:17" x14ac:dyDescent="0.25">
      <c r="P2956" t="s">
        <v>23</v>
      </c>
      <c r="Q2956">
        <v>9.1</v>
      </c>
    </row>
    <row r="2957" spans="16:17" x14ac:dyDescent="0.25">
      <c r="P2957" t="s">
        <v>11</v>
      </c>
      <c r="Q2957">
        <v>7.4</v>
      </c>
    </row>
    <row r="2958" spans="16:17" x14ac:dyDescent="0.25">
      <c r="P2958" t="s">
        <v>11</v>
      </c>
      <c r="Q2958">
        <v>7.2</v>
      </c>
    </row>
    <row r="2959" spans="16:17" x14ac:dyDescent="0.25">
      <c r="P2959" t="s">
        <v>10</v>
      </c>
      <c r="Q2959">
        <v>6</v>
      </c>
    </row>
    <row r="2960" spans="16:17" x14ac:dyDescent="0.25">
      <c r="P2960" t="s">
        <v>23</v>
      </c>
      <c r="Q2960">
        <v>7.4</v>
      </c>
    </row>
    <row r="2961" spans="16:17" x14ac:dyDescent="0.25">
      <c r="P2961" t="s">
        <v>13</v>
      </c>
      <c r="Q2961">
        <v>8.3000000000000007</v>
      </c>
    </row>
    <row r="2962" spans="16:17" x14ac:dyDescent="0.25">
      <c r="P2962" t="s">
        <v>35</v>
      </c>
      <c r="Q2962">
        <v>8.1</v>
      </c>
    </row>
    <row r="2963" spans="16:17" x14ac:dyDescent="0.25">
      <c r="P2963" t="s">
        <v>11</v>
      </c>
      <c r="Q2963">
        <v>6.3</v>
      </c>
    </row>
    <row r="2964" spans="16:17" x14ac:dyDescent="0.25">
      <c r="P2964" t="s">
        <v>10</v>
      </c>
      <c r="Q2964">
        <v>7.3</v>
      </c>
    </row>
    <row r="2965" spans="16:17" x14ac:dyDescent="0.25">
      <c r="P2965" t="s">
        <v>36</v>
      </c>
      <c r="Q2965">
        <v>3.6</v>
      </c>
    </row>
    <row r="2966" spans="16:17" x14ac:dyDescent="0.25">
      <c r="P2966" t="s">
        <v>10</v>
      </c>
      <c r="Q2966">
        <v>1.6</v>
      </c>
    </row>
    <row r="2967" spans="16:17" x14ac:dyDescent="0.25">
      <c r="P2967" t="s">
        <v>10</v>
      </c>
      <c r="Q2967">
        <v>8</v>
      </c>
    </row>
    <row r="2968" spans="16:17" x14ac:dyDescent="0.25">
      <c r="P2968" t="s">
        <v>10</v>
      </c>
      <c r="Q2968">
        <v>6.7</v>
      </c>
    </row>
    <row r="2969" spans="16:17" x14ac:dyDescent="0.25">
      <c r="P2969" t="s">
        <v>10</v>
      </c>
      <c r="Q2969">
        <v>9</v>
      </c>
    </row>
    <row r="2970" spans="16:17" x14ac:dyDescent="0.25">
      <c r="P2970" t="s">
        <v>10</v>
      </c>
      <c r="Q2970">
        <v>6.1</v>
      </c>
    </row>
    <row r="2971" spans="16:17" x14ac:dyDescent="0.25">
      <c r="P2971" t="s">
        <v>10</v>
      </c>
      <c r="Q2971">
        <v>5.7</v>
      </c>
    </row>
    <row r="2972" spans="16:17" x14ac:dyDescent="0.25">
      <c r="P2972" t="s">
        <v>10</v>
      </c>
      <c r="Q2972">
        <v>6.4</v>
      </c>
    </row>
    <row r="2973" spans="16:17" x14ac:dyDescent="0.25">
      <c r="P2973" t="s">
        <v>10</v>
      </c>
      <c r="Q2973">
        <v>5.5</v>
      </c>
    </row>
    <row r="2974" spans="16:17" x14ac:dyDescent="0.25">
      <c r="P2974" t="s">
        <v>10</v>
      </c>
      <c r="Q2974">
        <v>6.8</v>
      </c>
    </row>
    <row r="2975" spans="16:17" x14ac:dyDescent="0.25">
      <c r="P2975" t="s">
        <v>10</v>
      </c>
      <c r="Q2975">
        <v>6.3</v>
      </c>
    </row>
    <row r="2976" spans="16:17" x14ac:dyDescent="0.25">
      <c r="P2976" t="s">
        <v>11</v>
      </c>
      <c r="Q2976">
        <v>6.8</v>
      </c>
    </row>
    <row r="2977" spans="16:17" x14ac:dyDescent="0.25">
      <c r="P2977" t="s">
        <v>10</v>
      </c>
      <c r="Q2977">
        <v>7.2</v>
      </c>
    </row>
    <row r="2978" spans="16:17" x14ac:dyDescent="0.25">
      <c r="P2978" t="s">
        <v>10</v>
      </c>
      <c r="Q2978">
        <v>5.9</v>
      </c>
    </row>
    <row r="2979" spans="16:17" x14ac:dyDescent="0.25">
      <c r="P2979" t="s">
        <v>10</v>
      </c>
      <c r="Q2979">
        <v>6.1</v>
      </c>
    </row>
    <row r="2980" spans="16:17" x14ac:dyDescent="0.25">
      <c r="P2980" t="s">
        <v>49</v>
      </c>
      <c r="Q2980">
        <v>6.4</v>
      </c>
    </row>
    <row r="2981" spans="16:17" x14ac:dyDescent="0.25">
      <c r="P2981" t="s">
        <v>10</v>
      </c>
      <c r="Q2981">
        <v>7.7</v>
      </c>
    </row>
    <row r="2982" spans="16:17" x14ac:dyDescent="0.25">
      <c r="P2982" t="s">
        <v>10</v>
      </c>
      <c r="Q2982">
        <v>4.9000000000000004</v>
      </c>
    </row>
    <row r="2983" spans="16:17" x14ac:dyDescent="0.25">
      <c r="P2983" t="s">
        <v>10</v>
      </c>
      <c r="Q2983">
        <v>6.1</v>
      </c>
    </row>
    <row r="2984" spans="16:17" x14ac:dyDescent="0.25">
      <c r="P2984" t="s">
        <v>10</v>
      </c>
      <c r="Q2984">
        <v>2.5</v>
      </c>
    </row>
    <row r="2985" spans="16:17" x14ac:dyDescent="0.25">
      <c r="P2985" t="s">
        <v>10</v>
      </c>
      <c r="Q2985">
        <v>6.1</v>
      </c>
    </row>
    <row r="2986" spans="16:17" x14ac:dyDescent="0.25">
      <c r="P2986" t="s">
        <v>10</v>
      </c>
      <c r="Q2986">
        <v>5.9</v>
      </c>
    </row>
    <row r="2987" spans="16:17" x14ac:dyDescent="0.25">
      <c r="P2987" t="s">
        <v>10</v>
      </c>
      <c r="Q2987">
        <v>5.7</v>
      </c>
    </row>
    <row r="2988" spans="16:17" x14ac:dyDescent="0.25">
      <c r="P2988" t="s">
        <v>10</v>
      </c>
      <c r="Q2988">
        <v>7.2</v>
      </c>
    </row>
    <row r="2989" spans="16:17" x14ac:dyDescent="0.25">
      <c r="P2989" t="s">
        <v>10</v>
      </c>
      <c r="Q2989">
        <v>7.3</v>
      </c>
    </row>
    <row r="2990" spans="16:17" x14ac:dyDescent="0.25">
      <c r="P2990" t="s">
        <v>10</v>
      </c>
      <c r="Q2990">
        <v>7.8</v>
      </c>
    </row>
    <row r="2991" spans="16:17" x14ac:dyDescent="0.25">
      <c r="P2991" t="s">
        <v>10</v>
      </c>
      <c r="Q2991">
        <v>6.1</v>
      </c>
    </row>
    <row r="2992" spans="16:17" x14ac:dyDescent="0.25">
      <c r="P2992" t="s">
        <v>10</v>
      </c>
      <c r="Q2992">
        <v>5.7</v>
      </c>
    </row>
    <row r="2993" spans="16:17" x14ac:dyDescent="0.25">
      <c r="P2993" t="s">
        <v>10</v>
      </c>
      <c r="Q2993">
        <v>6.5</v>
      </c>
    </row>
    <row r="2994" spans="16:17" x14ac:dyDescent="0.25">
      <c r="P2994" t="s">
        <v>10</v>
      </c>
      <c r="Q2994">
        <v>7.9</v>
      </c>
    </row>
    <row r="2995" spans="16:17" x14ac:dyDescent="0.25">
      <c r="P2995" t="s">
        <v>10</v>
      </c>
      <c r="Q2995">
        <v>6.3</v>
      </c>
    </row>
    <row r="2996" spans="16:17" x14ac:dyDescent="0.25">
      <c r="P2996" t="s">
        <v>10</v>
      </c>
      <c r="Q2996">
        <v>3.8</v>
      </c>
    </row>
    <row r="2997" spans="16:17" x14ac:dyDescent="0.25">
      <c r="P2997" t="s">
        <v>11</v>
      </c>
      <c r="Q2997">
        <v>8.1</v>
      </c>
    </row>
    <row r="2998" spans="16:17" x14ac:dyDescent="0.25">
      <c r="P2998" t="s">
        <v>19</v>
      </c>
      <c r="Q2998">
        <v>6.4</v>
      </c>
    </row>
    <row r="2999" spans="16:17" x14ac:dyDescent="0.25">
      <c r="P2999" t="s">
        <v>10</v>
      </c>
      <c r="Q2999">
        <v>6.7</v>
      </c>
    </row>
    <row r="3000" spans="16:17" x14ac:dyDescent="0.25">
      <c r="P3000" t="s">
        <v>14</v>
      </c>
      <c r="Q3000">
        <v>6.1</v>
      </c>
    </row>
    <row r="3001" spans="16:17" x14ac:dyDescent="0.25">
      <c r="P3001" t="s">
        <v>47</v>
      </c>
      <c r="Q3001">
        <v>8.1</v>
      </c>
    </row>
    <row r="3002" spans="16:17" x14ac:dyDescent="0.25">
      <c r="P3002" t="s">
        <v>10</v>
      </c>
      <c r="Q3002">
        <v>6</v>
      </c>
    </row>
    <row r="3003" spans="16:17" x14ac:dyDescent="0.25">
      <c r="P3003" t="s">
        <v>10</v>
      </c>
      <c r="Q3003">
        <v>5.8</v>
      </c>
    </row>
    <row r="3004" spans="16:17" x14ac:dyDescent="0.25">
      <c r="P3004" t="s">
        <v>10</v>
      </c>
      <c r="Q3004">
        <v>5.6</v>
      </c>
    </row>
    <row r="3005" spans="16:17" x14ac:dyDescent="0.25">
      <c r="P3005" t="s">
        <v>11</v>
      </c>
      <c r="Q3005">
        <v>6.1</v>
      </c>
    </row>
    <row r="3006" spans="16:17" x14ac:dyDescent="0.25">
      <c r="P3006" t="s">
        <v>10</v>
      </c>
      <c r="Q3006">
        <v>5.9</v>
      </c>
    </row>
    <row r="3007" spans="16:17" x14ac:dyDescent="0.25">
      <c r="P3007" t="s">
        <v>14</v>
      </c>
      <c r="Q3007">
        <v>7.3</v>
      </c>
    </row>
    <row r="3008" spans="16:17" x14ac:dyDescent="0.25">
      <c r="P3008" t="s">
        <v>10</v>
      </c>
      <c r="Q3008">
        <v>6.8</v>
      </c>
    </row>
    <row r="3009" spans="16:17" x14ac:dyDescent="0.25">
      <c r="P3009" t="s">
        <v>10</v>
      </c>
      <c r="Q3009">
        <v>5.7</v>
      </c>
    </row>
    <row r="3010" spans="16:17" x14ac:dyDescent="0.25">
      <c r="P3010" t="s">
        <v>14</v>
      </c>
      <c r="Q3010">
        <v>7.3</v>
      </c>
    </row>
    <row r="3011" spans="16:17" x14ac:dyDescent="0.25">
      <c r="P3011" t="s">
        <v>10</v>
      </c>
      <c r="Q3011">
        <v>6.3</v>
      </c>
    </row>
    <row r="3012" spans="16:17" x14ac:dyDescent="0.25">
      <c r="P3012" t="s">
        <v>10</v>
      </c>
      <c r="Q3012">
        <v>5.9</v>
      </c>
    </row>
    <row r="3013" spans="16:17" x14ac:dyDescent="0.25">
      <c r="P3013" t="s">
        <v>10</v>
      </c>
      <c r="Q3013">
        <v>7.1</v>
      </c>
    </row>
    <row r="3014" spans="16:17" x14ac:dyDescent="0.25">
      <c r="P3014" t="s">
        <v>13</v>
      </c>
      <c r="Q3014">
        <v>7.1</v>
      </c>
    </row>
    <row r="3015" spans="16:17" x14ac:dyDescent="0.25">
      <c r="P3015" t="s">
        <v>10</v>
      </c>
      <c r="Q3015">
        <v>8</v>
      </c>
    </row>
    <row r="3016" spans="16:17" x14ac:dyDescent="0.25">
      <c r="P3016" t="s">
        <v>10</v>
      </c>
      <c r="Q3016">
        <v>5.0999999999999996</v>
      </c>
    </row>
    <row r="3017" spans="16:17" x14ac:dyDescent="0.25">
      <c r="P3017" t="s">
        <v>10</v>
      </c>
      <c r="Q3017">
        <v>7.1</v>
      </c>
    </row>
    <row r="3018" spans="16:17" x14ac:dyDescent="0.25">
      <c r="P3018" t="s">
        <v>11</v>
      </c>
      <c r="Q3018">
        <v>6.5</v>
      </c>
    </row>
    <row r="3019" spans="16:17" x14ac:dyDescent="0.25">
      <c r="P3019" t="s">
        <v>10</v>
      </c>
      <c r="Q3019">
        <v>5.0999999999999996</v>
      </c>
    </row>
    <row r="3020" spans="16:17" x14ac:dyDescent="0.25">
      <c r="P3020" t="s">
        <v>11</v>
      </c>
      <c r="Q3020">
        <v>6.6</v>
      </c>
    </row>
    <row r="3021" spans="16:17" x14ac:dyDescent="0.25">
      <c r="P3021" t="s">
        <v>10</v>
      </c>
      <c r="Q3021">
        <v>4.3</v>
      </c>
    </row>
    <row r="3022" spans="16:17" x14ac:dyDescent="0.25">
      <c r="P3022" t="s">
        <v>10</v>
      </c>
      <c r="Q3022">
        <v>6.7</v>
      </c>
    </row>
    <row r="3023" spans="16:17" x14ac:dyDescent="0.25">
      <c r="P3023" t="s">
        <v>10</v>
      </c>
      <c r="Q3023">
        <v>4.5</v>
      </c>
    </row>
    <row r="3024" spans="16:17" x14ac:dyDescent="0.25">
      <c r="P3024" t="s">
        <v>24</v>
      </c>
      <c r="Q3024">
        <v>5.4</v>
      </c>
    </row>
    <row r="3025" spans="16:17" x14ac:dyDescent="0.25">
      <c r="P3025" t="s">
        <v>14</v>
      </c>
      <c r="Q3025">
        <v>6.6</v>
      </c>
    </row>
    <row r="3026" spans="16:17" x14ac:dyDescent="0.25">
      <c r="P3026" t="s">
        <v>19</v>
      </c>
      <c r="Q3026">
        <v>7.4</v>
      </c>
    </row>
    <row r="3027" spans="16:17" x14ac:dyDescent="0.25">
      <c r="P3027" t="s">
        <v>10</v>
      </c>
      <c r="Q3027">
        <v>7.3</v>
      </c>
    </row>
    <row r="3028" spans="16:17" x14ac:dyDescent="0.25">
      <c r="P3028" t="s">
        <v>10</v>
      </c>
      <c r="Q3028">
        <v>6.9</v>
      </c>
    </row>
    <row r="3029" spans="16:17" x14ac:dyDescent="0.25">
      <c r="P3029" t="s">
        <v>10</v>
      </c>
      <c r="Q3029">
        <v>8</v>
      </c>
    </row>
    <row r="3030" spans="16:17" x14ac:dyDescent="0.25">
      <c r="P3030" t="s">
        <v>13</v>
      </c>
      <c r="Q3030">
        <v>6.4</v>
      </c>
    </row>
    <row r="3031" spans="16:17" x14ac:dyDescent="0.25">
      <c r="P3031" t="s">
        <v>10</v>
      </c>
      <c r="Q3031">
        <v>7.8</v>
      </c>
    </row>
    <row r="3032" spans="16:17" x14ac:dyDescent="0.25">
      <c r="P3032" t="s">
        <v>10</v>
      </c>
      <c r="Q3032">
        <v>6.1</v>
      </c>
    </row>
    <row r="3033" spans="16:17" x14ac:dyDescent="0.25">
      <c r="P3033" t="s">
        <v>10</v>
      </c>
      <c r="Q3033">
        <v>6.1</v>
      </c>
    </row>
    <row r="3034" spans="16:17" x14ac:dyDescent="0.25">
      <c r="P3034" t="s">
        <v>10</v>
      </c>
      <c r="Q3034">
        <v>5.0999999999999996</v>
      </c>
    </row>
    <row r="3035" spans="16:17" x14ac:dyDescent="0.25">
      <c r="P3035" t="s">
        <v>10</v>
      </c>
      <c r="Q3035">
        <v>7.4</v>
      </c>
    </row>
    <row r="3036" spans="16:17" x14ac:dyDescent="0.25">
      <c r="P3036" t="s">
        <v>11</v>
      </c>
      <c r="Q3036">
        <v>7.8</v>
      </c>
    </row>
    <row r="3037" spans="16:17" x14ac:dyDescent="0.25">
      <c r="P3037" t="s">
        <v>28</v>
      </c>
      <c r="Q3037">
        <v>8</v>
      </c>
    </row>
    <row r="3038" spans="16:17" x14ac:dyDescent="0.25">
      <c r="P3038" t="s">
        <v>10</v>
      </c>
      <c r="Q3038">
        <v>6.7</v>
      </c>
    </row>
    <row r="3039" spans="16:17" x14ac:dyDescent="0.25">
      <c r="P3039" t="s">
        <v>10</v>
      </c>
      <c r="Q3039">
        <v>6.6</v>
      </c>
    </row>
    <row r="3040" spans="16:17" x14ac:dyDescent="0.25">
      <c r="P3040" t="s">
        <v>10</v>
      </c>
      <c r="Q3040">
        <v>6.4</v>
      </c>
    </row>
    <row r="3041" spans="16:17" x14ac:dyDescent="0.25">
      <c r="P3041" t="s">
        <v>10</v>
      </c>
      <c r="Q3041">
        <v>6.7</v>
      </c>
    </row>
    <row r="3042" spans="16:17" x14ac:dyDescent="0.25">
      <c r="P3042" t="s">
        <v>19</v>
      </c>
      <c r="Q3042">
        <v>6.2</v>
      </c>
    </row>
    <row r="3043" spans="16:17" x14ac:dyDescent="0.25">
      <c r="P3043" t="s">
        <v>10</v>
      </c>
      <c r="Q3043">
        <v>7.3</v>
      </c>
    </row>
    <row r="3044" spans="16:17" x14ac:dyDescent="0.25">
      <c r="P3044" t="s">
        <v>36</v>
      </c>
      <c r="Q3044">
        <v>8.1</v>
      </c>
    </row>
    <row r="3045" spans="16:17" x14ac:dyDescent="0.25">
      <c r="P3045" t="s">
        <v>10</v>
      </c>
      <c r="Q3045">
        <v>8</v>
      </c>
    </row>
    <row r="3046" spans="16:17" x14ac:dyDescent="0.25">
      <c r="P3046" t="s">
        <v>10</v>
      </c>
      <c r="Q3046">
        <v>8</v>
      </c>
    </row>
    <row r="3047" spans="16:17" x14ac:dyDescent="0.25">
      <c r="P3047" t="s">
        <v>10</v>
      </c>
      <c r="Q3047">
        <v>7</v>
      </c>
    </row>
    <row r="3048" spans="16:17" x14ac:dyDescent="0.25">
      <c r="P3048" t="s">
        <v>14</v>
      </c>
      <c r="Q3048">
        <v>7.9</v>
      </c>
    </row>
    <row r="3049" spans="16:17" x14ac:dyDescent="0.25">
      <c r="P3049" t="s">
        <v>10</v>
      </c>
      <c r="Q3049">
        <v>5.9</v>
      </c>
    </row>
    <row r="3050" spans="16:17" x14ac:dyDescent="0.25">
      <c r="P3050" t="s">
        <v>10</v>
      </c>
      <c r="Q3050">
        <v>6.6</v>
      </c>
    </row>
    <row r="3051" spans="16:17" x14ac:dyDescent="0.25">
      <c r="P3051" t="s">
        <v>10</v>
      </c>
      <c r="Q3051">
        <v>6.3</v>
      </c>
    </row>
    <row r="3052" spans="16:17" x14ac:dyDescent="0.25">
      <c r="P3052" t="s">
        <v>10</v>
      </c>
      <c r="Q3052">
        <v>7.7</v>
      </c>
    </row>
    <row r="3053" spans="16:17" x14ac:dyDescent="0.25">
      <c r="P3053" t="s">
        <v>10</v>
      </c>
      <c r="Q3053">
        <v>6.9</v>
      </c>
    </row>
    <row r="3054" spans="16:17" x14ac:dyDescent="0.25">
      <c r="P3054" t="s">
        <v>10</v>
      </c>
      <c r="Q3054">
        <v>7.1</v>
      </c>
    </row>
    <row r="3055" spans="16:17" x14ac:dyDescent="0.25">
      <c r="P3055" t="s">
        <v>10</v>
      </c>
      <c r="Q3055">
        <v>7.4</v>
      </c>
    </row>
    <row r="3056" spans="16:17" x14ac:dyDescent="0.25">
      <c r="P3056" t="s">
        <v>10</v>
      </c>
      <c r="Q3056">
        <v>6.5</v>
      </c>
    </row>
    <row r="3057" spans="16:17" x14ac:dyDescent="0.25">
      <c r="P3057" t="s">
        <v>10</v>
      </c>
      <c r="Q3057">
        <v>6.5</v>
      </c>
    </row>
    <row r="3058" spans="16:17" x14ac:dyDescent="0.25">
      <c r="P3058" t="s">
        <v>10</v>
      </c>
      <c r="Q3058">
        <v>6.8</v>
      </c>
    </row>
    <row r="3059" spans="16:17" x14ac:dyDescent="0.25">
      <c r="P3059" t="s">
        <v>10</v>
      </c>
      <c r="Q3059">
        <v>7.5</v>
      </c>
    </row>
    <row r="3060" spans="16:17" x14ac:dyDescent="0.25">
      <c r="P3060" t="s">
        <v>10</v>
      </c>
      <c r="Q3060">
        <v>6.6</v>
      </c>
    </row>
    <row r="3061" spans="16:17" x14ac:dyDescent="0.25">
      <c r="P3061" t="s">
        <v>10</v>
      </c>
      <c r="Q3061">
        <v>7.1</v>
      </c>
    </row>
    <row r="3062" spans="16:17" x14ac:dyDescent="0.25">
      <c r="P3062" t="s">
        <v>11</v>
      </c>
      <c r="Q3062">
        <v>6.6</v>
      </c>
    </row>
    <row r="3063" spans="16:17" x14ac:dyDescent="0.25">
      <c r="P3063" t="s">
        <v>11</v>
      </c>
      <c r="Q3063">
        <v>7</v>
      </c>
    </row>
    <row r="3064" spans="16:17" x14ac:dyDescent="0.25">
      <c r="P3064" t="s">
        <v>10</v>
      </c>
      <c r="Q3064">
        <v>3.3</v>
      </c>
    </row>
    <row r="3065" spans="16:17" x14ac:dyDescent="0.25">
      <c r="P3065" t="s">
        <v>10</v>
      </c>
      <c r="Q3065">
        <v>6.7</v>
      </c>
    </row>
    <row r="3066" spans="16:17" x14ac:dyDescent="0.25">
      <c r="P3066" t="s">
        <v>10</v>
      </c>
      <c r="Q3066">
        <v>8</v>
      </c>
    </row>
    <row r="3067" spans="16:17" x14ac:dyDescent="0.25">
      <c r="P3067" t="s">
        <v>10</v>
      </c>
      <c r="Q3067">
        <v>6.8</v>
      </c>
    </row>
    <row r="3068" spans="16:17" x14ac:dyDescent="0.25">
      <c r="P3068" t="s">
        <v>10</v>
      </c>
      <c r="Q3068">
        <v>6</v>
      </c>
    </row>
    <row r="3069" spans="16:17" x14ac:dyDescent="0.25">
      <c r="P3069" t="s">
        <v>10</v>
      </c>
      <c r="Q3069">
        <v>5.4</v>
      </c>
    </row>
    <row r="3070" spans="16:17" x14ac:dyDescent="0.25">
      <c r="P3070" t="s">
        <v>10</v>
      </c>
      <c r="Q3070">
        <v>4.3</v>
      </c>
    </row>
    <row r="3071" spans="16:17" x14ac:dyDescent="0.25">
      <c r="P3071" t="s">
        <v>10</v>
      </c>
      <c r="Q3071">
        <v>6.2</v>
      </c>
    </row>
    <row r="3072" spans="16:17" x14ac:dyDescent="0.25">
      <c r="P3072" t="s">
        <v>10</v>
      </c>
      <c r="Q3072">
        <v>7.7</v>
      </c>
    </row>
    <row r="3073" spans="16:17" x14ac:dyDescent="0.25">
      <c r="P3073" t="s">
        <v>10</v>
      </c>
      <c r="Q3073">
        <v>5.9</v>
      </c>
    </row>
    <row r="3074" spans="16:17" x14ac:dyDescent="0.25">
      <c r="P3074" t="s">
        <v>10</v>
      </c>
      <c r="Q3074">
        <v>5.6</v>
      </c>
    </row>
    <row r="3075" spans="16:17" x14ac:dyDescent="0.25">
      <c r="P3075" t="s">
        <v>10</v>
      </c>
      <c r="Q3075">
        <v>7.4</v>
      </c>
    </row>
    <row r="3076" spans="16:17" x14ac:dyDescent="0.25">
      <c r="P3076" t="s">
        <v>10</v>
      </c>
      <c r="Q3076">
        <v>6.8</v>
      </c>
    </row>
    <row r="3077" spans="16:17" x14ac:dyDescent="0.25">
      <c r="P3077" t="s">
        <v>10</v>
      </c>
      <c r="Q3077">
        <v>5.4</v>
      </c>
    </row>
    <row r="3078" spans="16:17" x14ac:dyDescent="0.25">
      <c r="P3078" t="s">
        <v>10</v>
      </c>
      <c r="Q3078">
        <v>7</v>
      </c>
    </row>
    <row r="3079" spans="16:17" x14ac:dyDescent="0.25">
      <c r="P3079" t="s">
        <v>10</v>
      </c>
      <c r="Q3079">
        <v>8.6</v>
      </c>
    </row>
    <row r="3080" spans="16:17" x14ac:dyDescent="0.25">
      <c r="P3080" t="s">
        <v>11</v>
      </c>
      <c r="Q3080">
        <v>7.6</v>
      </c>
    </row>
    <row r="3081" spans="16:17" x14ac:dyDescent="0.25">
      <c r="P3081" t="s">
        <v>10</v>
      </c>
      <c r="Q3081">
        <v>6.9</v>
      </c>
    </row>
    <row r="3082" spans="16:17" x14ac:dyDescent="0.25">
      <c r="P3082" t="s">
        <v>11</v>
      </c>
      <c r="Q3082">
        <v>7</v>
      </c>
    </row>
    <row r="3083" spans="16:17" x14ac:dyDescent="0.25">
      <c r="P3083" t="s">
        <v>10</v>
      </c>
      <c r="Q3083">
        <v>5.3</v>
      </c>
    </row>
    <row r="3084" spans="16:17" x14ac:dyDescent="0.25">
      <c r="P3084" t="s">
        <v>10</v>
      </c>
      <c r="Q3084">
        <v>7.3</v>
      </c>
    </row>
    <row r="3085" spans="16:17" x14ac:dyDescent="0.25">
      <c r="P3085" t="s">
        <v>10</v>
      </c>
      <c r="Q3085">
        <v>4.5</v>
      </c>
    </row>
    <row r="3086" spans="16:17" x14ac:dyDescent="0.25">
      <c r="P3086" t="s">
        <v>10</v>
      </c>
      <c r="Q3086">
        <v>6.7</v>
      </c>
    </row>
    <row r="3087" spans="16:17" x14ac:dyDescent="0.25">
      <c r="P3087" t="s">
        <v>10</v>
      </c>
      <c r="Q3087">
        <v>5.3</v>
      </c>
    </row>
    <row r="3088" spans="16:17" x14ac:dyDescent="0.25">
      <c r="P3088" t="s">
        <v>10</v>
      </c>
      <c r="Q3088">
        <v>6.3</v>
      </c>
    </row>
    <row r="3089" spans="16:17" x14ac:dyDescent="0.25">
      <c r="P3089" t="s">
        <v>10</v>
      </c>
      <c r="Q3089">
        <v>7</v>
      </c>
    </row>
    <row r="3090" spans="16:17" x14ac:dyDescent="0.25">
      <c r="P3090" t="s">
        <v>10</v>
      </c>
      <c r="Q3090">
        <v>5.3</v>
      </c>
    </row>
    <row r="3091" spans="16:17" x14ac:dyDescent="0.25">
      <c r="P3091" t="s">
        <v>10</v>
      </c>
      <c r="Q3091">
        <v>6.6</v>
      </c>
    </row>
    <row r="3092" spans="16:17" x14ac:dyDescent="0.25">
      <c r="P3092" t="s">
        <v>10</v>
      </c>
      <c r="Q3092">
        <v>5.8</v>
      </c>
    </row>
    <row r="3093" spans="16:17" x14ac:dyDescent="0.25">
      <c r="P3093" t="s">
        <v>10</v>
      </c>
      <c r="Q3093">
        <v>6.7</v>
      </c>
    </row>
    <row r="3094" spans="16:17" x14ac:dyDescent="0.25">
      <c r="P3094" t="s">
        <v>10</v>
      </c>
      <c r="Q3094">
        <v>6.6</v>
      </c>
    </row>
    <row r="3095" spans="16:17" x14ac:dyDescent="0.25">
      <c r="P3095" t="s">
        <v>11</v>
      </c>
      <c r="Q3095">
        <v>7</v>
      </c>
    </row>
    <row r="3096" spans="16:17" x14ac:dyDescent="0.25">
      <c r="P3096" t="s">
        <v>42</v>
      </c>
      <c r="Q3096">
        <v>8.4</v>
      </c>
    </row>
    <row r="3097" spans="16:17" x14ac:dyDescent="0.25">
      <c r="P3097" t="s">
        <v>10</v>
      </c>
      <c r="Q3097">
        <v>6</v>
      </c>
    </row>
    <row r="3098" spans="16:17" x14ac:dyDescent="0.25">
      <c r="P3098" t="s">
        <v>10</v>
      </c>
      <c r="Q3098">
        <v>5.4</v>
      </c>
    </row>
    <row r="3099" spans="16:17" x14ac:dyDescent="0.25">
      <c r="P3099" t="s">
        <v>11</v>
      </c>
      <c r="Q3099">
        <v>7.8</v>
      </c>
    </row>
    <row r="3100" spans="16:17" x14ac:dyDescent="0.25">
      <c r="P3100" t="s">
        <v>16</v>
      </c>
      <c r="Q3100">
        <v>7.6</v>
      </c>
    </row>
    <row r="3101" spans="16:17" x14ac:dyDescent="0.25">
      <c r="P3101" t="s">
        <v>10</v>
      </c>
      <c r="Q3101">
        <v>6.6</v>
      </c>
    </row>
    <row r="3102" spans="16:17" x14ac:dyDescent="0.25">
      <c r="P3102" t="s">
        <v>10</v>
      </c>
      <c r="Q3102">
        <v>5.8</v>
      </c>
    </row>
    <row r="3103" spans="16:17" x14ac:dyDescent="0.25">
      <c r="P3103" t="s">
        <v>10</v>
      </c>
      <c r="Q3103">
        <v>7</v>
      </c>
    </row>
    <row r="3104" spans="16:17" x14ac:dyDescent="0.25">
      <c r="P3104" t="s">
        <v>10</v>
      </c>
      <c r="Q3104">
        <v>5.7</v>
      </c>
    </row>
    <row r="3105" spans="16:17" x14ac:dyDescent="0.25">
      <c r="P3105" t="s">
        <v>24</v>
      </c>
      <c r="Q3105">
        <v>5.9</v>
      </c>
    </row>
    <row r="3106" spans="16:17" x14ac:dyDescent="0.25">
      <c r="P3106" t="s">
        <v>10</v>
      </c>
      <c r="Q3106">
        <v>6.3</v>
      </c>
    </row>
    <row r="3107" spans="16:17" x14ac:dyDescent="0.25">
      <c r="P3107" t="s">
        <v>10</v>
      </c>
      <c r="Q3107">
        <v>6.2</v>
      </c>
    </row>
    <row r="3108" spans="16:17" x14ac:dyDescent="0.25">
      <c r="P3108" t="s">
        <v>10</v>
      </c>
      <c r="Q3108">
        <v>2.1</v>
      </c>
    </row>
    <row r="3109" spans="16:17" x14ac:dyDescent="0.25">
      <c r="P3109" t="s">
        <v>10</v>
      </c>
      <c r="Q3109">
        <v>5</v>
      </c>
    </row>
    <row r="3110" spans="16:17" x14ac:dyDescent="0.25">
      <c r="P3110" t="s">
        <v>24</v>
      </c>
      <c r="Q3110">
        <v>5.3</v>
      </c>
    </row>
    <row r="3111" spans="16:17" x14ac:dyDescent="0.25">
      <c r="P3111" t="s">
        <v>10</v>
      </c>
      <c r="Q3111">
        <v>7.1</v>
      </c>
    </row>
    <row r="3112" spans="16:17" x14ac:dyDescent="0.25">
      <c r="P3112" t="s">
        <v>11</v>
      </c>
      <c r="Q3112">
        <v>7</v>
      </c>
    </row>
    <row r="3113" spans="16:17" x14ac:dyDescent="0.25">
      <c r="P3113" t="s">
        <v>36</v>
      </c>
      <c r="Q3113">
        <v>7</v>
      </c>
    </row>
    <row r="3114" spans="16:17" x14ac:dyDescent="0.25">
      <c r="P3114" t="s">
        <v>10</v>
      </c>
      <c r="Q3114">
        <v>5.7</v>
      </c>
    </row>
    <row r="3115" spans="16:17" x14ac:dyDescent="0.25">
      <c r="P3115" t="s">
        <v>38</v>
      </c>
      <c r="Q3115">
        <v>7.1</v>
      </c>
    </row>
    <row r="3116" spans="16:17" x14ac:dyDescent="0.25">
      <c r="P3116" t="s">
        <v>10</v>
      </c>
      <c r="Q3116">
        <v>7</v>
      </c>
    </row>
    <row r="3117" spans="16:17" x14ac:dyDescent="0.25">
      <c r="P3117" t="s">
        <v>27</v>
      </c>
      <c r="Q3117">
        <v>7.7</v>
      </c>
    </row>
    <row r="3118" spans="16:17" x14ac:dyDescent="0.25">
      <c r="P3118" t="s">
        <v>10</v>
      </c>
      <c r="Q3118">
        <v>7.1</v>
      </c>
    </row>
    <row r="3119" spans="16:17" x14ac:dyDescent="0.25">
      <c r="P3119" t="s">
        <v>11</v>
      </c>
      <c r="Q3119">
        <v>6.8</v>
      </c>
    </row>
    <row r="3120" spans="16:17" x14ac:dyDescent="0.25">
      <c r="P3120" t="s">
        <v>10</v>
      </c>
      <c r="Q3120">
        <v>6.3</v>
      </c>
    </row>
    <row r="3121" spans="16:17" x14ac:dyDescent="0.25">
      <c r="P3121" t="s">
        <v>10</v>
      </c>
      <c r="Q3121">
        <v>7.3</v>
      </c>
    </row>
    <row r="3122" spans="16:17" x14ac:dyDescent="0.25">
      <c r="P3122" t="s">
        <v>30</v>
      </c>
      <c r="Q3122">
        <v>6.8</v>
      </c>
    </row>
    <row r="3123" spans="16:17" x14ac:dyDescent="0.25">
      <c r="P3123" t="s">
        <v>10</v>
      </c>
      <c r="Q3123">
        <v>7.2</v>
      </c>
    </row>
    <row r="3124" spans="16:17" x14ac:dyDescent="0.25">
      <c r="P3124" t="s">
        <v>10</v>
      </c>
      <c r="Q3124">
        <v>6.4</v>
      </c>
    </row>
    <row r="3125" spans="16:17" x14ac:dyDescent="0.25">
      <c r="P3125" t="s">
        <v>24</v>
      </c>
      <c r="Q3125">
        <v>6</v>
      </c>
    </row>
    <row r="3126" spans="16:17" x14ac:dyDescent="0.25">
      <c r="P3126" t="s">
        <v>10</v>
      </c>
      <c r="Q3126">
        <v>6.4</v>
      </c>
    </row>
    <row r="3127" spans="16:17" x14ac:dyDescent="0.25">
      <c r="P3127" t="s">
        <v>10</v>
      </c>
      <c r="Q3127">
        <v>5.0999999999999996</v>
      </c>
    </row>
    <row r="3128" spans="16:17" x14ac:dyDescent="0.25">
      <c r="P3128" t="s">
        <v>13</v>
      </c>
      <c r="Q3128">
        <v>7.5</v>
      </c>
    </row>
    <row r="3129" spans="16:17" x14ac:dyDescent="0.25">
      <c r="P3129" t="s">
        <v>45</v>
      </c>
      <c r="Q3129">
        <v>7.1</v>
      </c>
    </row>
    <row r="3130" spans="16:17" x14ac:dyDescent="0.25">
      <c r="P3130" t="s">
        <v>10</v>
      </c>
      <c r="Q3130">
        <v>4.5999999999999996</v>
      </c>
    </row>
    <row r="3131" spans="16:17" x14ac:dyDescent="0.25">
      <c r="P3131" t="s">
        <v>16</v>
      </c>
      <c r="Q3131">
        <v>5.7</v>
      </c>
    </row>
    <row r="3132" spans="16:17" x14ac:dyDescent="0.25">
      <c r="P3132" t="s">
        <v>10</v>
      </c>
      <c r="Q3132">
        <v>6.8</v>
      </c>
    </row>
    <row r="3133" spans="16:17" x14ac:dyDescent="0.25">
      <c r="P3133" t="s">
        <v>30</v>
      </c>
      <c r="Q3133">
        <v>8.3000000000000007</v>
      </c>
    </row>
    <row r="3134" spans="16:17" x14ac:dyDescent="0.25">
      <c r="P3134" t="s">
        <v>16</v>
      </c>
      <c r="Q3134">
        <v>3.2</v>
      </c>
    </row>
    <row r="3135" spans="16:17" x14ac:dyDescent="0.25">
      <c r="P3135" t="s">
        <v>18</v>
      </c>
      <c r="Q3135">
        <v>6.1</v>
      </c>
    </row>
    <row r="3136" spans="16:17" x14ac:dyDescent="0.25">
      <c r="P3136" t="s">
        <v>57</v>
      </c>
      <c r="Q3136">
        <v>5.6</v>
      </c>
    </row>
    <row r="3137" spans="16:17" x14ac:dyDescent="0.25">
      <c r="P3137" t="s">
        <v>11</v>
      </c>
      <c r="Q3137">
        <v>6.9</v>
      </c>
    </row>
    <row r="3138" spans="16:17" x14ac:dyDescent="0.25">
      <c r="P3138" t="s">
        <v>36</v>
      </c>
      <c r="Q3138">
        <v>6.8</v>
      </c>
    </row>
    <row r="3139" spans="16:17" x14ac:dyDescent="0.25">
      <c r="P3139" t="s">
        <v>10</v>
      </c>
      <c r="Q3139">
        <v>6.1</v>
      </c>
    </row>
    <row r="3140" spans="16:17" x14ac:dyDescent="0.25">
      <c r="P3140" t="s">
        <v>11</v>
      </c>
      <c r="Q3140">
        <v>8.3000000000000007</v>
      </c>
    </row>
    <row r="3141" spans="16:17" x14ac:dyDescent="0.25">
      <c r="P3141" t="s">
        <v>10</v>
      </c>
      <c r="Q3141">
        <v>2.8</v>
      </c>
    </row>
    <row r="3142" spans="16:17" x14ac:dyDescent="0.25">
      <c r="P3142" t="s">
        <v>10</v>
      </c>
      <c r="Q3142">
        <v>6.6</v>
      </c>
    </row>
    <row r="3143" spans="16:17" x14ac:dyDescent="0.25">
      <c r="P3143" t="s">
        <v>18</v>
      </c>
      <c r="Q3143">
        <v>7.5</v>
      </c>
    </row>
    <row r="3144" spans="16:17" x14ac:dyDescent="0.25">
      <c r="P3144" t="s">
        <v>11</v>
      </c>
      <c r="Q3144">
        <v>6</v>
      </c>
    </row>
    <row r="3145" spans="16:17" x14ac:dyDescent="0.25">
      <c r="P3145" t="s">
        <v>16</v>
      </c>
      <c r="Q3145">
        <v>6.2</v>
      </c>
    </row>
    <row r="3146" spans="16:17" x14ac:dyDescent="0.25">
      <c r="P3146" t="s">
        <v>10</v>
      </c>
      <c r="Q3146">
        <v>7.2</v>
      </c>
    </row>
    <row r="3147" spans="16:17" x14ac:dyDescent="0.25">
      <c r="P3147" t="s">
        <v>10</v>
      </c>
      <c r="Q3147">
        <v>8.6999999999999993</v>
      </c>
    </row>
    <row r="3148" spans="16:17" x14ac:dyDescent="0.25">
      <c r="P3148" t="s">
        <v>10</v>
      </c>
      <c r="Q3148">
        <v>7.8</v>
      </c>
    </row>
    <row r="3149" spans="16:17" x14ac:dyDescent="0.25">
      <c r="P3149" t="s">
        <v>10</v>
      </c>
      <c r="Q3149">
        <v>8</v>
      </c>
    </row>
    <row r="3150" spans="16:17" x14ac:dyDescent="0.25">
      <c r="P3150" t="s">
        <v>11</v>
      </c>
      <c r="Q3150">
        <v>7.2</v>
      </c>
    </row>
    <row r="3151" spans="16:17" x14ac:dyDescent="0.25">
      <c r="P3151" t="s">
        <v>10</v>
      </c>
      <c r="Q3151">
        <v>4.5</v>
      </c>
    </row>
    <row r="3152" spans="16:17" x14ac:dyDescent="0.25">
      <c r="P3152" t="s">
        <v>10</v>
      </c>
      <c r="Q3152">
        <v>7.9</v>
      </c>
    </row>
    <row r="3153" spans="16:17" x14ac:dyDescent="0.25">
      <c r="P3153" t="s">
        <v>10</v>
      </c>
      <c r="Q3153">
        <v>7.1</v>
      </c>
    </row>
    <row r="3154" spans="16:17" x14ac:dyDescent="0.25">
      <c r="P3154" t="s">
        <v>10</v>
      </c>
      <c r="Q3154">
        <v>7.5</v>
      </c>
    </row>
    <row r="3155" spans="16:17" x14ac:dyDescent="0.25">
      <c r="P3155" t="s">
        <v>10</v>
      </c>
      <c r="Q3155">
        <v>6.5</v>
      </c>
    </row>
    <row r="3156" spans="16:17" x14ac:dyDescent="0.25">
      <c r="P3156" t="s">
        <v>19</v>
      </c>
      <c r="Q3156">
        <v>4.3</v>
      </c>
    </row>
    <row r="3157" spans="16:17" x14ac:dyDescent="0.25">
      <c r="P3157" t="s">
        <v>10</v>
      </c>
      <c r="Q3157">
        <v>7.2</v>
      </c>
    </row>
    <row r="3158" spans="16:17" x14ac:dyDescent="0.25">
      <c r="P3158" t="s">
        <v>11</v>
      </c>
      <c r="Q3158">
        <v>5.8</v>
      </c>
    </row>
    <row r="3159" spans="16:17" x14ac:dyDescent="0.25">
      <c r="P3159" t="s">
        <v>10</v>
      </c>
      <c r="Q3159">
        <v>7.1</v>
      </c>
    </row>
    <row r="3160" spans="16:17" x14ac:dyDescent="0.25">
      <c r="P3160" t="s">
        <v>10</v>
      </c>
      <c r="Q3160">
        <v>7.4</v>
      </c>
    </row>
    <row r="3161" spans="16:17" x14ac:dyDescent="0.25">
      <c r="P3161" t="s">
        <v>11</v>
      </c>
      <c r="Q3161">
        <v>7.6</v>
      </c>
    </row>
    <row r="3162" spans="16:17" x14ac:dyDescent="0.25">
      <c r="P3162" t="s">
        <v>10</v>
      </c>
      <c r="Q3162">
        <v>6.9</v>
      </c>
    </row>
    <row r="3163" spans="16:17" x14ac:dyDescent="0.25">
      <c r="P3163" t="s">
        <v>19</v>
      </c>
      <c r="Q3163">
        <v>6</v>
      </c>
    </row>
    <row r="3164" spans="16:17" x14ac:dyDescent="0.25">
      <c r="P3164" t="s">
        <v>10</v>
      </c>
      <c r="Q3164">
        <v>6.9</v>
      </c>
    </row>
    <row r="3165" spans="16:17" x14ac:dyDescent="0.25">
      <c r="P3165" t="s">
        <v>10</v>
      </c>
      <c r="Q3165">
        <v>7.3</v>
      </c>
    </row>
    <row r="3166" spans="16:17" x14ac:dyDescent="0.25">
      <c r="P3166" t="s">
        <v>10</v>
      </c>
      <c r="Q3166">
        <v>4.5999999999999996</v>
      </c>
    </row>
    <row r="3167" spans="16:17" x14ac:dyDescent="0.25">
      <c r="P3167" t="s">
        <v>10</v>
      </c>
      <c r="Q3167">
        <v>6</v>
      </c>
    </row>
    <row r="3168" spans="16:17" x14ac:dyDescent="0.25">
      <c r="P3168" t="s">
        <v>10</v>
      </c>
      <c r="Q3168">
        <v>6.4</v>
      </c>
    </row>
    <row r="3169" spans="16:17" x14ac:dyDescent="0.25">
      <c r="P3169" t="s">
        <v>10</v>
      </c>
      <c r="Q3169">
        <v>5.5</v>
      </c>
    </row>
    <row r="3170" spans="16:17" x14ac:dyDescent="0.25">
      <c r="P3170" t="s">
        <v>10</v>
      </c>
      <c r="Q3170">
        <v>6.4</v>
      </c>
    </row>
    <row r="3171" spans="16:17" x14ac:dyDescent="0.25">
      <c r="P3171" t="s">
        <v>11</v>
      </c>
      <c r="Q3171">
        <v>8.1</v>
      </c>
    </row>
    <row r="3172" spans="16:17" x14ac:dyDescent="0.25">
      <c r="P3172" t="s">
        <v>10</v>
      </c>
      <c r="Q3172">
        <v>6.3</v>
      </c>
    </row>
    <row r="3173" spans="16:17" x14ac:dyDescent="0.25">
      <c r="P3173" t="s">
        <v>10</v>
      </c>
      <c r="Q3173">
        <v>5.0999999999999996</v>
      </c>
    </row>
    <row r="3174" spans="16:17" x14ac:dyDescent="0.25">
      <c r="P3174" t="s">
        <v>11</v>
      </c>
      <c r="Q3174">
        <v>6.8</v>
      </c>
    </row>
    <row r="3175" spans="16:17" x14ac:dyDescent="0.25">
      <c r="P3175" t="s">
        <v>10</v>
      </c>
      <c r="Q3175">
        <v>5.3</v>
      </c>
    </row>
    <row r="3176" spans="16:17" x14ac:dyDescent="0.25">
      <c r="P3176" t="s">
        <v>10</v>
      </c>
      <c r="Q3176">
        <v>7.3</v>
      </c>
    </row>
    <row r="3177" spans="16:17" x14ac:dyDescent="0.25">
      <c r="P3177" t="s">
        <v>10</v>
      </c>
      <c r="Q3177">
        <v>6.4</v>
      </c>
    </row>
    <row r="3178" spans="16:17" x14ac:dyDescent="0.25">
      <c r="P3178" t="s">
        <v>10</v>
      </c>
      <c r="Q3178">
        <v>7.6</v>
      </c>
    </row>
    <row r="3179" spans="16:17" x14ac:dyDescent="0.25">
      <c r="P3179" t="s">
        <v>19</v>
      </c>
      <c r="Q3179">
        <v>5.3</v>
      </c>
    </row>
    <row r="3180" spans="16:17" x14ac:dyDescent="0.25">
      <c r="P3180" t="s">
        <v>10</v>
      </c>
      <c r="Q3180">
        <v>7.8</v>
      </c>
    </row>
    <row r="3181" spans="16:17" x14ac:dyDescent="0.25">
      <c r="P3181" t="s">
        <v>19</v>
      </c>
      <c r="Q3181">
        <v>7.7</v>
      </c>
    </row>
    <row r="3182" spans="16:17" x14ac:dyDescent="0.25">
      <c r="P3182" t="s">
        <v>11</v>
      </c>
      <c r="Q3182">
        <v>7.7</v>
      </c>
    </row>
    <row r="3183" spans="16:17" x14ac:dyDescent="0.25">
      <c r="P3183" t="s">
        <v>11</v>
      </c>
      <c r="Q3183">
        <v>5.4</v>
      </c>
    </row>
    <row r="3184" spans="16:17" x14ac:dyDescent="0.25">
      <c r="P3184" t="s">
        <v>10</v>
      </c>
      <c r="Q3184">
        <v>6.2</v>
      </c>
    </row>
    <row r="3185" spans="16:17" x14ac:dyDescent="0.25">
      <c r="P3185" t="s">
        <v>10</v>
      </c>
      <c r="Q3185">
        <v>7.4</v>
      </c>
    </row>
    <row r="3186" spans="16:17" x14ac:dyDescent="0.25">
      <c r="P3186" t="s">
        <v>10</v>
      </c>
      <c r="Q3186">
        <v>6.2</v>
      </c>
    </row>
    <row r="3187" spans="16:17" x14ac:dyDescent="0.25">
      <c r="P3187" t="s">
        <v>10</v>
      </c>
      <c r="Q3187">
        <v>5.0999999999999996</v>
      </c>
    </row>
    <row r="3188" spans="16:17" x14ac:dyDescent="0.25">
      <c r="P3188" t="s">
        <v>10</v>
      </c>
      <c r="Q3188">
        <v>6.9</v>
      </c>
    </row>
    <row r="3189" spans="16:17" x14ac:dyDescent="0.25">
      <c r="P3189" t="s">
        <v>10</v>
      </c>
      <c r="Q3189">
        <v>6.3</v>
      </c>
    </row>
    <row r="3190" spans="16:17" x14ac:dyDescent="0.25">
      <c r="P3190" t="s">
        <v>10</v>
      </c>
      <c r="Q3190">
        <v>6.8</v>
      </c>
    </row>
    <row r="3191" spans="16:17" x14ac:dyDescent="0.25">
      <c r="P3191" t="s">
        <v>10</v>
      </c>
      <c r="Q3191">
        <v>7.4</v>
      </c>
    </row>
    <row r="3192" spans="16:17" x14ac:dyDescent="0.25">
      <c r="P3192" t="s">
        <v>11</v>
      </c>
      <c r="Q3192">
        <v>5.7</v>
      </c>
    </row>
    <row r="3193" spans="16:17" x14ac:dyDescent="0.25">
      <c r="P3193" t="s">
        <v>10</v>
      </c>
      <c r="Q3193">
        <v>5.8</v>
      </c>
    </row>
    <row r="3194" spans="16:17" x14ac:dyDescent="0.25">
      <c r="P3194" t="s">
        <v>27</v>
      </c>
      <c r="Q3194">
        <v>6.2</v>
      </c>
    </row>
    <row r="3195" spans="16:17" x14ac:dyDescent="0.25">
      <c r="P3195" t="s">
        <v>10</v>
      </c>
      <c r="Q3195">
        <v>4.3</v>
      </c>
    </row>
    <row r="3196" spans="16:17" x14ac:dyDescent="0.25">
      <c r="P3196" t="s">
        <v>24</v>
      </c>
      <c r="Q3196">
        <v>6.4</v>
      </c>
    </row>
    <row r="3197" spans="16:17" x14ac:dyDescent="0.25">
      <c r="P3197" t="s">
        <v>25</v>
      </c>
      <c r="Q3197">
        <v>6</v>
      </c>
    </row>
    <row r="3198" spans="16:17" x14ac:dyDescent="0.25">
      <c r="P3198" t="s">
        <v>11</v>
      </c>
      <c r="Q3198">
        <v>6.9</v>
      </c>
    </row>
    <row r="3199" spans="16:17" x14ac:dyDescent="0.25">
      <c r="P3199" t="s">
        <v>11</v>
      </c>
      <c r="Q3199">
        <v>5.5</v>
      </c>
    </row>
    <row r="3200" spans="16:17" x14ac:dyDescent="0.25">
      <c r="P3200" t="s">
        <v>10</v>
      </c>
      <c r="Q3200">
        <v>5.4</v>
      </c>
    </row>
    <row r="3201" spans="16:17" x14ac:dyDescent="0.25">
      <c r="P3201" t="s">
        <v>11</v>
      </c>
      <c r="Q3201">
        <v>8.3000000000000007</v>
      </c>
    </row>
    <row r="3202" spans="16:17" x14ac:dyDescent="0.25">
      <c r="P3202" t="s">
        <v>10</v>
      </c>
      <c r="Q3202">
        <v>7.9</v>
      </c>
    </row>
    <row r="3203" spans="16:17" x14ac:dyDescent="0.25">
      <c r="P3203" t="s">
        <v>10</v>
      </c>
      <c r="Q3203">
        <v>6.5</v>
      </c>
    </row>
    <row r="3204" spans="16:17" x14ac:dyDescent="0.25">
      <c r="P3204" t="s">
        <v>19</v>
      </c>
      <c r="Q3204">
        <v>6.3</v>
      </c>
    </row>
    <row r="3205" spans="16:17" x14ac:dyDescent="0.25">
      <c r="P3205" t="s">
        <v>10</v>
      </c>
      <c r="Q3205">
        <v>6.4</v>
      </c>
    </row>
    <row r="3206" spans="16:17" x14ac:dyDescent="0.25">
      <c r="P3206" t="s">
        <v>11</v>
      </c>
      <c r="Q3206">
        <v>7.9</v>
      </c>
    </row>
    <row r="3207" spans="16:17" x14ac:dyDescent="0.25">
      <c r="P3207" t="s">
        <v>25</v>
      </c>
      <c r="Q3207">
        <v>5.3</v>
      </c>
    </row>
    <row r="3208" spans="16:17" x14ac:dyDescent="0.25">
      <c r="P3208" t="s">
        <v>10</v>
      </c>
      <c r="Q3208">
        <v>5.8</v>
      </c>
    </row>
    <row r="3209" spans="16:17" x14ac:dyDescent="0.25">
      <c r="P3209" t="s">
        <v>34</v>
      </c>
      <c r="Q3209">
        <v>6.6</v>
      </c>
    </row>
    <row r="3210" spans="16:17" x14ac:dyDescent="0.25">
      <c r="P3210" t="s">
        <v>14</v>
      </c>
      <c r="Q3210">
        <v>7.4</v>
      </c>
    </row>
    <row r="3211" spans="16:17" x14ac:dyDescent="0.25">
      <c r="P3211" t="s">
        <v>10</v>
      </c>
      <c r="Q3211">
        <v>8.3000000000000007</v>
      </c>
    </row>
    <row r="3212" spans="16:17" x14ac:dyDescent="0.25">
      <c r="P3212" t="s">
        <v>10</v>
      </c>
      <c r="Q3212">
        <v>5.3</v>
      </c>
    </row>
    <row r="3213" spans="16:17" x14ac:dyDescent="0.25">
      <c r="P3213" t="s">
        <v>10</v>
      </c>
      <c r="Q3213">
        <v>6.2</v>
      </c>
    </row>
    <row r="3214" spans="16:17" x14ac:dyDescent="0.25">
      <c r="P3214" t="s">
        <v>10</v>
      </c>
      <c r="Q3214">
        <v>6.9</v>
      </c>
    </row>
    <row r="3215" spans="16:17" x14ac:dyDescent="0.25">
      <c r="P3215" t="s">
        <v>10</v>
      </c>
      <c r="Q3215">
        <v>5.9</v>
      </c>
    </row>
    <row r="3216" spans="16:17" x14ac:dyDescent="0.25">
      <c r="P3216" t="s">
        <v>10</v>
      </c>
      <c r="Q3216">
        <v>7.5</v>
      </c>
    </row>
    <row r="3217" spans="16:17" x14ac:dyDescent="0.25">
      <c r="P3217" t="s">
        <v>10</v>
      </c>
      <c r="Q3217">
        <v>5.8</v>
      </c>
    </row>
    <row r="3218" spans="16:17" x14ac:dyDescent="0.25">
      <c r="P3218" t="s">
        <v>10</v>
      </c>
      <c r="Q3218">
        <v>7.3</v>
      </c>
    </row>
    <row r="3219" spans="16:17" x14ac:dyDescent="0.25">
      <c r="P3219" t="s">
        <v>10</v>
      </c>
      <c r="Q3219">
        <v>5.9</v>
      </c>
    </row>
    <row r="3220" spans="16:17" x14ac:dyDescent="0.25">
      <c r="P3220" t="s">
        <v>11</v>
      </c>
      <c r="Q3220">
        <v>5.5</v>
      </c>
    </row>
    <row r="3221" spans="16:17" x14ac:dyDescent="0.25">
      <c r="P3221" t="s">
        <v>10</v>
      </c>
      <c r="Q3221">
        <v>5</v>
      </c>
    </row>
    <row r="3222" spans="16:17" x14ac:dyDescent="0.25">
      <c r="P3222" t="s">
        <v>10</v>
      </c>
      <c r="Q3222">
        <v>7</v>
      </c>
    </row>
    <row r="3223" spans="16:17" x14ac:dyDescent="0.25">
      <c r="P3223" t="s">
        <v>10</v>
      </c>
      <c r="Q3223">
        <v>6.4</v>
      </c>
    </row>
    <row r="3224" spans="16:17" x14ac:dyDescent="0.25">
      <c r="P3224" t="s">
        <v>10</v>
      </c>
      <c r="Q3224">
        <v>5.9</v>
      </c>
    </row>
    <row r="3225" spans="16:17" x14ac:dyDescent="0.25">
      <c r="P3225" t="s">
        <v>10</v>
      </c>
      <c r="Q3225">
        <v>7</v>
      </c>
    </row>
    <row r="3226" spans="16:17" x14ac:dyDescent="0.25">
      <c r="P3226" t="s">
        <v>13</v>
      </c>
      <c r="Q3226">
        <v>6.1</v>
      </c>
    </row>
    <row r="3227" spans="16:17" x14ac:dyDescent="0.25">
      <c r="P3227" t="s">
        <v>10</v>
      </c>
      <c r="Q3227">
        <v>6.9</v>
      </c>
    </row>
    <row r="3228" spans="16:17" x14ac:dyDescent="0.25">
      <c r="P3228" t="s">
        <v>11</v>
      </c>
      <c r="Q3228">
        <v>7.5</v>
      </c>
    </row>
    <row r="3229" spans="16:17" x14ac:dyDescent="0.25">
      <c r="P3229" t="s">
        <v>11</v>
      </c>
      <c r="Q3229">
        <v>7.3</v>
      </c>
    </row>
    <row r="3230" spans="16:17" x14ac:dyDescent="0.25">
      <c r="P3230" t="s">
        <v>10</v>
      </c>
      <c r="Q3230">
        <v>6.5</v>
      </c>
    </row>
    <row r="3231" spans="16:17" x14ac:dyDescent="0.25">
      <c r="P3231" t="s">
        <v>24</v>
      </c>
      <c r="Q3231">
        <v>6.2</v>
      </c>
    </row>
    <row r="3232" spans="16:17" x14ac:dyDescent="0.25">
      <c r="P3232" t="s">
        <v>10</v>
      </c>
      <c r="Q3232">
        <v>6.7</v>
      </c>
    </row>
    <row r="3233" spans="16:17" x14ac:dyDescent="0.25">
      <c r="P3233" t="s">
        <v>10</v>
      </c>
      <c r="Q3233">
        <v>5.8</v>
      </c>
    </row>
    <row r="3234" spans="16:17" x14ac:dyDescent="0.25">
      <c r="P3234" t="s">
        <v>10</v>
      </c>
      <c r="Q3234">
        <v>6.3</v>
      </c>
    </row>
    <row r="3235" spans="16:17" x14ac:dyDescent="0.25">
      <c r="P3235" t="s">
        <v>10</v>
      </c>
      <c r="Q3235">
        <v>5.8</v>
      </c>
    </row>
    <row r="3236" spans="16:17" x14ac:dyDescent="0.25">
      <c r="P3236" t="s">
        <v>10</v>
      </c>
      <c r="Q3236">
        <v>6</v>
      </c>
    </row>
    <row r="3237" spans="16:17" x14ac:dyDescent="0.25">
      <c r="P3237" t="s">
        <v>10</v>
      </c>
      <c r="Q3237">
        <v>6.9</v>
      </c>
    </row>
    <row r="3238" spans="16:17" x14ac:dyDescent="0.25">
      <c r="P3238" t="s">
        <v>11</v>
      </c>
      <c r="Q3238">
        <v>8.3000000000000007</v>
      </c>
    </row>
    <row r="3239" spans="16:17" x14ac:dyDescent="0.25">
      <c r="P3239" t="s">
        <v>11</v>
      </c>
      <c r="Q3239">
        <v>5.4</v>
      </c>
    </row>
    <row r="3240" spans="16:17" x14ac:dyDescent="0.25">
      <c r="P3240" t="s">
        <v>10</v>
      </c>
      <c r="Q3240">
        <v>6.7</v>
      </c>
    </row>
    <row r="3241" spans="16:17" x14ac:dyDescent="0.25">
      <c r="P3241" t="s">
        <v>10</v>
      </c>
      <c r="Q3241">
        <v>7.4</v>
      </c>
    </row>
    <row r="3242" spans="16:17" x14ac:dyDescent="0.25">
      <c r="P3242" t="s">
        <v>10</v>
      </c>
      <c r="Q3242">
        <v>5.6</v>
      </c>
    </row>
    <row r="3243" spans="16:17" x14ac:dyDescent="0.25">
      <c r="P3243" t="s">
        <v>10</v>
      </c>
      <c r="Q3243">
        <v>6.5</v>
      </c>
    </row>
    <row r="3244" spans="16:17" x14ac:dyDescent="0.25">
      <c r="P3244" t="s">
        <v>10</v>
      </c>
      <c r="Q3244">
        <v>6.5</v>
      </c>
    </row>
    <row r="3245" spans="16:17" x14ac:dyDescent="0.25">
      <c r="P3245" t="s">
        <v>10</v>
      </c>
      <c r="Q3245">
        <v>5.8</v>
      </c>
    </row>
    <row r="3246" spans="16:17" x14ac:dyDescent="0.25">
      <c r="P3246" t="s">
        <v>10</v>
      </c>
      <c r="Q3246">
        <v>5</v>
      </c>
    </row>
    <row r="3247" spans="16:17" x14ac:dyDescent="0.25">
      <c r="P3247" t="s">
        <v>10</v>
      </c>
      <c r="Q3247">
        <v>5.5</v>
      </c>
    </row>
    <row r="3248" spans="16:17" x14ac:dyDescent="0.25">
      <c r="P3248" t="s">
        <v>10</v>
      </c>
      <c r="Q3248">
        <v>6.5</v>
      </c>
    </row>
    <row r="3249" spans="16:17" x14ac:dyDescent="0.25">
      <c r="P3249" t="s">
        <v>10</v>
      </c>
      <c r="Q3249">
        <v>7.2</v>
      </c>
    </row>
    <row r="3250" spans="16:17" x14ac:dyDescent="0.25">
      <c r="P3250" t="s">
        <v>10</v>
      </c>
      <c r="Q3250">
        <v>7.3</v>
      </c>
    </row>
    <row r="3251" spans="16:17" x14ac:dyDescent="0.25">
      <c r="P3251" t="s">
        <v>10</v>
      </c>
      <c r="Q3251">
        <v>7.2</v>
      </c>
    </row>
    <row r="3252" spans="16:17" x14ac:dyDescent="0.25">
      <c r="P3252" t="s">
        <v>10</v>
      </c>
      <c r="Q3252">
        <v>6.8</v>
      </c>
    </row>
    <row r="3253" spans="16:17" x14ac:dyDescent="0.25">
      <c r="P3253" t="s">
        <v>10</v>
      </c>
      <c r="Q3253">
        <v>5.7</v>
      </c>
    </row>
    <row r="3254" spans="16:17" x14ac:dyDescent="0.25">
      <c r="P3254" t="s">
        <v>10</v>
      </c>
      <c r="Q3254">
        <v>4.7</v>
      </c>
    </row>
    <row r="3255" spans="16:17" x14ac:dyDescent="0.25">
      <c r="P3255" t="s">
        <v>10</v>
      </c>
      <c r="Q3255">
        <v>5.9</v>
      </c>
    </row>
    <row r="3256" spans="16:17" x14ac:dyDescent="0.25">
      <c r="P3256" t="s">
        <v>10</v>
      </c>
      <c r="Q3256">
        <v>6.8</v>
      </c>
    </row>
    <row r="3257" spans="16:17" x14ac:dyDescent="0.25">
      <c r="P3257" t="s">
        <v>10</v>
      </c>
      <c r="Q3257">
        <v>5.3</v>
      </c>
    </row>
    <row r="3258" spans="16:17" x14ac:dyDescent="0.25">
      <c r="P3258" t="s">
        <v>10</v>
      </c>
      <c r="Q3258">
        <v>6</v>
      </c>
    </row>
    <row r="3259" spans="16:17" x14ac:dyDescent="0.25">
      <c r="P3259" t="s">
        <v>10</v>
      </c>
      <c r="Q3259">
        <v>7.7</v>
      </c>
    </row>
    <row r="3260" spans="16:17" x14ac:dyDescent="0.25">
      <c r="P3260" t="s">
        <v>10</v>
      </c>
      <c r="Q3260">
        <v>4.4000000000000004</v>
      </c>
    </row>
    <row r="3261" spans="16:17" x14ac:dyDescent="0.25">
      <c r="P3261" t="s">
        <v>11</v>
      </c>
      <c r="Q3261">
        <v>7.5</v>
      </c>
    </row>
    <row r="3262" spans="16:17" x14ac:dyDescent="0.25">
      <c r="P3262" t="s">
        <v>10</v>
      </c>
      <c r="Q3262">
        <v>6.7</v>
      </c>
    </row>
    <row r="3263" spans="16:17" x14ac:dyDescent="0.25">
      <c r="P3263" t="s">
        <v>10</v>
      </c>
      <c r="Q3263">
        <v>5.5</v>
      </c>
    </row>
    <row r="3264" spans="16:17" x14ac:dyDescent="0.25">
      <c r="P3264" t="s">
        <v>10</v>
      </c>
      <c r="Q3264">
        <v>6.5</v>
      </c>
    </row>
    <row r="3265" spans="16:17" x14ac:dyDescent="0.25">
      <c r="P3265" t="s">
        <v>10</v>
      </c>
      <c r="Q3265">
        <v>6.2</v>
      </c>
    </row>
    <row r="3266" spans="16:17" x14ac:dyDescent="0.25">
      <c r="P3266" t="s">
        <v>10</v>
      </c>
      <c r="Q3266">
        <v>7.1</v>
      </c>
    </row>
    <row r="3267" spans="16:17" x14ac:dyDescent="0.25">
      <c r="P3267" t="s">
        <v>10</v>
      </c>
      <c r="Q3267">
        <v>6.1</v>
      </c>
    </row>
    <row r="3268" spans="16:17" x14ac:dyDescent="0.25">
      <c r="P3268" t="s">
        <v>10</v>
      </c>
      <c r="Q3268">
        <v>7.1</v>
      </c>
    </row>
    <row r="3269" spans="16:17" x14ac:dyDescent="0.25">
      <c r="P3269" t="s">
        <v>10</v>
      </c>
      <c r="Q3269">
        <v>6</v>
      </c>
    </row>
    <row r="3270" spans="16:17" x14ac:dyDescent="0.25">
      <c r="P3270" t="s">
        <v>10</v>
      </c>
      <c r="Q3270">
        <v>7.4</v>
      </c>
    </row>
    <row r="3271" spans="16:17" x14ac:dyDescent="0.25">
      <c r="P3271" t="s">
        <v>10</v>
      </c>
      <c r="Q3271">
        <v>5.9</v>
      </c>
    </row>
    <row r="3272" spans="16:17" x14ac:dyDescent="0.25">
      <c r="P3272" t="s">
        <v>10</v>
      </c>
      <c r="Q3272">
        <v>4.0999999999999996</v>
      </c>
    </row>
    <row r="3273" spans="16:17" x14ac:dyDescent="0.25">
      <c r="P3273" t="s">
        <v>10</v>
      </c>
      <c r="Q3273">
        <v>5.8</v>
      </c>
    </row>
    <row r="3274" spans="16:17" x14ac:dyDescent="0.25">
      <c r="P3274" t="s">
        <v>10</v>
      </c>
      <c r="Q3274">
        <v>5.9</v>
      </c>
    </row>
    <row r="3275" spans="16:17" x14ac:dyDescent="0.25">
      <c r="P3275" t="s">
        <v>11</v>
      </c>
      <c r="Q3275">
        <v>7</v>
      </c>
    </row>
    <row r="3276" spans="16:17" x14ac:dyDescent="0.25">
      <c r="P3276" t="s">
        <v>10</v>
      </c>
      <c r="Q3276">
        <v>6.8</v>
      </c>
    </row>
    <row r="3277" spans="16:17" x14ac:dyDescent="0.25">
      <c r="P3277" t="s">
        <v>10</v>
      </c>
      <c r="Q3277">
        <v>7.4</v>
      </c>
    </row>
    <row r="3278" spans="16:17" x14ac:dyDescent="0.25">
      <c r="P3278" t="s">
        <v>11</v>
      </c>
      <c r="Q3278">
        <v>7.3</v>
      </c>
    </row>
    <row r="3279" spans="16:17" x14ac:dyDescent="0.25">
      <c r="P3279" t="s">
        <v>10</v>
      </c>
      <c r="Q3279">
        <v>7</v>
      </c>
    </row>
    <row r="3280" spans="16:17" x14ac:dyDescent="0.25">
      <c r="P3280" t="s">
        <v>10</v>
      </c>
      <c r="Q3280">
        <v>5.8</v>
      </c>
    </row>
    <row r="3281" spans="16:17" x14ac:dyDescent="0.25">
      <c r="P3281" t="s">
        <v>10</v>
      </c>
      <c r="Q3281">
        <v>7.8</v>
      </c>
    </row>
    <row r="3282" spans="16:17" x14ac:dyDescent="0.25">
      <c r="P3282" t="s">
        <v>13</v>
      </c>
      <c r="Q3282">
        <v>6.5</v>
      </c>
    </row>
    <row r="3283" spans="16:17" x14ac:dyDescent="0.25">
      <c r="P3283" t="s">
        <v>10</v>
      </c>
      <c r="Q3283">
        <v>5.3</v>
      </c>
    </row>
    <row r="3284" spans="16:17" x14ac:dyDescent="0.25">
      <c r="P3284" t="s">
        <v>10</v>
      </c>
      <c r="Q3284">
        <v>6.3</v>
      </c>
    </row>
    <row r="3285" spans="16:17" x14ac:dyDescent="0.25">
      <c r="P3285" t="s">
        <v>10</v>
      </c>
      <c r="Q3285">
        <v>5.3</v>
      </c>
    </row>
    <row r="3286" spans="16:17" x14ac:dyDescent="0.25">
      <c r="P3286" t="s">
        <v>10</v>
      </c>
      <c r="Q3286">
        <v>6.8</v>
      </c>
    </row>
    <row r="3287" spans="16:17" x14ac:dyDescent="0.25">
      <c r="P3287" t="s">
        <v>10</v>
      </c>
      <c r="Q3287">
        <v>5.5</v>
      </c>
    </row>
    <row r="3288" spans="16:17" x14ac:dyDescent="0.25">
      <c r="P3288" t="s">
        <v>11</v>
      </c>
      <c r="Q3288">
        <v>7.4</v>
      </c>
    </row>
    <row r="3289" spans="16:17" x14ac:dyDescent="0.25">
      <c r="P3289" t="s">
        <v>10</v>
      </c>
      <c r="Q3289">
        <v>4.3</v>
      </c>
    </row>
    <row r="3290" spans="16:17" x14ac:dyDescent="0.25">
      <c r="P3290" t="s">
        <v>10</v>
      </c>
      <c r="Q3290">
        <v>6</v>
      </c>
    </row>
    <row r="3291" spans="16:17" x14ac:dyDescent="0.25">
      <c r="P3291" t="s">
        <v>10</v>
      </c>
      <c r="Q3291">
        <v>5.2</v>
      </c>
    </row>
    <row r="3292" spans="16:17" x14ac:dyDescent="0.25">
      <c r="P3292" t="s">
        <v>10</v>
      </c>
      <c r="Q3292">
        <v>6.3</v>
      </c>
    </row>
    <row r="3293" spans="16:17" x14ac:dyDescent="0.25">
      <c r="P3293" t="s">
        <v>10</v>
      </c>
      <c r="Q3293">
        <v>7.9</v>
      </c>
    </row>
    <row r="3294" spans="16:17" x14ac:dyDescent="0.25">
      <c r="P3294" t="s">
        <v>10</v>
      </c>
      <c r="Q3294">
        <v>6.1</v>
      </c>
    </row>
    <row r="3295" spans="16:17" x14ac:dyDescent="0.25">
      <c r="P3295" t="s">
        <v>10</v>
      </c>
      <c r="Q3295">
        <v>5.8</v>
      </c>
    </row>
    <row r="3296" spans="16:17" x14ac:dyDescent="0.25">
      <c r="P3296" t="s">
        <v>19</v>
      </c>
      <c r="Q3296">
        <v>7.7</v>
      </c>
    </row>
    <row r="3297" spans="16:17" x14ac:dyDescent="0.25">
      <c r="P3297" t="s">
        <v>14</v>
      </c>
      <c r="Q3297">
        <v>8</v>
      </c>
    </row>
    <row r="3298" spans="16:17" x14ac:dyDescent="0.25">
      <c r="P3298" t="s">
        <v>10</v>
      </c>
      <c r="Q3298">
        <v>5.6</v>
      </c>
    </row>
    <row r="3299" spans="16:17" x14ac:dyDescent="0.25">
      <c r="P3299" t="s">
        <v>10</v>
      </c>
      <c r="Q3299">
        <v>6.7</v>
      </c>
    </row>
    <row r="3300" spans="16:17" x14ac:dyDescent="0.25">
      <c r="P3300" t="s">
        <v>11</v>
      </c>
      <c r="Q3300">
        <v>6.6</v>
      </c>
    </row>
    <row r="3301" spans="16:17" x14ac:dyDescent="0.25">
      <c r="P3301" t="s">
        <v>10</v>
      </c>
      <c r="Q3301">
        <v>4.2</v>
      </c>
    </row>
    <row r="3302" spans="16:17" x14ac:dyDescent="0.25">
      <c r="P3302" t="s">
        <v>14</v>
      </c>
      <c r="Q3302">
        <v>6.1</v>
      </c>
    </row>
    <row r="3303" spans="16:17" x14ac:dyDescent="0.25">
      <c r="P3303" t="s">
        <v>10</v>
      </c>
      <c r="Q3303">
        <v>4.0999999999999996</v>
      </c>
    </row>
    <row r="3304" spans="16:17" x14ac:dyDescent="0.25">
      <c r="P3304" t="s">
        <v>10</v>
      </c>
      <c r="Q3304">
        <v>7.3</v>
      </c>
    </row>
    <row r="3305" spans="16:17" x14ac:dyDescent="0.25">
      <c r="P3305" t="s">
        <v>10</v>
      </c>
      <c r="Q3305">
        <v>6</v>
      </c>
    </row>
    <row r="3306" spans="16:17" x14ac:dyDescent="0.25">
      <c r="P3306" t="s">
        <v>10</v>
      </c>
      <c r="Q3306">
        <v>6.5</v>
      </c>
    </row>
    <row r="3307" spans="16:17" x14ac:dyDescent="0.25">
      <c r="P3307" t="s">
        <v>27</v>
      </c>
      <c r="Q3307">
        <v>7</v>
      </c>
    </row>
    <row r="3308" spans="16:17" x14ac:dyDescent="0.25">
      <c r="P3308" t="s">
        <v>10</v>
      </c>
      <c r="Q3308">
        <v>5.5</v>
      </c>
    </row>
    <row r="3309" spans="16:17" x14ac:dyDescent="0.25">
      <c r="P3309" t="s">
        <v>11</v>
      </c>
      <c r="Q3309">
        <v>6.6</v>
      </c>
    </row>
    <row r="3310" spans="16:17" x14ac:dyDescent="0.25">
      <c r="P3310" t="s">
        <v>10</v>
      </c>
      <c r="Q3310">
        <v>7.1</v>
      </c>
    </row>
    <row r="3311" spans="16:17" x14ac:dyDescent="0.25">
      <c r="P3311" t="s">
        <v>13</v>
      </c>
      <c r="Q3311">
        <v>7.9</v>
      </c>
    </row>
    <row r="3312" spans="16:17" x14ac:dyDescent="0.25">
      <c r="P3312" t="s">
        <v>11</v>
      </c>
      <c r="Q3312">
        <v>7.1</v>
      </c>
    </row>
    <row r="3313" spans="16:17" x14ac:dyDescent="0.25">
      <c r="P3313" t="s">
        <v>10</v>
      </c>
      <c r="Q3313">
        <v>5.6</v>
      </c>
    </row>
    <row r="3314" spans="16:17" x14ac:dyDescent="0.25">
      <c r="P3314" t="s">
        <v>13</v>
      </c>
      <c r="Q3314">
        <v>7.3</v>
      </c>
    </row>
    <row r="3315" spans="16:17" x14ac:dyDescent="0.25">
      <c r="P3315" t="s">
        <v>10</v>
      </c>
      <c r="Q3315">
        <v>3.3</v>
      </c>
    </row>
    <row r="3316" spans="16:17" x14ac:dyDescent="0.25">
      <c r="P3316" t="s">
        <v>10</v>
      </c>
      <c r="Q3316">
        <v>6.5</v>
      </c>
    </row>
    <row r="3317" spans="16:17" x14ac:dyDescent="0.25">
      <c r="P3317" t="s">
        <v>19</v>
      </c>
      <c r="Q3317">
        <v>6.1</v>
      </c>
    </row>
    <row r="3318" spans="16:17" x14ac:dyDescent="0.25">
      <c r="P3318" t="s">
        <v>10</v>
      </c>
      <c r="Q3318">
        <v>5.2</v>
      </c>
    </row>
    <row r="3319" spans="16:17" x14ac:dyDescent="0.25">
      <c r="P3319" t="s">
        <v>10</v>
      </c>
      <c r="Q3319">
        <v>5.2</v>
      </c>
    </row>
    <row r="3320" spans="16:17" x14ac:dyDescent="0.25">
      <c r="P3320" t="s">
        <v>10</v>
      </c>
      <c r="Q3320">
        <v>7.2</v>
      </c>
    </row>
    <row r="3321" spans="16:17" x14ac:dyDescent="0.25">
      <c r="P3321" t="s">
        <v>19</v>
      </c>
      <c r="Q3321">
        <v>6.8</v>
      </c>
    </row>
    <row r="3322" spans="16:17" x14ac:dyDescent="0.25">
      <c r="P3322" t="s">
        <v>10</v>
      </c>
      <c r="Q3322">
        <v>5.7</v>
      </c>
    </row>
    <row r="3323" spans="16:17" x14ac:dyDescent="0.25">
      <c r="P3323" t="s">
        <v>11</v>
      </c>
      <c r="Q3323">
        <v>7.2</v>
      </c>
    </row>
    <row r="3324" spans="16:17" x14ac:dyDescent="0.25">
      <c r="P3324" t="s">
        <v>10</v>
      </c>
      <c r="Q3324">
        <v>6.9</v>
      </c>
    </row>
    <row r="3325" spans="16:17" x14ac:dyDescent="0.25">
      <c r="P3325" t="s">
        <v>23</v>
      </c>
      <c r="Q3325">
        <v>9.1</v>
      </c>
    </row>
    <row r="3326" spans="16:17" x14ac:dyDescent="0.25">
      <c r="P3326" t="s">
        <v>25</v>
      </c>
      <c r="Q3326">
        <v>6.3</v>
      </c>
    </row>
    <row r="3327" spans="16:17" x14ac:dyDescent="0.25">
      <c r="P3327" t="s">
        <v>14</v>
      </c>
      <c r="Q3327">
        <v>6.2</v>
      </c>
    </row>
    <row r="3328" spans="16:17" x14ac:dyDescent="0.25">
      <c r="P3328" t="s">
        <v>10</v>
      </c>
      <c r="Q3328">
        <v>6.7</v>
      </c>
    </row>
    <row r="3329" spans="16:17" x14ac:dyDescent="0.25">
      <c r="P3329" t="s">
        <v>10</v>
      </c>
      <c r="Q3329">
        <v>6.5</v>
      </c>
    </row>
    <row r="3330" spans="16:17" x14ac:dyDescent="0.25">
      <c r="P3330" t="s">
        <v>19</v>
      </c>
      <c r="Q3330">
        <v>7.2</v>
      </c>
    </row>
    <row r="3331" spans="16:17" x14ac:dyDescent="0.25">
      <c r="P3331" t="s">
        <v>10</v>
      </c>
      <c r="Q3331">
        <v>5.3</v>
      </c>
    </row>
    <row r="3332" spans="16:17" x14ac:dyDescent="0.25">
      <c r="P3332" t="s">
        <v>21</v>
      </c>
      <c r="Q3332">
        <v>6.7</v>
      </c>
    </row>
    <row r="3333" spans="16:17" x14ac:dyDescent="0.25">
      <c r="P3333" t="s">
        <v>35</v>
      </c>
      <c r="Q3333">
        <v>6.2</v>
      </c>
    </row>
    <row r="3334" spans="16:17" x14ac:dyDescent="0.25">
      <c r="P3334" t="s">
        <v>11</v>
      </c>
      <c r="Q3334">
        <v>3.6</v>
      </c>
    </row>
    <row r="3335" spans="16:17" x14ac:dyDescent="0.25">
      <c r="P3335" t="s">
        <v>10</v>
      </c>
      <c r="Q3335">
        <v>5.7</v>
      </c>
    </row>
    <row r="3336" spans="16:17" x14ac:dyDescent="0.25">
      <c r="P3336" t="s">
        <v>10</v>
      </c>
      <c r="Q3336">
        <v>5</v>
      </c>
    </row>
    <row r="3337" spans="16:17" x14ac:dyDescent="0.25">
      <c r="P3337" t="s">
        <v>14</v>
      </c>
      <c r="Q3337">
        <v>6.6</v>
      </c>
    </row>
    <row r="3338" spans="16:17" x14ac:dyDescent="0.25">
      <c r="P3338" t="s">
        <v>11</v>
      </c>
      <c r="Q3338">
        <v>6.6</v>
      </c>
    </row>
    <row r="3339" spans="16:17" x14ac:dyDescent="0.25">
      <c r="P3339" t="s">
        <v>14</v>
      </c>
      <c r="Q3339">
        <v>6.8</v>
      </c>
    </row>
    <row r="3340" spans="16:17" x14ac:dyDescent="0.25">
      <c r="P3340" t="s">
        <v>11</v>
      </c>
      <c r="Q3340">
        <v>6.2</v>
      </c>
    </row>
    <row r="3341" spans="16:17" x14ac:dyDescent="0.25">
      <c r="P3341" t="s">
        <v>10</v>
      </c>
      <c r="Q3341">
        <v>7.3</v>
      </c>
    </row>
    <row r="3342" spans="16:17" x14ac:dyDescent="0.25">
      <c r="P3342" t="s">
        <v>11</v>
      </c>
      <c r="Q3342">
        <v>6.2</v>
      </c>
    </row>
    <row r="3343" spans="16:17" x14ac:dyDescent="0.25">
      <c r="P3343" t="s">
        <v>10</v>
      </c>
      <c r="Q3343">
        <v>6.9</v>
      </c>
    </row>
    <row r="3344" spans="16:17" x14ac:dyDescent="0.25">
      <c r="P3344" t="s">
        <v>11</v>
      </c>
      <c r="Q3344">
        <v>6.6</v>
      </c>
    </row>
    <row r="3345" spans="16:17" x14ac:dyDescent="0.25">
      <c r="P3345" t="s">
        <v>10</v>
      </c>
      <c r="Q3345">
        <v>6.3</v>
      </c>
    </row>
    <row r="3346" spans="16:17" x14ac:dyDescent="0.25">
      <c r="P3346" t="s">
        <v>11</v>
      </c>
      <c r="Q3346">
        <v>7</v>
      </c>
    </row>
    <row r="3347" spans="16:17" x14ac:dyDescent="0.25">
      <c r="P3347" t="s">
        <v>10</v>
      </c>
      <c r="Q3347">
        <v>3.3</v>
      </c>
    </row>
    <row r="3348" spans="16:17" x14ac:dyDescent="0.25">
      <c r="P3348" t="s">
        <v>10</v>
      </c>
      <c r="Q3348">
        <v>6.7</v>
      </c>
    </row>
    <row r="3349" spans="16:17" x14ac:dyDescent="0.25">
      <c r="P3349" t="s">
        <v>34</v>
      </c>
      <c r="Q3349">
        <v>6.2</v>
      </c>
    </row>
    <row r="3350" spans="16:17" x14ac:dyDescent="0.25">
      <c r="P3350" t="s">
        <v>10</v>
      </c>
      <c r="Q3350">
        <v>6.5</v>
      </c>
    </row>
    <row r="3351" spans="16:17" x14ac:dyDescent="0.25">
      <c r="P3351" t="s">
        <v>10</v>
      </c>
      <c r="Q3351">
        <v>3.5</v>
      </c>
    </row>
    <row r="3352" spans="16:17" x14ac:dyDescent="0.25">
      <c r="P3352" t="s">
        <v>10</v>
      </c>
      <c r="Q3352">
        <v>5.5</v>
      </c>
    </row>
    <row r="3353" spans="16:17" x14ac:dyDescent="0.25">
      <c r="P3353" t="s">
        <v>10</v>
      </c>
      <c r="Q3353">
        <v>5.9</v>
      </c>
    </row>
    <row r="3354" spans="16:17" x14ac:dyDescent="0.25">
      <c r="P3354" t="s">
        <v>10</v>
      </c>
      <c r="Q3354">
        <v>4.7</v>
      </c>
    </row>
    <row r="3355" spans="16:17" x14ac:dyDescent="0.25">
      <c r="P3355" t="s">
        <v>19</v>
      </c>
      <c r="Q3355">
        <v>4.2</v>
      </c>
    </row>
    <row r="3356" spans="16:17" x14ac:dyDescent="0.25">
      <c r="P3356" t="s">
        <v>24</v>
      </c>
      <c r="Q3356">
        <v>5.2</v>
      </c>
    </row>
    <row r="3357" spans="16:17" x14ac:dyDescent="0.25">
      <c r="P3357" t="s">
        <v>10</v>
      </c>
      <c r="Q3357">
        <v>5.2</v>
      </c>
    </row>
    <row r="3358" spans="16:17" x14ac:dyDescent="0.25">
      <c r="P3358" t="s">
        <v>10</v>
      </c>
      <c r="Q3358">
        <v>3.9</v>
      </c>
    </row>
    <row r="3359" spans="16:17" x14ac:dyDescent="0.25">
      <c r="P3359" t="s">
        <v>35</v>
      </c>
      <c r="Q3359">
        <v>6.1</v>
      </c>
    </row>
    <row r="3360" spans="16:17" x14ac:dyDescent="0.25">
      <c r="P3360" t="s">
        <v>24</v>
      </c>
      <c r="Q3360">
        <v>5.8</v>
      </c>
    </row>
    <row r="3361" spans="16:17" x14ac:dyDescent="0.25">
      <c r="P3361" t="s">
        <v>10</v>
      </c>
      <c r="Q3361">
        <v>6.7</v>
      </c>
    </row>
    <row r="3362" spans="16:17" x14ac:dyDescent="0.25">
      <c r="P3362" t="s">
        <v>10</v>
      </c>
      <c r="Q3362">
        <v>5.7</v>
      </c>
    </row>
    <row r="3363" spans="16:17" x14ac:dyDescent="0.25">
      <c r="P3363" t="s">
        <v>19</v>
      </c>
      <c r="Q3363">
        <v>4.5</v>
      </c>
    </row>
    <row r="3364" spans="16:17" x14ac:dyDescent="0.25">
      <c r="P3364" t="s">
        <v>11</v>
      </c>
      <c r="Q3364">
        <v>6.9</v>
      </c>
    </row>
    <row r="3365" spans="16:17" x14ac:dyDescent="0.25">
      <c r="P3365" t="s">
        <v>36</v>
      </c>
      <c r="Q3365">
        <v>4.8</v>
      </c>
    </row>
    <row r="3366" spans="16:17" x14ac:dyDescent="0.25">
      <c r="P3366" t="s">
        <v>13</v>
      </c>
      <c r="Q3366">
        <v>6.3</v>
      </c>
    </row>
    <row r="3367" spans="16:17" x14ac:dyDescent="0.25">
      <c r="P3367" t="s">
        <v>40</v>
      </c>
      <c r="Q3367">
        <v>6.9</v>
      </c>
    </row>
    <row r="3368" spans="16:17" x14ac:dyDescent="0.25">
      <c r="P3368" t="s">
        <v>11</v>
      </c>
      <c r="Q3368">
        <v>5.4</v>
      </c>
    </row>
    <row r="3369" spans="16:17" x14ac:dyDescent="0.25">
      <c r="P3369" t="s">
        <v>10</v>
      </c>
      <c r="Q3369">
        <v>3.8</v>
      </c>
    </row>
    <row r="3370" spans="16:17" x14ac:dyDescent="0.25">
      <c r="P3370" t="s">
        <v>19</v>
      </c>
      <c r="Q3370">
        <v>7</v>
      </c>
    </row>
    <row r="3371" spans="16:17" x14ac:dyDescent="0.25">
      <c r="P3371" t="s">
        <v>10</v>
      </c>
      <c r="Q3371">
        <v>5.2</v>
      </c>
    </row>
    <row r="3372" spans="16:17" x14ac:dyDescent="0.25">
      <c r="P3372" t="s">
        <v>36</v>
      </c>
      <c r="Q3372">
        <v>7.3</v>
      </c>
    </row>
    <row r="3373" spans="16:17" x14ac:dyDescent="0.25">
      <c r="P3373" t="s">
        <v>10</v>
      </c>
      <c r="Q3373">
        <v>4.5999999999999996</v>
      </c>
    </row>
    <row r="3374" spans="16:17" x14ac:dyDescent="0.25">
      <c r="P3374" t="s">
        <v>19</v>
      </c>
      <c r="Q3374">
        <v>6.5</v>
      </c>
    </row>
    <row r="3375" spans="16:17" x14ac:dyDescent="0.25">
      <c r="P3375" t="s">
        <v>10</v>
      </c>
      <c r="Q3375">
        <v>6.8</v>
      </c>
    </row>
    <row r="3376" spans="16:17" x14ac:dyDescent="0.25">
      <c r="P3376" t="s">
        <v>10</v>
      </c>
      <c r="Q3376">
        <v>6.7</v>
      </c>
    </row>
    <row r="3377" spans="16:17" x14ac:dyDescent="0.25">
      <c r="P3377" t="s">
        <v>10</v>
      </c>
      <c r="Q3377">
        <v>6.1</v>
      </c>
    </row>
    <row r="3378" spans="16:17" x14ac:dyDescent="0.25">
      <c r="P3378" t="s">
        <v>19</v>
      </c>
      <c r="Q3378">
        <v>5.2</v>
      </c>
    </row>
    <row r="3379" spans="16:17" x14ac:dyDescent="0.25">
      <c r="P3379" t="s">
        <v>11</v>
      </c>
      <c r="Q3379">
        <v>6.9</v>
      </c>
    </row>
    <row r="3380" spans="16:17" x14ac:dyDescent="0.25">
      <c r="P3380" t="s">
        <v>11</v>
      </c>
      <c r="Q3380">
        <v>6</v>
      </c>
    </row>
    <row r="3381" spans="16:17" x14ac:dyDescent="0.25">
      <c r="P3381" t="s">
        <v>14</v>
      </c>
      <c r="Q3381">
        <v>7.9</v>
      </c>
    </row>
    <row r="3382" spans="16:17" x14ac:dyDescent="0.25">
      <c r="P3382" t="s">
        <v>10</v>
      </c>
      <c r="Q3382">
        <v>4.5</v>
      </c>
    </row>
    <row r="3383" spans="16:17" x14ac:dyDescent="0.25">
      <c r="P3383" t="s">
        <v>10</v>
      </c>
      <c r="Q3383">
        <v>5.0999999999999996</v>
      </c>
    </row>
    <row r="3384" spans="16:17" x14ac:dyDescent="0.25">
      <c r="P3384" t="s">
        <v>10</v>
      </c>
      <c r="Q3384">
        <v>7.6</v>
      </c>
    </row>
    <row r="3385" spans="16:17" x14ac:dyDescent="0.25">
      <c r="P3385" t="s">
        <v>35</v>
      </c>
      <c r="Q3385">
        <v>7.6</v>
      </c>
    </row>
    <row r="3386" spans="16:17" x14ac:dyDescent="0.25">
      <c r="P3386" t="s">
        <v>19</v>
      </c>
      <c r="Q3386">
        <v>6.7</v>
      </c>
    </row>
    <row r="3387" spans="16:17" x14ac:dyDescent="0.25">
      <c r="P3387" t="s">
        <v>10</v>
      </c>
      <c r="Q3387">
        <v>6.1</v>
      </c>
    </row>
    <row r="3388" spans="16:17" x14ac:dyDescent="0.25">
      <c r="P3388" t="s">
        <v>11</v>
      </c>
      <c r="Q3388">
        <v>7.5</v>
      </c>
    </row>
    <row r="3389" spans="16:17" x14ac:dyDescent="0.25">
      <c r="P3389" t="s">
        <v>25</v>
      </c>
      <c r="Q3389">
        <v>6</v>
      </c>
    </row>
    <row r="3390" spans="16:17" x14ac:dyDescent="0.25">
      <c r="P3390" t="s">
        <v>28</v>
      </c>
      <c r="Q3390">
        <v>7.1</v>
      </c>
    </row>
    <row r="3391" spans="16:17" x14ac:dyDescent="0.25">
      <c r="P3391" t="s">
        <v>24</v>
      </c>
      <c r="Q3391">
        <v>7.5</v>
      </c>
    </row>
    <row r="3392" spans="16:17" x14ac:dyDescent="0.25">
      <c r="P3392" t="s">
        <v>25</v>
      </c>
      <c r="Q3392">
        <v>6.9</v>
      </c>
    </row>
    <row r="3393" spans="16:17" x14ac:dyDescent="0.25">
      <c r="P3393" t="s">
        <v>11</v>
      </c>
      <c r="Q3393">
        <v>8.5</v>
      </c>
    </row>
    <row r="3394" spans="16:17" x14ac:dyDescent="0.25">
      <c r="P3394" t="s">
        <v>10</v>
      </c>
      <c r="Q3394">
        <v>7.5</v>
      </c>
    </row>
    <row r="3395" spans="16:17" x14ac:dyDescent="0.25">
      <c r="P3395" t="s">
        <v>10</v>
      </c>
      <c r="Q3395">
        <v>6.6</v>
      </c>
    </row>
    <row r="3396" spans="16:17" x14ac:dyDescent="0.25">
      <c r="P3396" t="s">
        <v>10</v>
      </c>
      <c r="Q3396">
        <v>8</v>
      </c>
    </row>
    <row r="3397" spans="16:17" x14ac:dyDescent="0.25">
      <c r="P3397" t="s">
        <v>11</v>
      </c>
      <c r="Q3397">
        <v>7</v>
      </c>
    </row>
    <row r="3398" spans="16:17" x14ac:dyDescent="0.25">
      <c r="P3398" t="s">
        <v>10</v>
      </c>
      <c r="Q3398">
        <v>5.8</v>
      </c>
    </row>
    <row r="3399" spans="16:17" x14ac:dyDescent="0.25">
      <c r="P3399" t="s">
        <v>27</v>
      </c>
      <c r="Q3399">
        <v>7.3</v>
      </c>
    </row>
    <row r="3400" spans="16:17" x14ac:dyDescent="0.25">
      <c r="P3400" t="s">
        <v>10</v>
      </c>
      <c r="Q3400">
        <v>6.8</v>
      </c>
    </row>
    <row r="3401" spans="16:17" x14ac:dyDescent="0.25">
      <c r="P3401" t="s">
        <v>10</v>
      </c>
      <c r="Q3401">
        <v>6.7</v>
      </c>
    </row>
    <row r="3402" spans="16:17" x14ac:dyDescent="0.25">
      <c r="P3402" t="s">
        <v>10</v>
      </c>
      <c r="Q3402">
        <v>6.5</v>
      </c>
    </row>
    <row r="3403" spans="16:17" x14ac:dyDescent="0.25">
      <c r="P3403" t="s">
        <v>10</v>
      </c>
      <c r="Q3403">
        <v>8</v>
      </c>
    </row>
    <row r="3404" spans="16:17" x14ac:dyDescent="0.25">
      <c r="P3404" t="s">
        <v>10</v>
      </c>
      <c r="Q3404">
        <v>7</v>
      </c>
    </row>
    <row r="3405" spans="16:17" x14ac:dyDescent="0.25">
      <c r="P3405" t="s">
        <v>10</v>
      </c>
      <c r="Q3405">
        <v>4.9000000000000004</v>
      </c>
    </row>
    <row r="3406" spans="16:17" x14ac:dyDescent="0.25">
      <c r="P3406" t="s">
        <v>10</v>
      </c>
      <c r="Q3406">
        <v>7.1</v>
      </c>
    </row>
    <row r="3407" spans="16:17" x14ac:dyDescent="0.25">
      <c r="P3407" t="s">
        <v>10</v>
      </c>
      <c r="Q3407">
        <v>7</v>
      </c>
    </row>
    <row r="3408" spans="16:17" x14ac:dyDescent="0.25">
      <c r="P3408" t="s">
        <v>10</v>
      </c>
      <c r="Q3408">
        <v>7</v>
      </c>
    </row>
    <row r="3409" spans="16:17" x14ac:dyDescent="0.25">
      <c r="P3409" t="s">
        <v>10</v>
      </c>
      <c r="Q3409">
        <v>7.5</v>
      </c>
    </row>
    <row r="3410" spans="16:17" x14ac:dyDescent="0.25">
      <c r="P3410" t="s">
        <v>10</v>
      </c>
      <c r="Q3410">
        <v>4.5</v>
      </c>
    </row>
    <row r="3411" spans="16:17" x14ac:dyDescent="0.25">
      <c r="P3411" t="s">
        <v>10</v>
      </c>
      <c r="Q3411">
        <v>5.5</v>
      </c>
    </row>
    <row r="3412" spans="16:17" x14ac:dyDescent="0.25">
      <c r="P3412" t="s">
        <v>11</v>
      </c>
      <c r="Q3412">
        <v>7.7</v>
      </c>
    </row>
    <row r="3413" spans="16:17" x14ac:dyDescent="0.25">
      <c r="P3413" t="s">
        <v>10</v>
      </c>
      <c r="Q3413">
        <v>7.2</v>
      </c>
    </row>
    <row r="3414" spans="16:17" x14ac:dyDescent="0.25">
      <c r="P3414" t="s">
        <v>10</v>
      </c>
      <c r="Q3414">
        <v>4.8</v>
      </c>
    </row>
    <row r="3415" spans="16:17" x14ac:dyDescent="0.25">
      <c r="P3415" t="s">
        <v>10</v>
      </c>
      <c r="Q3415">
        <v>6.7</v>
      </c>
    </row>
    <row r="3416" spans="16:17" x14ac:dyDescent="0.25">
      <c r="P3416" t="s">
        <v>10</v>
      </c>
      <c r="Q3416">
        <v>7</v>
      </c>
    </row>
    <row r="3417" spans="16:17" x14ac:dyDescent="0.25">
      <c r="P3417" t="s">
        <v>10</v>
      </c>
      <c r="Q3417">
        <v>6.5</v>
      </c>
    </row>
    <row r="3418" spans="16:17" x14ac:dyDescent="0.25">
      <c r="P3418" t="s">
        <v>10</v>
      </c>
      <c r="Q3418">
        <v>7.4</v>
      </c>
    </row>
    <row r="3419" spans="16:17" x14ac:dyDescent="0.25">
      <c r="P3419" t="s">
        <v>10</v>
      </c>
      <c r="Q3419">
        <v>3.5</v>
      </c>
    </row>
    <row r="3420" spans="16:17" x14ac:dyDescent="0.25">
      <c r="P3420" t="s">
        <v>10</v>
      </c>
      <c r="Q3420">
        <v>5.7</v>
      </c>
    </row>
    <row r="3421" spans="16:17" x14ac:dyDescent="0.25">
      <c r="P3421" t="s">
        <v>10</v>
      </c>
      <c r="Q3421">
        <v>6.2</v>
      </c>
    </row>
    <row r="3422" spans="16:17" x14ac:dyDescent="0.25">
      <c r="P3422" t="s">
        <v>10</v>
      </c>
      <c r="Q3422">
        <v>5.7</v>
      </c>
    </row>
    <row r="3423" spans="16:17" x14ac:dyDescent="0.25">
      <c r="P3423" t="s">
        <v>10</v>
      </c>
      <c r="Q3423">
        <v>6.4</v>
      </c>
    </row>
    <row r="3424" spans="16:17" x14ac:dyDescent="0.25">
      <c r="P3424" t="s">
        <v>11</v>
      </c>
      <c r="Q3424">
        <v>7</v>
      </c>
    </row>
    <row r="3425" spans="16:17" x14ac:dyDescent="0.25">
      <c r="P3425" t="s">
        <v>36</v>
      </c>
      <c r="Q3425">
        <v>7.7</v>
      </c>
    </row>
    <row r="3426" spans="16:17" x14ac:dyDescent="0.25">
      <c r="P3426" t="s">
        <v>10</v>
      </c>
      <c r="Q3426">
        <v>5.4</v>
      </c>
    </row>
    <row r="3427" spans="16:17" x14ac:dyDescent="0.25">
      <c r="P3427" t="s">
        <v>53</v>
      </c>
      <c r="Q3427">
        <v>6.6</v>
      </c>
    </row>
    <row r="3428" spans="16:17" x14ac:dyDescent="0.25">
      <c r="P3428" t="s">
        <v>27</v>
      </c>
      <c r="Q3428">
        <v>6.1</v>
      </c>
    </row>
    <row r="3429" spans="16:17" x14ac:dyDescent="0.25">
      <c r="P3429" t="s">
        <v>14</v>
      </c>
      <c r="Q3429">
        <v>6.1</v>
      </c>
    </row>
    <row r="3430" spans="16:17" x14ac:dyDescent="0.25">
      <c r="P3430" t="s">
        <v>11</v>
      </c>
      <c r="Q3430">
        <v>7.6</v>
      </c>
    </row>
    <row r="3431" spans="16:17" x14ac:dyDescent="0.25">
      <c r="P3431" t="s">
        <v>10</v>
      </c>
      <c r="Q3431">
        <v>6.2</v>
      </c>
    </row>
    <row r="3432" spans="16:17" x14ac:dyDescent="0.25">
      <c r="P3432" t="s">
        <v>24</v>
      </c>
      <c r="Q3432">
        <v>6.6</v>
      </c>
    </row>
    <row r="3433" spans="16:17" x14ac:dyDescent="0.25">
      <c r="P3433" t="s">
        <v>10</v>
      </c>
      <c r="Q3433">
        <v>6.1</v>
      </c>
    </row>
    <row r="3434" spans="16:17" x14ac:dyDescent="0.25">
      <c r="P3434" t="s">
        <v>28</v>
      </c>
      <c r="Q3434">
        <v>7.3</v>
      </c>
    </row>
    <row r="3435" spans="16:17" x14ac:dyDescent="0.25">
      <c r="P3435" t="s">
        <v>13</v>
      </c>
      <c r="Q3435">
        <v>4.2</v>
      </c>
    </row>
    <row r="3436" spans="16:17" x14ac:dyDescent="0.25">
      <c r="P3436" t="s">
        <v>11</v>
      </c>
      <c r="Q3436">
        <v>7.1</v>
      </c>
    </row>
    <row r="3437" spans="16:17" x14ac:dyDescent="0.25">
      <c r="P3437" t="s">
        <v>14</v>
      </c>
      <c r="Q3437">
        <v>6</v>
      </c>
    </row>
    <row r="3438" spans="16:17" x14ac:dyDescent="0.25">
      <c r="P3438" t="s">
        <v>10</v>
      </c>
      <c r="Q3438">
        <v>6.5</v>
      </c>
    </row>
    <row r="3439" spans="16:17" x14ac:dyDescent="0.25">
      <c r="P3439" t="s">
        <v>24</v>
      </c>
      <c r="Q3439">
        <v>6.5</v>
      </c>
    </row>
    <row r="3440" spans="16:17" x14ac:dyDescent="0.25">
      <c r="P3440" t="s">
        <v>11</v>
      </c>
      <c r="Q3440">
        <v>5.7</v>
      </c>
    </row>
    <row r="3441" spans="16:17" x14ac:dyDescent="0.25">
      <c r="P3441" t="s">
        <v>11</v>
      </c>
      <c r="Q3441">
        <v>6.1</v>
      </c>
    </row>
    <row r="3442" spans="16:17" x14ac:dyDescent="0.25">
      <c r="P3442" t="s">
        <v>24</v>
      </c>
      <c r="Q3442">
        <v>7.1</v>
      </c>
    </row>
    <row r="3443" spans="16:17" x14ac:dyDescent="0.25">
      <c r="P3443" t="s">
        <v>14</v>
      </c>
      <c r="Q3443">
        <v>7.3</v>
      </c>
    </row>
    <row r="3444" spans="16:17" x14ac:dyDescent="0.25">
      <c r="P3444" t="s">
        <v>10</v>
      </c>
      <c r="Q3444">
        <v>6.5</v>
      </c>
    </row>
    <row r="3445" spans="16:17" x14ac:dyDescent="0.25">
      <c r="P3445" t="s">
        <v>10</v>
      </c>
      <c r="Q3445">
        <v>7.9</v>
      </c>
    </row>
    <row r="3446" spans="16:17" x14ac:dyDescent="0.25">
      <c r="P3446" t="s">
        <v>10</v>
      </c>
      <c r="Q3446">
        <v>7.1</v>
      </c>
    </row>
    <row r="3447" spans="16:17" x14ac:dyDescent="0.25">
      <c r="P3447" t="s">
        <v>10</v>
      </c>
      <c r="Q3447">
        <v>7.2</v>
      </c>
    </row>
    <row r="3448" spans="16:17" x14ac:dyDescent="0.25">
      <c r="P3448" t="s">
        <v>10</v>
      </c>
      <c r="Q3448">
        <v>7.3</v>
      </c>
    </row>
    <row r="3449" spans="16:17" x14ac:dyDescent="0.25">
      <c r="P3449" t="s">
        <v>10</v>
      </c>
      <c r="Q3449">
        <v>6.9</v>
      </c>
    </row>
    <row r="3450" spans="16:17" x14ac:dyDescent="0.25">
      <c r="P3450" t="s">
        <v>10</v>
      </c>
      <c r="Q3450">
        <v>5</v>
      </c>
    </row>
    <row r="3451" spans="16:17" x14ac:dyDescent="0.25">
      <c r="P3451" t="s">
        <v>14</v>
      </c>
      <c r="Q3451">
        <v>5.9</v>
      </c>
    </row>
    <row r="3452" spans="16:17" x14ac:dyDescent="0.25">
      <c r="P3452" t="s">
        <v>48</v>
      </c>
      <c r="Q3452">
        <v>6.7</v>
      </c>
    </row>
    <row r="3453" spans="16:17" x14ac:dyDescent="0.25">
      <c r="P3453" t="s">
        <v>10</v>
      </c>
      <c r="Q3453">
        <v>7.3</v>
      </c>
    </row>
    <row r="3454" spans="16:17" x14ac:dyDescent="0.25">
      <c r="P3454" t="s">
        <v>10</v>
      </c>
      <c r="Q3454">
        <v>7.6</v>
      </c>
    </row>
    <row r="3455" spans="16:17" x14ac:dyDescent="0.25">
      <c r="P3455" t="s">
        <v>10</v>
      </c>
      <c r="Q3455">
        <v>4.8</v>
      </c>
    </row>
    <row r="3456" spans="16:17" x14ac:dyDescent="0.25">
      <c r="P3456" t="s">
        <v>10</v>
      </c>
      <c r="Q3456">
        <v>2.1</v>
      </c>
    </row>
    <row r="3457" spans="16:17" x14ac:dyDescent="0.25">
      <c r="P3457" t="s">
        <v>10</v>
      </c>
      <c r="Q3457">
        <v>5.3</v>
      </c>
    </row>
    <row r="3458" spans="16:17" x14ac:dyDescent="0.25">
      <c r="P3458" t="s">
        <v>36</v>
      </c>
      <c r="Q3458">
        <v>7.2</v>
      </c>
    </row>
    <row r="3459" spans="16:17" x14ac:dyDescent="0.25">
      <c r="P3459" t="s">
        <v>11</v>
      </c>
      <c r="Q3459">
        <v>7</v>
      </c>
    </row>
    <row r="3460" spans="16:17" x14ac:dyDescent="0.25">
      <c r="P3460" t="s">
        <v>25</v>
      </c>
      <c r="Q3460">
        <v>8</v>
      </c>
    </row>
    <row r="3461" spans="16:17" x14ac:dyDescent="0.25">
      <c r="P3461" t="s">
        <v>10</v>
      </c>
      <c r="Q3461">
        <v>6.5</v>
      </c>
    </row>
    <row r="3462" spans="16:17" x14ac:dyDescent="0.25">
      <c r="P3462" t="s">
        <v>10</v>
      </c>
      <c r="Q3462">
        <v>6.9</v>
      </c>
    </row>
    <row r="3463" spans="16:17" x14ac:dyDescent="0.25">
      <c r="P3463" t="s">
        <v>10</v>
      </c>
      <c r="Q3463">
        <v>7.1</v>
      </c>
    </row>
    <row r="3464" spans="16:17" x14ac:dyDescent="0.25">
      <c r="P3464" t="s">
        <v>25</v>
      </c>
      <c r="Q3464">
        <v>7.3</v>
      </c>
    </row>
    <row r="3465" spans="16:17" x14ac:dyDescent="0.25">
      <c r="P3465" t="s">
        <v>30</v>
      </c>
      <c r="Q3465">
        <v>7.5</v>
      </c>
    </row>
    <row r="3466" spans="16:17" x14ac:dyDescent="0.25">
      <c r="P3466" t="s">
        <v>25</v>
      </c>
      <c r="Q3466">
        <v>6.9</v>
      </c>
    </row>
    <row r="3467" spans="16:17" x14ac:dyDescent="0.25">
      <c r="P3467" t="s">
        <v>10</v>
      </c>
      <c r="Q3467">
        <v>7.2</v>
      </c>
    </row>
    <row r="3468" spans="16:17" x14ac:dyDescent="0.25">
      <c r="P3468" t="s">
        <v>10</v>
      </c>
      <c r="Q3468">
        <v>7.2</v>
      </c>
    </row>
    <row r="3469" spans="16:17" x14ac:dyDescent="0.25">
      <c r="P3469" t="s">
        <v>10</v>
      </c>
      <c r="Q3469">
        <v>6.7</v>
      </c>
    </row>
    <row r="3470" spans="16:17" x14ac:dyDescent="0.25">
      <c r="P3470" t="s">
        <v>58</v>
      </c>
      <c r="Q3470">
        <v>6</v>
      </c>
    </row>
    <row r="3471" spans="16:17" x14ac:dyDescent="0.25">
      <c r="P3471" t="s">
        <v>10</v>
      </c>
      <c r="Q3471">
        <v>8.9</v>
      </c>
    </row>
    <row r="3472" spans="16:17" x14ac:dyDescent="0.25">
      <c r="P3472" t="s">
        <v>11</v>
      </c>
      <c r="Q3472">
        <v>7.7</v>
      </c>
    </row>
    <row r="3473" spans="16:17" x14ac:dyDescent="0.25">
      <c r="P3473" t="s">
        <v>10</v>
      </c>
      <c r="Q3473">
        <v>6.3</v>
      </c>
    </row>
    <row r="3474" spans="16:17" x14ac:dyDescent="0.25">
      <c r="P3474" t="s">
        <v>10</v>
      </c>
      <c r="Q3474">
        <v>5.6</v>
      </c>
    </row>
    <row r="3475" spans="16:17" x14ac:dyDescent="0.25">
      <c r="P3475" t="s">
        <v>10</v>
      </c>
      <c r="Q3475">
        <v>8</v>
      </c>
    </row>
    <row r="3476" spans="16:17" x14ac:dyDescent="0.25">
      <c r="P3476" t="s">
        <v>10</v>
      </c>
      <c r="Q3476">
        <v>6.2</v>
      </c>
    </row>
    <row r="3477" spans="16:17" x14ac:dyDescent="0.25">
      <c r="P3477" t="s">
        <v>10</v>
      </c>
      <c r="Q3477">
        <v>7.9</v>
      </c>
    </row>
    <row r="3478" spans="16:17" x14ac:dyDescent="0.25">
      <c r="P3478" t="s">
        <v>10</v>
      </c>
      <c r="Q3478">
        <v>8.1</v>
      </c>
    </row>
    <row r="3479" spans="16:17" x14ac:dyDescent="0.25">
      <c r="P3479" t="s">
        <v>11</v>
      </c>
      <c r="Q3479">
        <v>7.6</v>
      </c>
    </row>
    <row r="3480" spans="16:17" x14ac:dyDescent="0.25">
      <c r="P3480" t="s">
        <v>10</v>
      </c>
      <c r="Q3480">
        <v>3.5</v>
      </c>
    </row>
    <row r="3481" spans="16:17" x14ac:dyDescent="0.25">
      <c r="P3481" t="s">
        <v>10</v>
      </c>
      <c r="Q3481">
        <v>7.6</v>
      </c>
    </row>
    <row r="3482" spans="16:17" x14ac:dyDescent="0.25">
      <c r="P3482" t="s">
        <v>10</v>
      </c>
      <c r="Q3482">
        <v>6.5</v>
      </c>
    </row>
    <row r="3483" spans="16:17" x14ac:dyDescent="0.25">
      <c r="P3483" t="s">
        <v>10</v>
      </c>
      <c r="Q3483">
        <v>5.6</v>
      </c>
    </row>
    <row r="3484" spans="16:17" x14ac:dyDescent="0.25">
      <c r="P3484" t="s">
        <v>10</v>
      </c>
      <c r="Q3484">
        <v>7.7</v>
      </c>
    </row>
    <row r="3485" spans="16:17" x14ac:dyDescent="0.25">
      <c r="P3485" t="s">
        <v>10</v>
      </c>
      <c r="Q3485">
        <v>5.2</v>
      </c>
    </row>
    <row r="3486" spans="16:17" x14ac:dyDescent="0.25">
      <c r="P3486" t="s">
        <v>10</v>
      </c>
      <c r="Q3486">
        <v>6.9</v>
      </c>
    </row>
    <row r="3487" spans="16:17" x14ac:dyDescent="0.25">
      <c r="P3487" t="s">
        <v>10</v>
      </c>
      <c r="Q3487">
        <v>6.6</v>
      </c>
    </row>
    <row r="3488" spans="16:17" x14ac:dyDescent="0.25">
      <c r="P3488" t="s">
        <v>10</v>
      </c>
      <c r="Q3488">
        <v>5</v>
      </c>
    </row>
    <row r="3489" spans="16:17" x14ac:dyDescent="0.25">
      <c r="P3489" t="s">
        <v>10</v>
      </c>
      <c r="Q3489">
        <v>7.8</v>
      </c>
    </row>
    <row r="3490" spans="16:17" x14ac:dyDescent="0.25">
      <c r="P3490" t="s">
        <v>11</v>
      </c>
      <c r="Q3490">
        <v>7.4</v>
      </c>
    </row>
    <row r="3491" spans="16:17" x14ac:dyDescent="0.25">
      <c r="P3491" t="s">
        <v>11</v>
      </c>
      <c r="Q3491">
        <v>6.8</v>
      </c>
    </row>
    <row r="3492" spans="16:17" x14ac:dyDescent="0.25">
      <c r="P3492" t="s">
        <v>10</v>
      </c>
      <c r="Q3492">
        <v>7.1</v>
      </c>
    </row>
    <row r="3493" spans="16:17" x14ac:dyDescent="0.25">
      <c r="P3493" t="s">
        <v>10</v>
      </c>
      <c r="Q3493">
        <v>6.4</v>
      </c>
    </row>
    <row r="3494" spans="16:17" x14ac:dyDescent="0.25">
      <c r="P3494" t="s">
        <v>10</v>
      </c>
      <c r="Q3494">
        <v>5.7</v>
      </c>
    </row>
    <row r="3495" spans="16:17" x14ac:dyDescent="0.25">
      <c r="P3495" t="s">
        <v>10</v>
      </c>
      <c r="Q3495">
        <v>7.5</v>
      </c>
    </row>
    <row r="3496" spans="16:17" x14ac:dyDescent="0.25">
      <c r="P3496" t="s">
        <v>10</v>
      </c>
      <c r="Q3496">
        <v>6.7</v>
      </c>
    </row>
    <row r="3497" spans="16:17" x14ac:dyDescent="0.25">
      <c r="P3497" t="s">
        <v>10</v>
      </c>
      <c r="Q3497">
        <v>5.6</v>
      </c>
    </row>
    <row r="3498" spans="16:17" x14ac:dyDescent="0.25">
      <c r="P3498" t="s">
        <v>10</v>
      </c>
      <c r="Q3498">
        <v>7</v>
      </c>
    </row>
    <row r="3499" spans="16:17" x14ac:dyDescent="0.25">
      <c r="P3499" t="s">
        <v>10</v>
      </c>
      <c r="Q3499">
        <v>7.6</v>
      </c>
    </row>
    <row r="3500" spans="16:17" x14ac:dyDescent="0.25">
      <c r="P3500" t="s">
        <v>10</v>
      </c>
      <c r="Q3500">
        <v>6.5</v>
      </c>
    </row>
    <row r="3501" spans="16:17" x14ac:dyDescent="0.25">
      <c r="P3501" t="s">
        <v>19</v>
      </c>
      <c r="Q3501">
        <v>7</v>
      </c>
    </row>
    <row r="3502" spans="16:17" x14ac:dyDescent="0.25">
      <c r="P3502" t="s">
        <v>10</v>
      </c>
      <c r="Q3502">
        <v>6.3</v>
      </c>
    </row>
    <row r="3503" spans="16:17" x14ac:dyDescent="0.25">
      <c r="P3503" t="s">
        <v>10</v>
      </c>
      <c r="Q3503">
        <v>6.4</v>
      </c>
    </row>
    <row r="3504" spans="16:17" x14ac:dyDescent="0.25">
      <c r="P3504" t="s">
        <v>10</v>
      </c>
      <c r="Q3504">
        <v>7.1</v>
      </c>
    </row>
    <row r="3505" spans="16:17" x14ac:dyDescent="0.25">
      <c r="P3505" t="s">
        <v>10</v>
      </c>
      <c r="Q3505">
        <v>7.1</v>
      </c>
    </row>
    <row r="3506" spans="16:17" x14ac:dyDescent="0.25">
      <c r="P3506" t="s">
        <v>10</v>
      </c>
      <c r="Q3506">
        <v>6.5</v>
      </c>
    </row>
    <row r="3507" spans="16:17" x14ac:dyDescent="0.25">
      <c r="P3507" t="s">
        <v>10</v>
      </c>
      <c r="Q3507">
        <v>5.4</v>
      </c>
    </row>
    <row r="3508" spans="16:17" x14ac:dyDescent="0.25">
      <c r="P3508" t="s">
        <v>10</v>
      </c>
      <c r="Q3508">
        <v>4.9000000000000004</v>
      </c>
    </row>
    <row r="3509" spans="16:17" x14ac:dyDescent="0.25">
      <c r="P3509" t="s">
        <v>10</v>
      </c>
      <c r="Q3509">
        <v>5.0999999999999996</v>
      </c>
    </row>
    <row r="3510" spans="16:17" x14ac:dyDescent="0.25">
      <c r="P3510" t="s">
        <v>10</v>
      </c>
      <c r="Q3510">
        <v>5.3</v>
      </c>
    </row>
    <row r="3511" spans="16:17" x14ac:dyDescent="0.25">
      <c r="P3511" t="s">
        <v>11</v>
      </c>
      <c r="Q3511">
        <v>7.5</v>
      </c>
    </row>
    <row r="3512" spans="16:17" x14ac:dyDescent="0.25">
      <c r="Q3512">
        <v>8.3000000000000007</v>
      </c>
    </row>
    <row r="3513" spans="16:17" x14ac:dyDescent="0.25">
      <c r="P3513" t="s">
        <v>10</v>
      </c>
      <c r="Q3513">
        <v>6.5</v>
      </c>
    </row>
    <row r="3514" spans="16:17" x14ac:dyDescent="0.25">
      <c r="P3514" t="s">
        <v>11</v>
      </c>
      <c r="Q3514">
        <v>7.3</v>
      </c>
    </row>
    <row r="3515" spans="16:17" x14ac:dyDescent="0.25">
      <c r="P3515" t="s">
        <v>14</v>
      </c>
      <c r="Q3515">
        <v>7.1</v>
      </c>
    </row>
    <row r="3516" spans="16:17" x14ac:dyDescent="0.25">
      <c r="P3516" t="s">
        <v>10</v>
      </c>
      <c r="Q3516">
        <v>6</v>
      </c>
    </row>
    <row r="3517" spans="16:17" x14ac:dyDescent="0.25">
      <c r="P3517" t="s">
        <v>13</v>
      </c>
      <c r="Q3517">
        <v>6.6</v>
      </c>
    </row>
    <row r="3518" spans="16:17" x14ac:dyDescent="0.25">
      <c r="P3518" t="s">
        <v>10</v>
      </c>
      <c r="Q3518">
        <v>7.2</v>
      </c>
    </row>
    <row r="3519" spans="16:17" x14ac:dyDescent="0.25">
      <c r="P3519" t="s">
        <v>11</v>
      </c>
      <c r="Q3519">
        <v>7.2</v>
      </c>
    </row>
    <row r="3520" spans="16:17" x14ac:dyDescent="0.25">
      <c r="P3520" t="s">
        <v>11</v>
      </c>
      <c r="Q3520">
        <v>6.9</v>
      </c>
    </row>
    <row r="3521" spans="16:17" x14ac:dyDescent="0.25">
      <c r="P3521" t="s">
        <v>10</v>
      </c>
      <c r="Q3521">
        <v>6.8</v>
      </c>
    </row>
    <row r="3522" spans="16:17" x14ac:dyDescent="0.25">
      <c r="P3522" t="s">
        <v>11</v>
      </c>
      <c r="Q3522">
        <v>4</v>
      </c>
    </row>
    <row r="3523" spans="16:17" x14ac:dyDescent="0.25">
      <c r="P3523" t="s">
        <v>14</v>
      </c>
      <c r="Q3523">
        <v>7.7</v>
      </c>
    </row>
    <row r="3524" spans="16:17" x14ac:dyDescent="0.25">
      <c r="P3524" t="s">
        <v>10</v>
      </c>
      <c r="Q3524">
        <v>7.4</v>
      </c>
    </row>
    <row r="3525" spans="16:17" x14ac:dyDescent="0.25">
      <c r="P3525" t="s">
        <v>10</v>
      </c>
      <c r="Q3525">
        <v>6.5</v>
      </c>
    </row>
    <row r="3526" spans="16:17" x14ac:dyDescent="0.25">
      <c r="P3526" t="s">
        <v>10</v>
      </c>
      <c r="Q3526">
        <v>6.4</v>
      </c>
    </row>
    <row r="3527" spans="16:17" x14ac:dyDescent="0.25">
      <c r="P3527" t="s">
        <v>11</v>
      </c>
      <c r="Q3527">
        <v>7.2</v>
      </c>
    </row>
    <row r="3528" spans="16:17" x14ac:dyDescent="0.25">
      <c r="P3528" t="s">
        <v>10</v>
      </c>
      <c r="Q3528">
        <v>5.6</v>
      </c>
    </row>
    <row r="3529" spans="16:17" x14ac:dyDescent="0.25">
      <c r="P3529" t="s">
        <v>11</v>
      </c>
      <c r="Q3529">
        <v>6.3</v>
      </c>
    </row>
    <row r="3530" spans="16:17" x14ac:dyDescent="0.25">
      <c r="P3530" t="s">
        <v>10</v>
      </c>
      <c r="Q3530">
        <v>5.5</v>
      </c>
    </row>
    <row r="3531" spans="16:17" x14ac:dyDescent="0.25">
      <c r="P3531" t="s">
        <v>11</v>
      </c>
      <c r="Q3531">
        <v>6.9</v>
      </c>
    </row>
    <row r="3532" spans="16:17" x14ac:dyDescent="0.25">
      <c r="P3532" t="s">
        <v>10</v>
      </c>
      <c r="Q3532">
        <v>6</v>
      </c>
    </row>
    <row r="3533" spans="16:17" x14ac:dyDescent="0.25">
      <c r="P3533" t="s">
        <v>11</v>
      </c>
      <c r="Q3533">
        <v>7.7</v>
      </c>
    </row>
    <row r="3534" spans="16:17" x14ac:dyDescent="0.25">
      <c r="P3534" t="s">
        <v>10</v>
      </c>
      <c r="Q3534">
        <v>6.4</v>
      </c>
    </row>
    <row r="3535" spans="16:17" x14ac:dyDescent="0.25">
      <c r="P3535" t="s">
        <v>27</v>
      </c>
      <c r="Q3535">
        <v>6.6</v>
      </c>
    </row>
    <row r="3536" spans="16:17" x14ac:dyDescent="0.25">
      <c r="P3536" t="s">
        <v>53</v>
      </c>
      <c r="Q3536">
        <v>5.7</v>
      </c>
    </row>
    <row r="3537" spans="16:17" x14ac:dyDescent="0.25">
      <c r="P3537" t="s">
        <v>18</v>
      </c>
      <c r="Q3537">
        <v>8.1</v>
      </c>
    </row>
    <row r="3538" spans="16:17" x14ac:dyDescent="0.25">
      <c r="P3538" t="s">
        <v>10</v>
      </c>
      <c r="Q3538">
        <v>5.9</v>
      </c>
    </row>
    <row r="3539" spans="16:17" x14ac:dyDescent="0.25">
      <c r="P3539" t="s">
        <v>19</v>
      </c>
      <c r="Q3539">
        <v>7.7</v>
      </c>
    </row>
    <row r="3540" spans="16:17" x14ac:dyDescent="0.25">
      <c r="P3540" t="s">
        <v>10</v>
      </c>
      <c r="Q3540">
        <v>4.5999999999999996</v>
      </c>
    </row>
    <row r="3541" spans="16:17" x14ac:dyDescent="0.25">
      <c r="P3541" t="s">
        <v>16</v>
      </c>
      <c r="Q3541">
        <v>5.0999999999999996</v>
      </c>
    </row>
    <row r="3542" spans="16:17" x14ac:dyDescent="0.25">
      <c r="P3542" t="s">
        <v>11</v>
      </c>
      <c r="Q3542">
        <v>6.9</v>
      </c>
    </row>
    <row r="3543" spans="16:17" x14ac:dyDescent="0.25">
      <c r="P3543" t="s">
        <v>10</v>
      </c>
      <c r="Q3543">
        <v>8</v>
      </c>
    </row>
    <row r="3544" spans="16:17" x14ac:dyDescent="0.25">
      <c r="P3544" t="s">
        <v>14</v>
      </c>
      <c r="Q3544">
        <v>6.8</v>
      </c>
    </row>
    <row r="3545" spans="16:17" x14ac:dyDescent="0.25">
      <c r="P3545" t="s">
        <v>11</v>
      </c>
      <c r="Q3545">
        <v>5.4</v>
      </c>
    </row>
    <row r="3546" spans="16:17" x14ac:dyDescent="0.25">
      <c r="P3546" t="s">
        <v>24</v>
      </c>
      <c r="Q3546">
        <v>6.5</v>
      </c>
    </row>
    <row r="3547" spans="16:17" x14ac:dyDescent="0.25">
      <c r="P3547" t="s">
        <v>10</v>
      </c>
      <c r="Q3547">
        <v>4.2</v>
      </c>
    </row>
    <row r="3548" spans="16:17" x14ac:dyDescent="0.25">
      <c r="P3548" t="s">
        <v>10</v>
      </c>
      <c r="Q3548">
        <v>7.4</v>
      </c>
    </row>
    <row r="3549" spans="16:17" x14ac:dyDescent="0.25">
      <c r="P3549" t="s">
        <v>10</v>
      </c>
      <c r="Q3549">
        <v>6.9</v>
      </c>
    </row>
    <row r="3550" spans="16:17" x14ac:dyDescent="0.25">
      <c r="P3550" t="s">
        <v>21</v>
      </c>
      <c r="Q3550">
        <v>6.7</v>
      </c>
    </row>
    <row r="3551" spans="16:17" x14ac:dyDescent="0.25">
      <c r="P3551" t="s">
        <v>14</v>
      </c>
      <c r="Q3551">
        <v>7.3</v>
      </c>
    </row>
    <row r="3552" spans="16:17" x14ac:dyDescent="0.25">
      <c r="P3552" t="s">
        <v>10</v>
      </c>
      <c r="Q3552">
        <v>7.6</v>
      </c>
    </row>
    <row r="3553" spans="16:17" x14ac:dyDescent="0.25">
      <c r="P3553" t="s">
        <v>10</v>
      </c>
      <c r="Q3553">
        <v>5.4</v>
      </c>
    </row>
    <row r="3554" spans="16:17" x14ac:dyDescent="0.25">
      <c r="P3554" t="s">
        <v>11</v>
      </c>
      <c r="Q3554">
        <v>7.3</v>
      </c>
    </row>
    <row r="3555" spans="16:17" x14ac:dyDescent="0.25">
      <c r="P3555" t="s">
        <v>10</v>
      </c>
      <c r="Q3555">
        <v>6.4</v>
      </c>
    </row>
    <row r="3556" spans="16:17" x14ac:dyDescent="0.25">
      <c r="P3556" t="s">
        <v>11</v>
      </c>
      <c r="Q3556">
        <v>6</v>
      </c>
    </row>
    <row r="3557" spans="16:17" x14ac:dyDescent="0.25">
      <c r="P3557" t="s">
        <v>10</v>
      </c>
      <c r="Q3557">
        <v>7.2</v>
      </c>
    </row>
    <row r="3558" spans="16:17" x14ac:dyDescent="0.25">
      <c r="P3558" t="s">
        <v>19</v>
      </c>
      <c r="Q3558">
        <v>6</v>
      </c>
    </row>
    <row r="3559" spans="16:17" x14ac:dyDescent="0.25">
      <c r="P3559" t="s">
        <v>10</v>
      </c>
      <c r="Q3559">
        <v>3.1</v>
      </c>
    </row>
    <row r="3560" spans="16:17" x14ac:dyDescent="0.25">
      <c r="P3560" t="s">
        <v>10</v>
      </c>
      <c r="Q3560">
        <v>6.9</v>
      </c>
    </row>
    <row r="3561" spans="16:17" x14ac:dyDescent="0.25">
      <c r="P3561" t="s">
        <v>10</v>
      </c>
      <c r="Q3561">
        <v>6.2</v>
      </c>
    </row>
    <row r="3562" spans="16:17" x14ac:dyDescent="0.25">
      <c r="P3562" t="s">
        <v>10</v>
      </c>
      <c r="Q3562">
        <v>5.5</v>
      </c>
    </row>
    <row r="3563" spans="16:17" x14ac:dyDescent="0.25">
      <c r="P3563" t="s">
        <v>14</v>
      </c>
      <c r="Q3563">
        <v>6.9</v>
      </c>
    </row>
    <row r="3564" spans="16:17" x14ac:dyDescent="0.25">
      <c r="P3564" t="s">
        <v>11</v>
      </c>
      <c r="Q3564">
        <v>6.3</v>
      </c>
    </row>
    <row r="3565" spans="16:17" x14ac:dyDescent="0.25">
      <c r="P3565" t="s">
        <v>11</v>
      </c>
      <c r="Q3565">
        <v>4.8</v>
      </c>
    </row>
    <row r="3566" spans="16:17" x14ac:dyDescent="0.25">
      <c r="P3566" t="s">
        <v>13</v>
      </c>
      <c r="Q3566">
        <v>7.9</v>
      </c>
    </row>
    <row r="3567" spans="16:17" x14ac:dyDescent="0.25">
      <c r="P3567" t="s">
        <v>11</v>
      </c>
      <c r="Q3567">
        <v>6.7</v>
      </c>
    </row>
    <row r="3568" spans="16:17" x14ac:dyDescent="0.25">
      <c r="P3568" t="s">
        <v>59</v>
      </c>
      <c r="Q3568">
        <v>5.6</v>
      </c>
    </row>
    <row r="3569" spans="16:17" x14ac:dyDescent="0.25">
      <c r="P3569" t="s">
        <v>10</v>
      </c>
      <c r="Q3569">
        <v>5.4</v>
      </c>
    </row>
    <row r="3570" spans="16:17" x14ac:dyDescent="0.25">
      <c r="P3570" t="s">
        <v>14</v>
      </c>
      <c r="Q3570">
        <v>8</v>
      </c>
    </row>
    <row r="3571" spans="16:17" x14ac:dyDescent="0.25">
      <c r="P3571" t="s">
        <v>10</v>
      </c>
      <c r="Q3571">
        <v>5.7</v>
      </c>
    </row>
    <row r="3572" spans="16:17" x14ac:dyDescent="0.25">
      <c r="P3572" t="s">
        <v>13</v>
      </c>
      <c r="Q3572">
        <v>7.6</v>
      </c>
    </row>
    <row r="3573" spans="16:17" x14ac:dyDescent="0.25">
      <c r="P3573" t="s">
        <v>10</v>
      </c>
      <c r="Q3573">
        <v>6.5</v>
      </c>
    </row>
    <row r="3574" spans="16:17" x14ac:dyDescent="0.25">
      <c r="P3574" t="s">
        <v>11</v>
      </c>
      <c r="Q3574">
        <v>7.2</v>
      </c>
    </row>
    <row r="3575" spans="16:17" x14ac:dyDescent="0.25">
      <c r="P3575" t="s">
        <v>10</v>
      </c>
      <c r="Q3575">
        <v>6.2</v>
      </c>
    </row>
    <row r="3576" spans="16:17" x14ac:dyDescent="0.25">
      <c r="P3576" t="s">
        <v>10</v>
      </c>
      <c r="Q3576">
        <v>3.5</v>
      </c>
    </row>
    <row r="3577" spans="16:17" x14ac:dyDescent="0.25">
      <c r="P3577" t="s">
        <v>10</v>
      </c>
      <c r="Q3577">
        <v>7.5</v>
      </c>
    </row>
    <row r="3578" spans="16:17" x14ac:dyDescent="0.25">
      <c r="P3578" t="s">
        <v>19</v>
      </c>
      <c r="Q3578">
        <v>5.0999999999999996</v>
      </c>
    </row>
    <row r="3579" spans="16:17" x14ac:dyDescent="0.25">
      <c r="P3579" t="s">
        <v>11</v>
      </c>
      <c r="Q3579">
        <v>6.7</v>
      </c>
    </row>
    <row r="3580" spans="16:17" x14ac:dyDescent="0.25">
      <c r="P3580" t="s">
        <v>10</v>
      </c>
      <c r="Q3580">
        <v>9.1999999999999993</v>
      </c>
    </row>
    <row r="3581" spans="16:17" x14ac:dyDescent="0.25">
      <c r="P3581" t="s">
        <v>10</v>
      </c>
      <c r="Q3581">
        <v>6.1</v>
      </c>
    </row>
    <row r="3582" spans="16:17" x14ac:dyDescent="0.25">
      <c r="P3582" t="s">
        <v>10</v>
      </c>
      <c r="Q3582">
        <v>7.7</v>
      </c>
    </row>
    <row r="3583" spans="16:17" x14ac:dyDescent="0.25">
      <c r="P3583" t="s">
        <v>31</v>
      </c>
      <c r="Q3583">
        <v>7.6</v>
      </c>
    </row>
    <row r="3584" spans="16:17" x14ac:dyDescent="0.25">
      <c r="P3584" t="s">
        <v>10</v>
      </c>
      <c r="Q3584">
        <v>6.1</v>
      </c>
    </row>
    <row r="3585" spans="16:17" x14ac:dyDescent="0.25">
      <c r="P3585" t="s">
        <v>10</v>
      </c>
      <c r="Q3585">
        <v>4.9000000000000004</v>
      </c>
    </row>
    <row r="3586" spans="16:17" x14ac:dyDescent="0.25">
      <c r="P3586" t="s">
        <v>11</v>
      </c>
      <c r="Q3586">
        <v>6.8</v>
      </c>
    </row>
    <row r="3587" spans="16:17" x14ac:dyDescent="0.25">
      <c r="P3587" t="s">
        <v>10</v>
      </c>
      <c r="Q3587">
        <v>7</v>
      </c>
    </row>
    <row r="3588" spans="16:17" x14ac:dyDescent="0.25">
      <c r="P3588" t="s">
        <v>13</v>
      </c>
      <c r="Q3588">
        <v>7.2</v>
      </c>
    </row>
    <row r="3589" spans="16:17" x14ac:dyDescent="0.25">
      <c r="P3589" t="s">
        <v>10</v>
      </c>
      <c r="Q3589">
        <v>5.7</v>
      </c>
    </row>
    <row r="3590" spans="16:17" x14ac:dyDescent="0.25">
      <c r="P3590" t="s">
        <v>24</v>
      </c>
      <c r="Q3590">
        <v>7.3</v>
      </c>
    </row>
    <row r="3591" spans="16:17" x14ac:dyDescent="0.25">
      <c r="P3591" t="s">
        <v>19</v>
      </c>
      <c r="Q3591">
        <v>7.4</v>
      </c>
    </row>
    <row r="3592" spans="16:17" x14ac:dyDescent="0.25">
      <c r="P3592" t="s">
        <v>10</v>
      </c>
      <c r="Q3592">
        <v>7.2</v>
      </c>
    </row>
    <row r="3593" spans="16:17" x14ac:dyDescent="0.25">
      <c r="P3593" t="s">
        <v>11</v>
      </c>
      <c r="Q3593">
        <v>6.5</v>
      </c>
    </row>
    <row r="3594" spans="16:17" x14ac:dyDescent="0.25">
      <c r="P3594" t="s">
        <v>10</v>
      </c>
      <c r="Q3594">
        <v>9</v>
      </c>
    </row>
    <row r="3595" spans="16:17" x14ac:dyDescent="0.25">
      <c r="P3595" t="s">
        <v>10</v>
      </c>
      <c r="Q3595">
        <v>6.8</v>
      </c>
    </row>
    <row r="3596" spans="16:17" x14ac:dyDescent="0.25">
      <c r="P3596" t="s">
        <v>11</v>
      </c>
      <c r="Q3596">
        <v>6.8</v>
      </c>
    </row>
    <row r="3597" spans="16:17" x14ac:dyDescent="0.25">
      <c r="P3597" t="s">
        <v>10</v>
      </c>
      <c r="Q3597">
        <v>5.2</v>
      </c>
    </row>
    <row r="3598" spans="16:17" x14ac:dyDescent="0.25">
      <c r="P3598" t="s">
        <v>11</v>
      </c>
      <c r="Q3598">
        <v>7.2</v>
      </c>
    </row>
    <row r="3599" spans="16:17" x14ac:dyDescent="0.25">
      <c r="P3599" t="s">
        <v>10</v>
      </c>
      <c r="Q3599">
        <v>7.5</v>
      </c>
    </row>
    <row r="3600" spans="16:17" x14ac:dyDescent="0.25">
      <c r="P3600" t="s">
        <v>10</v>
      </c>
      <c r="Q3600">
        <v>7.9</v>
      </c>
    </row>
    <row r="3601" spans="16:17" x14ac:dyDescent="0.25">
      <c r="P3601" t="s">
        <v>10</v>
      </c>
      <c r="Q3601">
        <v>6.8</v>
      </c>
    </row>
    <row r="3602" spans="16:17" x14ac:dyDescent="0.25">
      <c r="P3602" t="s">
        <v>10</v>
      </c>
      <c r="Q3602">
        <v>6.9</v>
      </c>
    </row>
    <row r="3603" spans="16:17" x14ac:dyDescent="0.25">
      <c r="P3603" t="s">
        <v>10</v>
      </c>
      <c r="Q3603">
        <v>8.1999999999999993</v>
      </c>
    </row>
    <row r="3604" spans="16:17" x14ac:dyDescent="0.25">
      <c r="P3604" t="s">
        <v>10</v>
      </c>
      <c r="Q3604">
        <v>5.6</v>
      </c>
    </row>
    <row r="3605" spans="16:17" x14ac:dyDescent="0.25">
      <c r="P3605" t="s">
        <v>10</v>
      </c>
      <c r="Q3605">
        <v>6.1</v>
      </c>
    </row>
    <row r="3606" spans="16:17" x14ac:dyDescent="0.25">
      <c r="P3606" t="s">
        <v>11</v>
      </c>
      <c r="Q3606">
        <v>7.8</v>
      </c>
    </row>
    <row r="3607" spans="16:17" x14ac:dyDescent="0.25">
      <c r="P3607" t="s">
        <v>10</v>
      </c>
      <c r="Q3607">
        <v>4.0999999999999996</v>
      </c>
    </row>
    <row r="3608" spans="16:17" x14ac:dyDescent="0.25">
      <c r="P3608" t="s">
        <v>10</v>
      </c>
      <c r="Q3608">
        <v>7</v>
      </c>
    </row>
    <row r="3609" spans="16:17" x14ac:dyDescent="0.25">
      <c r="P3609" t="s">
        <v>10</v>
      </c>
      <c r="Q3609">
        <v>7.1</v>
      </c>
    </row>
    <row r="3610" spans="16:17" x14ac:dyDescent="0.25">
      <c r="P3610" t="s">
        <v>10</v>
      </c>
      <c r="Q3610">
        <v>6.2</v>
      </c>
    </row>
    <row r="3611" spans="16:17" x14ac:dyDescent="0.25">
      <c r="P3611" t="s">
        <v>10</v>
      </c>
      <c r="Q3611">
        <v>4.5</v>
      </c>
    </row>
    <row r="3612" spans="16:17" x14ac:dyDescent="0.25">
      <c r="P3612" t="s">
        <v>10</v>
      </c>
      <c r="Q3612">
        <v>7.6</v>
      </c>
    </row>
    <row r="3613" spans="16:17" x14ac:dyDescent="0.25">
      <c r="P3613" t="s">
        <v>10</v>
      </c>
      <c r="Q3613">
        <v>7.6</v>
      </c>
    </row>
    <row r="3614" spans="16:17" x14ac:dyDescent="0.25">
      <c r="P3614" t="s">
        <v>10</v>
      </c>
      <c r="Q3614">
        <v>6.4</v>
      </c>
    </row>
    <row r="3615" spans="16:17" x14ac:dyDescent="0.25">
      <c r="P3615" t="s">
        <v>11</v>
      </c>
      <c r="Q3615">
        <v>6.2</v>
      </c>
    </row>
    <row r="3616" spans="16:17" x14ac:dyDescent="0.25">
      <c r="P3616" t="s">
        <v>24</v>
      </c>
      <c r="Q3616">
        <v>7.5</v>
      </c>
    </row>
    <row r="3617" spans="16:17" x14ac:dyDescent="0.25">
      <c r="P3617" t="s">
        <v>10</v>
      </c>
      <c r="Q3617">
        <v>2</v>
      </c>
    </row>
    <row r="3618" spans="16:17" x14ac:dyDescent="0.25">
      <c r="P3618" t="s">
        <v>11</v>
      </c>
      <c r="Q3618">
        <v>6.2</v>
      </c>
    </row>
    <row r="3619" spans="16:17" x14ac:dyDescent="0.25">
      <c r="P3619" t="s">
        <v>10</v>
      </c>
      <c r="Q3619">
        <v>7.7</v>
      </c>
    </row>
    <row r="3620" spans="16:17" x14ac:dyDescent="0.25">
      <c r="P3620" t="s">
        <v>10</v>
      </c>
      <c r="Q3620">
        <v>6.5</v>
      </c>
    </row>
    <row r="3621" spans="16:17" x14ac:dyDescent="0.25">
      <c r="P3621" t="s">
        <v>10</v>
      </c>
      <c r="Q3621">
        <v>7.4</v>
      </c>
    </row>
    <row r="3622" spans="16:17" x14ac:dyDescent="0.25">
      <c r="P3622" t="s">
        <v>25</v>
      </c>
      <c r="Q3622">
        <v>7.9</v>
      </c>
    </row>
    <row r="3623" spans="16:17" x14ac:dyDescent="0.25">
      <c r="P3623" t="s">
        <v>10</v>
      </c>
      <c r="Q3623">
        <v>6.8</v>
      </c>
    </row>
    <row r="3624" spans="16:17" x14ac:dyDescent="0.25">
      <c r="P3624" t="s">
        <v>10</v>
      </c>
      <c r="Q3624">
        <v>6.3</v>
      </c>
    </row>
    <row r="3625" spans="16:17" x14ac:dyDescent="0.25">
      <c r="P3625" t="s">
        <v>10</v>
      </c>
      <c r="Q3625">
        <v>6.3</v>
      </c>
    </row>
    <row r="3626" spans="16:17" x14ac:dyDescent="0.25">
      <c r="P3626" t="s">
        <v>10</v>
      </c>
      <c r="Q3626">
        <v>6.6</v>
      </c>
    </row>
    <row r="3627" spans="16:17" x14ac:dyDescent="0.25">
      <c r="P3627" t="s">
        <v>10</v>
      </c>
      <c r="Q3627">
        <v>6.4</v>
      </c>
    </row>
    <row r="3628" spans="16:17" x14ac:dyDescent="0.25">
      <c r="P3628" t="s">
        <v>11</v>
      </c>
      <c r="Q3628">
        <v>7.5</v>
      </c>
    </row>
    <row r="3629" spans="16:17" x14ac:dyDescent="0.25">
      <c r="P3629" t="s">
        <v>11</v>
      </c>
      <c r="Q3629">
        <v>5.8</v>
      </c>
    </row>
    <row r="3630" spans="16:17" x14ac:dyDescent="0.25">
      <c r="P3630" t="s">
        <v>10</v>
      </c>
      <c r="Q3630">
        <v>6.5</v>
      </c>
    </row>
    <row r="3631" spans="16:17" x14ac:dyDescent="0.25">
      <c r="P3631" t="s">
        <v>19</v>
      </c>
      <c r="Q3631">
        <v>4.8</v>
      </c>
    </row>
    <row r="3632" spans="16:17" x14ac:dyDescent="0.25">
      <c r="P3632" t="s">
        <v>10</v>
      </c>
      <c r="Q3632">
        <v>7.2</v>
      </c>
    </row>
    <row r="3633" spans="16:17" x14ac:dyDescent="0.25">
      <c r="P3633" t="s">
        <v>11</v>
      </c>
      <c r="Q3633">
        <v>6.3</v>
      </c>
    </row>
    <row r="3634" spans="16:17" x14ac:dyDescent="0.25">
      <c r="P3634" t="s">
        <v>14</v>
      </c>
      <c r="Q3634">
        <v>7</v>
      </c>
    </row>
    <row r="3635" spans="16:17" x14ac:dyDescent="0.25">
      <c r="P3635" t="s">
        <v>10</v>
      </c>
      <c r="Q3635">
        <v>6.3</v>
      </c>
    </row>
    <row r="3636" spans="16:17" x14ac:dyDescent="0.25">
      <c r="P3636" t="s">
        <v>10</v>
      </c>
      <c r="Q3636">
        <v>5.3</v>
      </c>
    </row>
    <row r="3637" spans="16:17" x14ac:dyDescent="0.25">
      <c r="P3637" t="s">
        <v>10</v>
      </c>
      <c r="Q3637">
        <v>2.2999999999999998</v>
      </c>
    </row>
    <row r="3638" spans="16:17" x14ac:dyDescent="0.25">
      <c r="P3638" t="s">
        <v>10</v>
      </c>
      <c r="Q3638">
        <v>7.1</v>
      </c>
    </row>
    <row r="3639" spans="16:17" x14ac:dyDescent="0.25">
      <c r="P3639" t="s">
        <v>11</v>
      </c>
      <c r="Q3639">
        <v>6.2</v>
      </c>
    </row>
    <row r="3640" spans="16:17" x14ac:dyDescent="0.25">
      <c r="P3640" t="s">
        <v>10</v>
      </c>
      <c r="Q3640">
        <v>6.2</v>
      </c>
    </row>
    <row r="3641" spans="16:17" x14ac:dyDescent="0.25">
      <c r="P3641" t="s">
        <v>11</v>
      </c>
      <c r="Q3641">
        <v>6.7</v>
      </c>
    </row>
    <row r="3642" spans="16:17" x14ac:dyDescent="0.25">
      <c r="P3642" t="s">
        <v>11</v>
      </c>
      <c r="Q3642">
        <v>6.8</v>
      </c>
    </row>
    <row r="3643" spans="16:17" x14ac:dyDescent="0.25">
      <c r="P3643" t="s">
        <v>10</v>
      </c>
      <c r="Q3643">
        <v>5.9</v>
      </c>
    </row>
    <row r="3644" spans="16:17" x14ac:dyDescent="0.25">
      <c r="P3644" t="s">
        <v>10</v>
      </c>
      <c r="Q3644">
        <v>6</v>
      </c>
    </row>
    <row r="3645" spans="16:17" x14ac:dyDescent="0.25">
      <c r="P3645" t="s">
        <v>11</v>
      </c>
      <c r="Q3645">
        <v>6.9</v>
      </c>
    </row>
    <row r="3646" spans="16:17" x14ac:dyDescent="0.25">
      <c r="P3646" t="s">
        <v>21</v>
      </c>
      <c r="Q3646">
        <v>5.3</v>
      </c>
    </row>
    <row r="3647" spans="16:17" x14ac:dyDescent="0.25">
      <c r="P3647" t="s">
        <v>10</v>
      </c>
      <c r="Q3647">
        <v>4.8</v>
      </c>
    </row>
    <row r="3648" spans="16:17" x14ac:dyDescent="0.25">
      <c r="P3648" t="s">
        <v>22</v>
      </c>
      <c r="Q3648">
        <v>5.3</v>
      </c>
    </row>
    <row r="3649" spans="16:17" x14ac:dyDescent="0.25">
      <c r="P3649" t="s">
        <v>10</v>
      </c>
      <c r="Q3649">
        <v>7.3</v>
      </c>
    </row>
    <row r="3650" spans="16:17" x14ac:dyDescent="0.25">
      <c r="P3650" t="s">
        <v>10</v>
      </c>
      <c r="Q3650">
        <v>7.4</v>
      </c>
    </row>
    <row r="3651" spans="16:17" x14ac:dyDescent="0.25">
      <c r="P3651" t="s">
        <v>10</v>
      </c>
      <c r="Q3651">
        <v>7.7</v>
      </c>
    </row>
    <row r="3652" spans="16:17" x14ac:dyDescent="0.25">
      <c r="P3652" t="s">
        <v>10</v>
      </c>
      <c r="Q3652">
        <v>4.8</v>
      </c>
    </row>
    <row r="3653" spans="16:17" x14ac:dyDescent="0.25">
      <c r="P3653" t="s">
        <v>19</v>
      </c>
      <c r="Q3653">
        <v>7.2</v>
      </c>
    </row>
    <row r="3654" spans="16:17" x14ac:dyDescent="0.25">
      <c r="P3654" t="s">
        <v>10</v>
      </c>
      <c r="Q3654">
        <v>5.8</v>
      </c>
    </row>
    <row r="3655" spans="16:17" x14ac:dyDescent="0.25">
      <c r="P3655" t="s">
        <v>13</v>
      </c>
      <c r="Q3655">
        <v>7.3</v>
      </c>
    </row>
    <row r="3656" spans="16:17" x14ac:dyDescent="0.25">
      <c r="P3656" t="s">
        <v>10</v>
      </c>
      <c r="Q3656">
        <v>7</v>
      </c>
    </row>
    <row r="3657" spans="16:17" x14ac:dyDescent="0.25">
      <c r="P3657" t="s">
        <v>10</v>
      </c>
      <c r="Q3657">
        <v>6.4</v>
      </c>
    </row>
    <row r="3658" spans="16:17" x14ac:dyDescent="0.25">
      <c r="P3658" t="s">
        <v>19</v>
      </c>
      <c r="Q3658">
        <v>5.6</v>
      </c>
    </row>
    <row r="3659" spans="16:17" x14ac:dyDescent="0.25">
      <c r="P3659" t="s">
        <v>19</v>
      </c>
      <c r="Q3659">
        <v>8.1999999999999993</v>
      </c>
    </row>
    <row r="3660" spans="16:17" x14ac:dyDescent="0.25">
      <c r="P3660" t="s">
        <v>27</v>
      </c>
      <c r="Q3660">
        <v>6.5</v>
      </c>
    </row>
    <row r="3661" spans="16:17" x14ac:dyDescent="0.25">
      <c r="P3661" t="s">
        <v>30</v>
      </c>
      <c r="Q3661">
        <v>6.4</v>
      </c>
    </row>
    <row r="3662" spans="16:17" x14ac:dyDescent="0.25">
      <c r="P3662" t="s">
        <v>60</v>
      </c>
      <c r="Q3662">
        <v>8.1</v>
      </c>
    </row>
    <row r="3663" spans="16:17" x14ac:dyDescent="0.25">
      <c r="P3663" t="s">
        <v>10</v>
      </c>
      <c r="Q3663">
        <v>6.1</v>
      </c>
    </row>
    <row r="3664" spans="16:17" x14ac:dyDescent="0.25">
      <c r="P3664" t="s">
        <v>24</v>
      </c>
      <c r="Q3664">
        <v>6.3</v>
      </c>
    </row>
    <row r="3665" spans="16:17" x14ac:dyDescent="0.25">
      <c r="P3665" t="s">
        <v>10</v>
      </c>
      <c r="Q3665">
        <v>7.8</v>
      </c>
    </row>
    <row r="3666" spans="16:17" x14ac:dyDescent="0.25">
      <c r="P3666" t="s">
        <v>10</v>
      </c>
      <c r="Q3666">
        <v>6.8</v>
      </c>
    </row>
    <row r="3667" spans="16:17" x14ac:dyDescent="0.25">
      <c r="P3667" t="s">
        <v>10</v>
      </c>
      <c r="Q3667">
        <v>7.2</v>
      </c>
    </row>
    <row r="3668" spans="16:17" x14ac:dyDescent="0.25">
      <c r="P3668" t="s">
        <v>10</v>
      </c>
      <c r="Q3668">
        <v>7.1</v>
      </c>
    </row>
    <row r="3669" spans="16:17" x14ac:dyDescent="0.25">
      <c r="P3669" t="s">
        <v>10</v>
      </c>
      <c r="Q3669">
        <v>6.2</v>
      </c>
    </row>
    <row r="3670" spans="16:17" x14ac:dyDescent="0.25">
      <c r="P3670" t="s">
        <v>10</v>
      </c>
      <c r="Q3670">
        <v>7.3</v>
      </c>
    </row>
    <row r="3671" spans="16:17" x14ac:dyDescent="0.25">
      <c r="P3671" t="s">
        <v>10</v>
      </c>
      <c r="Q3671">
        <v>5.9</v>
      </c>
    </row>
    <row r="3672" spans="16:17" x14ac:dyDescent="0.25">
      <c r="P3672" t="s">
        <v>10</v>
      </c>
      <c r="Q3672">
        <v>7.2</v>
      </c>
    </row>
    <row r="3673" spans="16:17" x14ac:dyDescent="0.25">
      <c r="P3673" t="s">
        <v>10</v>
      </c>
      <c r="Q3673">
        <v>3.6</v>
      </c>
    </row>
    <row r="3674" spans="16:17" x14ac:dyDescent="0.25">
      <c r="P3674" t="s">
        <v>13</v>
      </c>
      <c r="Q3674">
        <v>7.7</v>
      </c>
    </row>
    <row r="3675" spans="16:17" x14ac:dyDescent="0.25">
      <c r="P3675" t="s">
        <v>11</v>
      </c>
      <c r="Q3675">
        <v>7.3</v>
      </c>
    </row>
    <row r="3676" spans="16:17" x14ac:dyDescent="0.25">
      <c r="P3676" t="s">
        <v>11</v>
      </c>
      <c r="Q3676">
        <v>7.4</v>
      </c>
    </row>
    <row r="3677" spans="16:17" x14ac:dyDescent="0.25">
      <c r="P3677" t="s">
        <v>10</v>
      </c>
      <c r="Q3677">
        <v>6.6</v>
      </c>
    </row>
    <row r="3678" spans="16:17" x14ac:dyDescent="0.25">
      <c r="P3678" t="s">
        <v>11</v>
      </c>
      <c r="Q3678">
        <v>6.9</v>
      </c>
    </row>
    <row r="3679" spans="16:17" x14ac:dyDescent="0.25">
      <c r="P3679" t="s">
        <v>10</v>
      </c>
      <c r="Q3679">
        <v>6.8</v>
      </c>
    </row>
    <row r="3680" spans="16:17" x14ac:dyDescent="0.25">
      <c r="P3680" t="s">
        <v>11</v>
      </c>
      <c r="Q3680">
        <v>7.3</v>
      </c>
    </row>
    <row r="3681" spans="16:17" x14ac:dyDescent="0.25">
      <c r="P3681" t="s">
        <v>10</v>
      </c>
      <c r="Q3681">
        <v>7.2</v>
      </c>
    </row>
    <row r="3682" spans="16:17" x14ac:dyDescent="0.25">
      <c r="P3682" t="s">
        <v>31</v>
      </c>
      <c r="Q3682">
        <v>6.5</v>
      </c>
    </row>
    <row r="3683" spans="16:17" x14ac:dyDescent="0.25">
      <c r="P3683" t="s">
        <v>11</v>
      </c>
      <c r="Q3683">
        <v>8.1</v>
      </c>
    </row>
    <row r="3684" spans="16:17" x14ac:dyDescent="0.25">
      <c r="P3684" t="s">
        <v>11</v>
      </c>
      <c r="Q3684">
        <v>7.6</v>
      </c>
    </row>
    <row r="3685" spans="16:17" x14ac:dyDescent="0.25">
      <c r="P3685" t="s">
        <v>10</v>
      </c>
      <c r="Q3685">
        <v>7.3</v>
      </c>
    </row>
    <row r="3686" spans="16:17" x14ac:dyDescent="0.25">
      <c r="P3686" t="s">
        <v>27</v>
      </c>
      <c r="Q3686">
        <v>8.6999999999999993</v>
      </c>
    </row>
    <row r="3687" spans="16:17" x14ac:dyDescent="0.25">
      <c r="P3687" t="s">
        <v>10</v>
      </c>
      <c r="Q3687">
        <v>7.2</v>
      </c>
    </row>
    <row r="3688" spans="16:17" x14ac:dyDescent="0.25">
      <c r="P3688" t="s">
        <v>10</v>
      </c>
      <c r="Q3688">
        <v>7.2</v>
      </c>
    </row>
    <row r="3689" spans="16:17" x14ac:dyDescent="0.25">
      <c r="P3689" t="s">
        <v>11</v>
      </c>
      <c r="Q3689">
        <v>8.1</v>
      </c>
    </row>
    <row r="3690" spans="16:17" x14ac:dyDescent="0.25">
      <c r="P3690" t="s">
        <v>10</v>
      </c>
      <c r="Q3690">
        <v>7.5</v>
      </c>
    </row>
    <row r="3691" spans="16:17" x14ac:dyDescent="0.25">
      <c r="P3691" t="s">
        <v>10</v>
      </c>
      <c r="Q3691">
        <v>8.1</v>
      </c>
    </row>
    <row r="3692" spans="16:17" x14ac:dyDescent="0.25">
      <c r="P3692" t="s">
        <v>10</v>
      </c>
      <c r="Q3692">
        <v>7.8</v>
      </c>
    </row>
    <row r="3693" spans="16:17" x14ac:dyDescent="0.25">
      <c r="P3693" t="s">
        <v>10</v>
      </c>
      <c r="Q3693">
        <v>7.8</v>
      </c>
    </row>
    <row r="3694" spans="16:17" x14ac:dyDescent="0.25">
      <c r="P3694" t="s">
        <v>10</v>
      </c>
      <c r="Q3694">
        <v>5.8</v>
      </c>
    </row>
    <row r="3695" spans="16:17" x14ac:dyDescent="0.25">
      <c r="P3695" t="s">
        <v>10</v>
      </c>
      <c r="Q3695">
        <v>7.6</v>
      </c>
    </row>
    <row r="3696" spans="16:17" x14ac:dyDescent="0.25">
      <c r="P3696" t="s">
        <v>10</v>
      </c>
      <c r="Q3696">
        <v>7.4</v>
      </c>
    </row>
    <row r="3697" spans="16:17" x14ac:dyDescent="0.25">
      <c r="P3697" t="s">
        <v>10</v>
      </c>
      <c r="Q3697">
        <v>6.3</v>
      </c>
    </row>
    <row r="3698" spans="16:17" x14ac:dyDescent="0.25">
      <c r="P3698" t="s">
        <v>10</v>
      </c>
      <c r="Q3698">
        <v>6.9</v>
      </c>
    </row>
    <row r="3699" spans="16:17" x14ac:dyDescent="0.25">
      <c r="P3699" t="s">
        <v>10</v>
      </c>
      <c r="Q3699">
        <v>8.6</v>
      </c>
    </row>
    <row r="3700" spans="16:17" x14ac:dyDescent="0.25">
      <c r="P3700" t="s">
        <v>13</v>
      </c>
      <c r="Q3700">
        <v>6.4</v>
      </c>
    </row>
    <row r="3701" spans="16:17" x14ac:dyDescent="0.25">
      <c r="P3701" t="s">
        <v>10</v>
      </c>
      <c r="Q3701">
        <v>7.9</v>
      </c>
    </row>
    <row r="3702" spans="16:17" x14ac:dyDescent="0.25">
      <c r="P3702" t="s">
        <v>10</v>
      </c>
      <c r="Q3702">
        <v>6.9</v>
      </c>
    </row>
    <row r="3703" spans="16:17" x14ac:dyDescent="0.25">
      <c r="P3703" t="s">
        <v>10</v>
      </c>
      <c r="Q3703">
        <v>7.5</v>
      </c>
    </row>
    <row r="3704" spans="16:17" x14ac:dyDescent="0.25">
      <c r="P3704" t="s">
        <v>11</v>
      </c>
      <c r="Q3704">
        <v>7.2</v>
      </c>
    </row>
    <row r="3705" spans="16:17" x14ac:dyDescent="0.25">
      <c r="P3705" t="s">
        <v>10</v>
      </c>
      <c r="Q3705">
        <v>5.8</v>
      </c>
    </row>
    <row r="3706" spans="16:17" x14ac:dyDescent="0.25">
      <c r="P3706" t="s">
        <v>10</v>
      </c>
      <c r="Q3706">
        <v>2.9</v>
      </c>
    </row>
    <row r="3707" spans="16:17" x14ac:dyDescent="0.25">
      <c r="P3707" t="s">
        <v>21</v>
      </c>
      <c r="Q3707">
        <v>6.2</v>
      </c>
    </row>
    <row r="3708" spans="16:17" x14ac:dyDescent="0.25">
      <c r="P3708" t="s">
        <v>10</v>
      </c>
      <c r="Q3708">
        <v>7.3</v>
      </c>
    </row>
    <row r="3709" spans="16:17" x14ac:dyDescent="0.25">
      <c r="P3709" t="s">
        <v>10</v>
      </c>
      <c r="Q3709">
        <v>6.2</v>
      </c>
    </row>
    <row r="3710" spans="16:17" x14ac:dyDescent="0.25">
      <c r="P3710" t="s">
        <v>11</v>
      </c>
      <c r="Q3710">
        <v>8.1999999999999993</v>
      </c>
    </row>
    <row r="3711" spans="16:17" x14ac:dyDescent="0.25">
      <c r="P3711" t="s">
        <v>11</v>
      </c>
      <c r="Q3711">
        <v>6.8</v>
      </c>
    </row>
    <row r="3712" spans="16:17" x14ac:dyDescent="0.25">
      <c r="P3712" t="s">
        <v>10</v>
      </c>
      <c r="Q3712">
        <v>6.1</v>
      </c>
    </row>
    <row r="3713" spans="16:17" x14ac:dyDescent="0.25">
      <c r="P3713" t="s">
        <v>11</v>
      </c>
      <c r="Q3713">
        <v>7.7</v>
      </c>
    </row>
    <row r="3714" spans="16:17" x14ac:dyDescent="0.25">
      <c r="P3714" t="s">
        <v>10</v>
      </c>
      <c r="Q3714">
        <v>5.2</v>
      </c>
    </row>
    <row r="3715" spans="16:17" x14ac:dyDescent="0.25">
      <c r="P3715" t="s">
        <v>10</v>
      </c>
      <c r="Q3715">
        <v>6.8</v>
      </c>
    </row>
    <row r="3716" spans="16:17" x14ac:dyDescent="0.25">
      <c r="P3716" t="s">
        <v>11</v>
      </c>
      <c r="Q3716">
        <v>6.5</v>
      </c>
    </row>
    <row r="3717" spans="16:17" x14ac:dyDescent="0.25">
      <c r="P3717" t="s">
        <v>10</v>
      </c>
      <c r="Q3717">
        <v>7</v>
      </c>
    </row>
    <row r="3718" spans="16:17" x14ac:dyDescent="0.25">
      <c r="P3718" t="s">
        <v>10</v>
      </c>
      <c r="Q3718">
        <v>5.9</v>
      </c>
    </row>
    <row r="3719" spans="16:17" x14ac:dyDescent="0.25">
      <c r="P3719" t="s">
        <v>10</v>
      </c>
      <c r="Q3719">
        <v>7.1</v>
      </c>
    </row>
    <row r="3720" spans="16:17" x14ac:dyDescent="0.25">
      <c r="P3720" t="s">
        <v>10</v>
      </c>
      <c r="Q3720">
        <v>5.5</v>
      </c>
    </row>
    <row r="3721" spans="16:17" x14ac:dyDescent="0.25">
      <c r="P3721" t="s">
        <v>10</v>
      </c>
      <c r="Q3721">
        <v>7.4</v>
      </c>
    </row>
    <row r="3722" spans="16:17" x14ac:dyDescent="0.25">
      <c r="P3722" t="s">
        <v>30</v>
      </c>
      <c r="Q3722">
        <v>7.3</v>
      </c>
    </row>
    <row r="3723" spans="16:17" x14ac:dyDescent="0.25">
      <c r="P3723" t="s">
        <v>10</v>
      </c>
      <c r="Q3723">
        <v>4.5999999999999996</v>
      </c>
    </row>
    <row r="3724" spans="16:17" x14ac:dyDescent="0.25">
      <c r="P3724" t="s">
        <v>10</v>
      </c>
      <c r="Q3724">
        <v>7.2</v>
      </c>
    </row>
    <row r="3725" spans="16:17" x14ac:dyDescent="0.25">
      <c r="P3725" t="s">
        <v>11</v>
      </c>
      <c r="Q3725">
        <v>7</v>
      </c>
    </row>
    <row r="3726" spans="16:17" x14ac:dyDescent="0.25">
      <c r="P3726" t="s">
        <v>10</v>
      </c>
      <c r="Q3726">
        <v>5.0999999999999996</v>
      </c>
    </row>
    <row r="3727" spans="16:17" x14ac:dyDescent="0.25">
      <c r="P3727" t="s">
        <v>10</v>
      </c>
      <c r="Q3727">
        <v>7.3</v>
      </c>
    </row>
    <row r="3728" spans="16:17" x14ac:dyDescent="0.25">
      <c r="P3728" t="s">
        <v>13</v>
      </c>
      <c r="Q3728">
        <v>5.3</v>
      </c>
    </row>
    <row r="3729" spans="16:17" x14ac:dyDescent="0.25">
      <c r="P3729" t="s">
        <v>10</v>
      </c>
      <c r="Q3729">
        <v>8.4</v>
      </c>
    </row>
    <row r="3730" spans="16:17" x14ac:dyDescent="0.25">
      <c r="P3730" t="s">
        <v>10</v>
      </c>
      <c r="Q3730">
        <v>7.8</v>
      </c>
    </row>
    <row r="3731" spans="16:17" x14ac:dyDescent="0.25">
      <c r="P3731" t="s">
        <v>10</v>
      </c>
      <c r="Q3731">
        <v>6.7</v>
      </c>
    </row>
    <row r="3732" spans="16:17" x14ac:dyDescent="0.25">
      <c r="P3732" t="s">
        <v>10</v>
      </c>
      <c r="Q3732">
        <v>5.4</v>
      </c>
    </row>
    <row r="3733" spans="16:17" x14ac:dyDescent="0.25">
      <c r="P3733" t="s">
        <v>10</v>
      </c>
      <c r="Q3733">
        <v>7.2</v>
      </c>
    </row>
    <row r="3734" spans="16:17" x14ac:dyDescent="0.25">
      <c r="P3734" t="s">
        <v>10</v>
      </c>
      <c r="Q3734">
        <v>5.8</v>
      </c>
    </row>
    <row r="3735" spans="16:17" x14ac:dyDescent="0.25">
      <c r="P3735" t="s">
        <v>10</v>
      </c>
      <c r="Q3735">
        <v>6.4</v>
      </c>
    </row>
    <row r="3736" spans="16:17" x14ac:dyDescent="0.25">
      <c r="P3736" t="s">
        <v>10</v>
      </c>
      <c r="Q3736">
        <v>8</v>
      </c>
    </row>
    <row r="3737" spans="16:17" x14ac:dyDescent="0.25">
      <c r="P3737" t="s">
        <v>10</v>
      </c>
      <c r="Q3737">
        <v>7</v>
      </c>
    </row>
    <row r="3738" spans="16:17" x14ac:dyDescent="0.25">
      <c r="P3738" t="s">
        <v>11</v>
      </c>
      <c r="Q3738">
        <v>6.7</v>
      </c>
    </row>
    <row r="3739" spans="16:17" x14ac:dyDescent="0.25">
      <c r="P3739" t="s">
        <v>10</v>
      </c>
      <c r="Q3739">
        <v>3.8</v>
      </c>
    </row>
    <row r="3740" spans="16:17" x14ac:dyDescent="0.25">
      <c r="P3740" t="s">
        <v>10</v>
      </c>
      <c r="Q3740">
        <v>5.7</v>
      </c>
    </row>
    <row r="3741" spans="16:17" x14ac:dyDescent="0.25">
      <c r="P3741" t="s">
        <v>14</v>
      </c>
      <c r="Q3741">
        <v>6.6</v>
      </c>
    </row>
    <row r="3742" spans="16:17" x14ac:dyDescent="0.25">
      <c r="P3742" t="s">
        <v>10</v>
      </c>
      <c r="Q3742">
        <v>6.7</v>
      </c>
    </row>
    <row r="3743" spans="16:17" x14ac:dyDescent="0.25">
      <c r="P3743" t="s">
        <v>10</v>
      </c>
      <c r="Q3743">
        <v>6.2</v>
      </c>
    </row>
    <row r="3744" spans="16:17" x14ac:dyDescent="0.25">
      <c r="P3744" t="s">
        <v>11</v>
      </c>
      <c r="Q3744">
        <v>6.2</v>
      </c>
    </row>
    <row r="3745" spans="16:17" x14ac:dyDescent="0.25">
      <c r="P3745" t="s">
        <v>10</v>
      </c>
      <c r="Q3745">
        <v>7.4</v>
      </c>
    </row>
    <row r="3746" spans="16:17" x14ac:dyDescent="0.25">
      <c r="P3746" t="s">
        <v>10</v>
      </c>
      <c r="Q3746">
        <v>4.7</v>
      </c>
    </row>
    <row r="3747" spans="16:17" x14ac:dyDescent="0.25">
      <c r="P3747" t="s">
        <v>10</v>
      </c>
      <c r="Q3747">
        <v>7.2</v>
      </c>
    </row>
    <row r="3748" spans="16:17" x14ac:dyDescent="0.25">
      <c r="P3748" t="s">
        <v>10</v>
      </c>
      <c r="Q3748">
        <v>5.8</v>
      </c>
    </row>
    <row r="3749" spans="16:17" x14ac:dyDescent="0.25">
      <c r="P3749" t="s">
        <v>10</v>
      </c>
      <c r="Q3749">
        <v>5.9</v>
      </c>
    </row>
    <row r="3750" spans="16:17" x14ac:dyDescent="0.25">
      <c r="P3750" t="s">
        <v>10</v>
      </c>
      <c r="Q3750">
        <v>6.3</v>
      </c>
    </row>
    <row r="3751" spans="16:17" x14ac:dyDescent="0.25">
      <c r="P3751" t="s">
        <v>19</v>
      </c>
      <c r="Q3751">
        <v>7.2</v>
      </c>
    </row>
    <row r="3752" spans="16:17" x14ac:dyDescent="0.25">
      <c r="P3752" t="s">
        <v>10</v>
      </c>
      <c r="Q3752">
        <v>5.4</v>
      </c>
    </row>
    <row r="3753" spans="16:17" x14ac:dyDescent="0.25">
      <c r="P3753" t="s">
        <v>11</v>
      </c>
      <c r="Q3753">
        <v>8.1999999999999993</v>
      </c>
    </row>
    <row r="3754" spans="16:17" x14ac:dyDescent="0.25">
      <c r="P3754" t="s">
        <v>19</v>
      </c>
      <c r="Q3754">
        <v>7.3</v>
      </c>
    </row>
    <row r="3755" spans="16:17" x14ac:dyDescent="0.25">
      <c r="P3755" t="s">
        <v>14</v>
      </c>
      <c r="Q3755">
        <v>7.3</v>
      </c>
    </row>
    <row r="3756" spans="16:17" x14ac:dyDescent="0.25">
      <c r="P3756" t="s">
        <v>35</v>
      </c>
      <c r="Q3756">
        <v>5.3</v>
      </c>
    </row>
    <row r="3757" spans="16:17" x14ac:dyDescent="0.25">
      <c r="P3757" t="s">
        <v>10</v>
      </c>
      <c r="Q3757">
        <v>6.1</v>
      </c>
    </row>
    <row r="3758" spans="16:17" x14ac:dyDescent="0.25">
      <c r="P3758" t="s">
        <v>44</v>
      </c>
      <c r="Q3758">
        <v>7.1</v>
      </c>
    </row>
    <row r="3759" spans="16:17" x14ac:dyDescent="0.25">
      <c r="P3759" t="s">
        <v>10</v>
      </c>
      <c r="Q3759">
        <v>5.4</v>
      </c>
    </row>
    <row r="3760" spans="16:17" x14ac:dyDescent="0.25">
      <c r="P3760" t="s">
        <v>53</v>
      </c>
      <c r="Q3760">
        <v>7.1</v>
      </c>
    </row>
    <row r="3761" spans="16:17" x14ac:dyDescent="0.25">
      <c r="P3761" t="s">
        <v>11</v>
      </c>
      <c r="Q3761">
        <v>6.4</v>
      </c>
    </row>
    <row r="3762" spans="16:17" x14ac:dyDescent="0.25">
      <c r="P3762" t="s">
        <v>11</v>
      </c>
      <c r="Q3762">
        <v>8.4</v>
      </c>
    </row>
    <row r="3763" spans="16:17" x14ac:dyDescent="0.25">
      <c r="P3763" t="s">
        <v>11</v>
      </c>
      <c r="Q3763">
        <v>6.7</v>
      </c>
    </row>
    <row r="3764" spans="16:17" x14ac:dyDescent="0.25">
      <c r="P3764" t="s">
        <v>10</v>
      </c>
      <c r="Q3764">
        <v>6.9</v>
      </c>
    </row>
    <row r="3765" spans="16:17" x14ac:dyDescent="0.25">
      <c r="P3765" t="s">
        <v>10</v>
      </c>
      <c r="Q3765">
        <v>2.1</v>
      </c>
    </row>
    <row r="3766" spans="16:17" x14ac:dyDescent="0.25">
      <c r="P3766" t="s">
        <v>25</v>
      </c>
      <c r="Q3766">
        <v>4.3</v>
      </c>
    </row>
    <row r="3767" spans="16:17" x14ac:dyDescent="0.25">
      <c r="P3767" t="s">
        <v>35</v>
      </c>
      <c r="Q3767">
        <v>6.6</v>
      </c>
    </row>
    <row r="3768" spans="16:17" x14ac:dyDescent="0.25">
      <c r="P3768" t="s">
        <v>10</v>
      </c>
      <c r="Q3768">
        <v>3.4</v>
      </c>
    </row>
    <row r="3769" spans="16:17" x14ac:dyDescent="0.25">
      <c r="P3769" t="s">
        <v>10</v>
      </c>
      <c r="Q3769">
        <v>8.3000000000000007</v>
      </c>
    </row>
    <row r="3770" spans="16:17" x14ac:dyDescent="0.25">
      <c r="P3770" t="s">
        <v>11</v>
      </c>
      <c r="Q3770">
        <v>7.2</v>
      </c>
    </row>
    <row r="3771" spans="16:17" x14ac:dyDescent="0.25">
      <c r="P3771" t="s">
        <v>10</v>
      </c>
      <c r="Q3771">
        <v>5.6</v>
      </c>
    </row>
    <row r="3772" spans="16:17" x14ac:dyDescent="0.25">
      <c r="P3772" t="s">
        <v>24</v>
      </c>
      <c r="Q3772">
        <v>7.7</v>
      </c>
    </row>
    <row r="3773" spans="16:17" x14ac:dyDescent="0.25">
      <c r="P3773" t="s">
        <v>10</v>
      </c>
      <c r="Q3773">
        <v>6.6</v>
      </c>
    </row>
    <row r="3774" spans="16:17" x14ac:dyDescent="0.25">
      <c r="P3774" t="s">
        <v>10</v>
      </c>
      <c r="Q3774">
        <v>7.6</v>
      </c>
    </row>
    <row r="3775" spans="16:17" x14ac:dyDescent="0.25">
      <c r="P3775" t="s">
        <v>10</v>
      </c>
      <c r="Q3775">
        <v>7.4</v>
      </c>
    </row>
    <row r="3776" spans="16:17" x14ac:dyDescent="0.25">
      <c r="P3776" t="s">
        <v>11</v>
      </c>
      <c r="Q3776">
        <v>7.1</v>
      </c>
    </row>
    <row r="3777" spans="16:17" x14ac:dyDescent="0.25">
      <c r="P3777" t="s">
        <v>10</v>
      </c>
      <c r="Q3777">
        <v>3.4</v>
      </c>
    </row>
    <row r="3778" spans="16:17" x14ac:dyDescent="0.25">
      <c r="P3778" t="s">
        <v>14</v>
      </c>
      <c r="Q3778">
        <v>7.9</v>
      </c>
    </row>
    <row r="3779" spans="16:17" x14ac:dyDescent="0.25">
      <c r="P3779" t="s">
        <v>19</v>
      </c>
      <c r="Q3779">
        <v>6.7</v>
      </c>
    </row>
    <row r="3780" spans="16:17" x14ac:dyDescent="0.25">
      <c r="P3780" t="s">
        <v>10</v>
      </c>
      <c r="Q3780">
        <v>6.6</v>
      </c>
    </row>
    <row r="3781" spans="16:17" x14ac:dyDescent="0.25">
      <c r="P3781" t="s">
        <v>10</v>
      </c>
      <c r="Q3781">
        <v>7.9</v>
      </c>
    </row>
    <row r="3782" spans="16:17" x14ac:dyDescent="0.25">
      <c r="P3782" t="s">
        <v>10</v>
      </c>
      <c r="Q3782">
        <v>4.9000000000000004</v>
      </c>
    </row>
    <row r="3783" spans="16:17" x14ac:dyDescent="0.25">
      <c r="P3783" t="s">
        <v>61</v>
      </c>
      <c r="Q3783">
        <v>7.2</v>
      </c>
    </row>
    <row r="3784" spans="16:17" x14ac:dyDescent="0.25">
      <c r="P3784" t="s">
        <v>14</v>
      </c>
      <c r="Q3784">
        <v>7.4</v>
      </c>
    </row>
    <row r="3785" spans="16:17" x14ac:dyDescent="0.25">
      <c r="P3785" t="s">
        <v>18</v>
      </c>
      <c r="Q3785">
        <v>6.1</v>
      </c>
    </row>
    <row r="3786" spans="16:17" x14ac:dyDescent="0.25">
      <c r="P3786" t="s">
        <v>25</v>
      </c>
      <c r="Q3786">
        <v>8.4</v>
      </c>
    </row>
    <row r="3787" spans="16:17" x14ac:dyDescent="0.25">
      <c r="P3787" t="s">
        <v>10</v>
      </c>
      <c r="Q3787">
        <v>6.2</v>
      </c>
    </row>
    <row r="3788" spans="16:17" x14ac:dyDescent="0.25">
      <c r="P3788" t="s">
        <v>10</v>
      </c>
      <c r="Q3788">
        <v>5.3</v>
      </c>
    </row>
    <row r="3789" spans="16:17" x14ac:dyDescent="0.25">
      <c r="P3789" t="s">
        <v>10</v>
      </c>
      <c r="Q3789">
        <v>5</v>
      </c>
    </row>
    <row r="3790" spans="16:17" x14ac:dyDescent="0.25">
      <c r="P3790" t="s">
        <v>11</v>
      </c>
      <c r="Q3790">
        <v>7.7</v>
      </c>
    </row>
    <row r="3791" spans="16:17" x14ac:dyDescent="0.25">
      <c r="P3791" t="s">
        <v>48</v>
      </c>
      <c r="Q3791">
        <v>7.6</v>
      </c>
    </row>
    <row r="3792" spans="16:17" x14ac:dyDescent="0.25">
      <c r="P3792" t="s">
        <v>11</v>
      </c>
      <c r="Q3792">
        <v>6.3</v>
      </c>
    </row>
    <row r="3793" spans="16:17" x14ac:dyDescent="0.25">
      <c r="P3793" t="s">
        <v>19</v>
      </c>
      <c r="Q3793">
        <v>7.6</v>
      </c>
    </row>
    <row r="3794" spans="16:17" x14ac:dyDescent="0.25">
      <c r="P3794" t="s">
        <v>48</v>
      </c>
      <c r="Q3794">
        <v>5.6</v>
      </c>
    </row>
    <row r="3795" spans="16:17" x14ac:dyDescent="0.25">
      <c r="P3795" t="s">
        <v>10</v>
      </c>
      <c r="Q3795">
        <v>7.3</v>
      </c>
    </row>
    <row r="3796" spans="16:17" x14ac:dyDescent="0.25">
      <c r="P3796" t="s">
        <v>25</v>
      </c>
      <c r="Q3796">
        <v>6.2</v>
      </c>
    </row>
    <row r="3797" spans="16:17" x14ac:dyDescent="0.25">
      <c r="P3797" t="s">
        <v>10</v>
      </c>
      <c r="Q3797">
        <v>6.6</v>
      </c>
    </row>
    <row r="3798" spans="16:17" x14ac:dyDescent="0.25">
      <c r="P3798" t="s">
        <v>10</v>
      </c>
      <c r="Q3798">
        <v>6.6</v>
      </c>
    </row>
    <row r="3799" spans="16:17" x14ac:dyDescent="0.25">
      <c r="P3799" t="s">
        <v>14</v>
      </c>
      <c r="Q3799">
        <v>7</v>
      </c>
    </row>
    <row r="3800" spans="16:17" x14ac:dyDescent="0.25">
      <c r="P3800" t="s">
        <v>10</v>
      </c>
      <c r="Q3800">
        <v>6.6</v>
      </c>
    </row>
    <row r="3801" spans="16:17" x14ac:dyDescent="0.25">
      <c r="P3801" t="s">
        <v>10</v>
      </c>
      <c r="Q3801">
        <v>4</v>
      </c>
    </row>
    <row r="3802" spans="16:17" x14ac:dyDescent="0.25">
      <c r="P3802" t="s">
        <v>10</v>
      </c>
      <c r="Q3802">
        <v>5.8</v>
      </c>
    </row>
    <row r="3803" spans="16:17" x14ac:dyDescent="0.25">
      <c r="P3803" t="s">
        <v>10</v>
      </c>
      <c r="Q3803">
        <v>7.3</v>
      </c>
    </row>
    <row r="3804" spans="16:17" x14ac:dyDescent="0.25">
      <c r="P3804" t="s">
        <v>10</v>
      </c>
      <c r="Q3804">
        <v>6.6</v>
      </c>
    </row>
    <row r="3805" spans="16:17" x14ac:dyDescent="0.25">
      <c r="P3805" t="s">
        <v>10</v>
      </c>
      <c r="Q3805">
        <v>6.9</v>
      </c>
    </row>
    <row r="3806" spans="16:17" x14ac:dyDescent="0.25">
      <c r="P3806" t="s">
        <v>34</v>
      </c>
      <c r="Q3806">
        <v>7.6</v>
      </c>
    </row>
    <row r="3807" spans="16:17" x14ac:dyDescent="0.25">
      <c r="P3807" t="s">
        <v>10</v>
      </c>
      <c r="Q3807">
        <v>4.5999999999999996</v>
      </c>
    </row>
    <row r="3808" spans="16:17" x14ac:dyDescent="0.25">
      <c r="P3808" t="s">
        <v>10</v>
      </c>
      <c r="Q3808">
        <v>6.8</v>
      </c>
    </row>
    <row r="3809" spans="16:17" x14ac:dyDescent="0.25">
      <c r="P3809" t="s">
        <v>11</v>
      </c>
      <c r="Q3809">
        <v>7.1</v>
      </c>
    </row>
    <row r="3810" spans="16:17" x14ac:dyDescent="0.25">
      <c r="P3810" t="s">
        <v>10</v>
      </c>
      <c r="Q3810">
        <v>4.9000000000000004</v>
      </c>
    </row>
    <row r="3811" spans="16:17" x14ac:dyDescent="0.25">
      <c r="P3811" t="s">
        <v>10</v>
      </c>
      <c r="Q3811">
        <v>7.3</v>
      </c>
    </row>
    <row r="3812" spans="16:17" x14ac:dyDescent="0.25">
      <c r="P3812" t="s">
        <v>10</v>
      </c>
      <c r="Q3812">
        <v>7.2</v>
      </c>
    </row>
    <row r="3813" spans="16:17" x14ac:dyDescent="0.25">
      <c r="P3813" t="s">
        <v>10</v>
      </c>
      <c r="Q3813">
        <v>6.5</v>
      </c>
    </row>
    <row r="3814" spans="16:17" x14ac:dyDescent="0.25">
      <c r="P3814" t="s">
        <v>10</v>
      </c>
      <c r="Q3814">
        <v>8</v>
      </c>
    </row>
    <row r="3815" spans="16:17" x14ac:dyDescent="0.25">
      <c r="P3815" t="s">
        <v>10</v>
      </c>
      <c r="Q3815">
        <v>5.4</v>
      </c>
    </row>
    <row r="3816" spans="16:17" x14ac:dyDescent="0.25">
      <c r="P3816" t="s">
        <v>10</v>
      </c>
      <c r="Q3816">
        <v>6.5</v>
      </c>
    </row>
    <row r="3817" spans="16:17" x14ac:dyDescent="0.25">
      <c r="P3817" t="s">
        <v>11</v>
      </c>
      <c r="Q3817">
        <v>7.7</v>
      </c>
    </row>
    <row r="3818" spans="16:17" x14ac:dyDescent="0.25">
      <c r="P3818" t="s">
        <v>10</v>
      </c>
      <c r="Q3818">
        <v>7.4</v>
      </c>
    </row>
    <row r="3819" spans="16:17" x14ac:dyDescent="0.25">
      <c r="P3819" t="s">
        <v>10</v>
      </c>
      <c r="Q3819">
        <v>5.0999999999999996</v>
      </c>
    </row>
    <row r="3820" spans="16:17" x14ac:dyDescent="0.25">
      <c r="P3820" t="s">
        <v>24</v>
      </c>
      <c r="Q3820">
        <v>7.3</v>
      </c>
    </row>
    <row r="3821" spans="16:17" x14ac:dyDescent="0.25">
      <c r="P3821" t="s">
        <v>10</v>
      </c>
      <c r="Q3821">
        <v>5</v>
      </c>
    </row>
    <row r="3822" spans="16:17" x14ac:dyDescent="0.25">
      <c r="P3822" t="s">
        <v>10</v>
      </c>
      <c r="Q3822">
        <v>7.2</v>
      </c>
    </row>
    <row r="3823" spans="16:17" x14ac:dyDescent="0.25">
      <c r="P3823" t="s">
        <v>10</v>
      </c>
      <c r="Q3823">
        <v>6.7</v>
      </c>
    </row>
    <row r="3824" spans="16:17" x14ac:dyDescent="0.25">
      <c r="P3824" t="s">
        <v>10</v>
      </c>
      <c r="Q3824">
        <v>6.4</v>
      </c>
    </row>
    <row r="3825" spans="16:17" x14ac:dyDescent="0.25">
      <c r="P3825" t="s">
        <v>19</v>
      </c>
      <c r="Q3825">
        <v>7.1</v>
      </c>
    </row>
    <row r="3826" spans="16:17" x14ac:dyDescent="0.25">
      <c r="P3826" t="s">
        <v>10</v>
      </c>
      <c r="Q3826">
        <v>5.6</v>
      </c>
    </row>
    <row r="3827" spans="16:17" x14ac:dyDescent="0.25">
      <c r="P3827" t="s">
        <v>10</v>
      </c>
      <c r="Q3827">
        <v>6.2</v>
      </c>
    </row>
    <row r="3828" spans="16:17" x14ac:dyDescent="0.25">
      <c r="P3828" t="s">
        <v>10</v>
      </c>
      <c r="Q3828">
        <v>6.7</v>
      </c>
    </row>
    <row r="3829" spans="16:17" x14ac:dyDescent="0.25">
      <c r="P3829" t="s">
        <v>10</v>
      </c>
      <c r="Q3829">
        <v>5.8</v>
      </c>
    </row>
    <row r="3830" spans="16:17" x14ac:dyDescent="0.25">
      <c r="P3830" t="s">
        <v>10</v>
      </c>
      <c r="Q3830">
        <v>7.3</v>
      </c>
    </row>
    <row r="3831" spans="16:17" x14ac:dyDescent="0.25">
      <c r="P3831" t="s">
        <v>10</v>
      </c>
      <c r="Q3831">
        <v>7.1</v>
      </c>
    </row>
    <row r="3832" spans="16:17" x14ac:dyDescent="0.25">
      <c r="P3832" t="s">
        <v>10</v>
      </c>
      <c r="Q3832">
        <v>6.6</v>
      </c>
    </row>
    <row r="3833" spans="16:17" x14ac:dyDescent="0.25">
      <c r="P3833" t="s">
        <v>10</v>
      </c>
      <c r="Q3833">
        <v>6.4</v>
      </c>
    </row>
    <row r="3834" spans="16:17" x14ac:dyDescent="0.25">
      <c r="P3834" t="s">
        <v>10</v>
      </c>
      <c r="Q3834">
        <v>4.5</v>
      </c>
    </row>
    <row r="3835" spans="16:17" x14ac:dyDescent="0.25">
      <c r="P3835" t="s">
        <v>10</v>
      </c>
      <c r="Q3835">
        <v>6.6</v>
      </c>
    </row>
    <row r="3836" spans="16:17" x14ac:dyDescent="0.25">
      <c r="P3836" t="s">
        <v>10</v>
      </c>
      <c r="Q3836">
        <v>5.3</v>
      </c>
    </row>
    <row r="3837" spans="16:17" x14ac:dyDescent="0.25">
      <c r="P3837" t="s">
        <v>10</v>
      </c>
      <c r="Q3837">
        <v>4.9000000000000004</v>
      </c>
    </row>
    <row r="3838" spans="16:17" x14ac:dyDescent="0.25">
      <c r="P3838" t="s">
        <v>34</v>
      </c>
      <c r="Q3838">
        <v>7.7</v>
      </c>
    </row>
    <row r="3839" spans="16:17" x14ac:dyDescent="0.25">
      <c r="P3839" t="s">
        <v>11</v>
      </c>
      <c r="Q3839">
        <v>8</v>
      </c>
    </row>
    <row r="3840" spans="16:17" x14ac:dyDescent="0.25">
      <c r="P3840" t="s">
        <v>10</v>
      </c>
      <c r="Q3840">
        <v>3.8</v>
      </c>
    </row>
    <row r="3841" spans="16:17" x14ac:dyDescent="0.25">
      <c r="P3841" t="s">
        <v>10</v>
      </c>
      <c r="Q3841">
        <v>7.6</v>
      </c>
    </row>
    <row r="3842" spans="16:17" x14ac:dyDescent="0.25">
      <c r="P3842" t="s">
        <v>10</v>
      </c>
      <c r="Q3842">
        <v>5.9</v>
      </c>
    </row>
    <row r="3843" spans="16:17" x14ac:dyDescent="0.25">
      <c r="P3843" t="s">
        <v>10</v>
      </c>
      <c r="Q3843">
        <v>6.2</v>
      </c>
    </row>
    <row r="3844" spans="16:17" x14ac:dyDescent="0.25">
      <c r="P3844" t="s">
        <v>10</v>
      </c>
      <c r="Q3844">
        <v>7.2</v>
      </c>
    </row>
    <row r="3845" spans="16:17" x14ac:dyDescent="0.25">
      <c r="P3845" t="s">
        <v>10</v>
      </c>
      <c r="Q3845">
        <v>6.3</v>
      </c>
    </row>
    <row r="3846" spans="16:17" x14ac:dyDescent="0.25">
      <c r="P3846" t="s">
        <v>10</v>
      </c>
      <c r="Q3846">
        <v>5.2</v>
      </c>
    </row>
    <row r="3847" spans="16:17" x14ac:dyDescent="0.25">
      <c r="P3847" t="s">
        <v>10</v>
      </c>
      <c r="Q3847">
        <v>6.9</v>
      </c>
    </row>
    <row r="3848" spans="16:17" x14ac:dyDescent="0.25">
      <c r="P3848" t="s">
        <v>10</v>
      </c>
      <c r="Q3848">
        <v>6.6</v>
      </c>
    </row>
    <row r="3849" spans="16:17" x14ac:dyDescent="0.25">
      <c r="P3849" t="s">
        <v>10</v>
      </c>
      <c r="Q3849">
        <v>6.2</v>
      </c>
    </row>
    <row r="3850" spans="16:17" x14ac:dyDescent="0.25">
      <c r="P3850" t="s">
        <v>10</v>
      </c>
      <c r="Q3850">
        <v>6.2</v>
      </c>
    </row>
    <row r="3851" spans="16:17" x14ac:dyDescent="0.25">
      <c r="P3851" t="s">
        <v>10</v>
      </c>
      <c r="Q3851">
        <v>4.4000000000000004</v>
      </c>
    </row>
    <row r="3852" spans="16:17" x14ac:dyDescent="0.25">
      <c r="P3852" t="s">
        <v>10</v>
      </c>
      <c r="Q3852">
        <v>6.1</v>
      </c>
    </row>
    <row r="3853" spans="16:17" x14ac:dyDescent="0.25">
      <c r="P3853" t="s">
        <v>10</v>
      </c>
      <c r="Q3853">
        <v>7.1</v>
      </c>
    </row>
    <row r="3854" spans="16:17" x14ac:dyDescent="0.25">
      <c r="P3854" t="s">
        <v>10</v>
      </c>
      <c r="Q3854">
        <v>5.9</v>
      </c>
    </row>
    <row r="3855" spans="16:17" x14ac:dyDescent="0.25">
      <c r="P3855" t="s">
        <v>10</v>
      </c>
      <c r="Q3855">
        <v>6.9</v>
      </c>
    </row>
    <row r="3856" spans="16:17" x14ac:dyDescent="0.25">
      <c r="P3856" t="s">
        <v>19</v>
      </c>
      <c r="Q3856">
        <v>7.7</v>
      </c>
    </row>
    <row r="3857" spans="16:17" x14ac:dyDescent="0.25">
      <c r="P3857" t="s">
        <v>10</v>
      </c>
      <c r="Q3857">
        <v>6.6</v>
      </c>
    </row>
    <row r="3858" spans="16:17" x14ac:dyDescent="0.25">
      <c r="P3858" t="s">
        <v>10</v>
      </c>
      <c r="Q3858">
        <v>5.3</v>
      </c>
    </row>
    <row r="3859" spans="16:17" x14ac:dyDescent="0.25">
      <c r="P3859" t="s">
        <v>10</v>
      </c>
      <c r="Q3859">
        <v>7</v>
      </c>
    </row>
    <row r="3860" spans="16:17" x14ac:dyDescent="0.25">
      <c r="P3860" t="s">
        <v>10</v>
      </c>
      <c r="Q3860">
        <v>7</v>
      </c>
    </row>
    <row r="3861" spans="16:17" x14ac:dyDescent="0.25">
      <c r="P3861" t="s">
        <v>10</v>
      </c>
      <c r="Q3861">
        <v>6.6</v>
      </c>
    </row>
    <row r="3862" spans="16:17" x14ac:dyDescent="0.25">
      <c r="P3862" t="s">
        <v>27</v>
      </c>
      <c r="Q3862">
        <v>8.6</v>
      </c>
    </row>
    <row r="3863" spans="16:17" x14ac:dyDescent="0.25">
      <c r="P3863" t="s">
        <v>10</v>
      </c>
      <c r="Q3863">
        <v>6.4</v>
      </c>
    </row>
    <row r="3864" spans="16:17" x14ac:dyDescent="0.25">
      <c r="P3864" t="s">
        <v>11</v>
      </c>
      <c r="Q3864">
        <v>7.9</v>
      </c>
    </row>
    <row r="3865" spans="16:17" x14ac:dyDescent="0.25">
      <c r="P3865" t="s">
        <v>10</v>
      </c>
      <c r="Q3865">
        <v>5.4</v>
      </c>
    </row>
    <row r="3866" spans="16:17" x14ac:dyDescent="0.25">
      <c r="P3866" t="s">
        <v>11</v>
      </c>
      <c r="Q3866">
        <v>6.9</v>
      </c>
    </row>
    <row r="3867" spans="16:17" x14ac:dyDescent="0.25">
      <c r="P3867" t="s">
        <v>19</v>
      </c>
      <c r="Q3867">
        <v>7.7</v>
      </c>
    </row>
    <row r="3868" spans="16:17" x14ac:dyDescent="0.25">
      <c r="P3868" t="s">
        <v>14</v>
      </c>
      <c r="Q3868">
        <v>7.2</v>
      </c>
    </row>
    <row r="3869" spans="16:17" x14ac:dyDescent="0.25">
      <c r="P3869" t="s">
        <v>10</v>
      </c>
      <c r="Q3869">
        <v>6.8</v>
      </c>
    </row>
    <row r="3870" spans="16:17" x14ac:dyDescent="0.25">
      <c r="P3870" t="s">
        <v>10</v>
      </c>
      <c r="Q3870">
        <v>6.2</v>
      </c>
    </row>
    <row r="3871" spans="16:17" x14ac:dyDescent="0.25">
      <c r="P3871" t="s">
        <v>31</v>
      </c>
      <c r="Q3871">
        <v>7.4</v>
      </c>
    </row>
    <row r="3872" spans="16:17" x14ac:dyDescent="0.25">
      <c r="P3872" t="s">
        <v>10</v>
      </c>
      <c r="Q3872">
        <v>5</v>
      </c>
    </row>
    <row r="3873" spans="16:17" x14ac:dyDescent="0.25">
      <c r="P3873" t="s">
        <v>10</v>
      </c>
      <c r="Q3873">
        <v>6.4</v>
      </c>
    </row>
    <row r="3874" spans="16:17" x14ac:dyDescent="0.25">
      <c r="P3874" t="s">
        <v>10</v>
      </c>
      <c r="Q3874">
        <v>7</v>
      </c>
    </row>
    <row r="3875" spans="16:17" x14ac:dyDescent="0.25">
      <c r="P3875" t="s">
        <v>35</v>
      </c>
      <c r="Q3875">
        <v>7.7</v>
      </c>
    </row>
    <row r="3876" spans="16:17" x14ac:dyDescent="0.25">
      <c r="P3876" t="s">
        <v>10</v>
      </c>
      <c r="Q3876">
        <v>6.8</v>
      </c>
    </row>
    <row r="3877" spans="16:17" x14ac:dyDescent="0.25">
      <c r="P3877" t="s">
        <v>10</v>
      </c>
      <c r="Q3877">
        <v>6.1</v>
      </c>
    </row>
    <row r="3878" spans="16:17" x14ac:dyDescent="0.25">
      <c r="P3878" t="s">
        <v>10</v>
      </c>
      <c r="Q3878">
        <v>7</v>
      </c>
    </row>
    <row r="3879" spans="16:17" x14ac:dyDescent="0.25">
      <c r="P3879" t="s">
        <v>10</v>
      </c>
      <c r="Q3879">
        <v>6.3</v>
      </c>
    </row>
    <row r="3880" spans="16:17" x14ac:dyDescent="0.25">
      <c r="P3880" t="s">
        <v>10</v>
      </c>
      <c r="Q3880">
        <v>5.2</v>
      </c>
    </row>
    <row r="3881" spans="16:17" x14ac:dyDescent="0.25">
      <c r="P3881" t="s">
        <v>10</v>
      </c>
      <c r="Q3881">
        <v>5.6</v>
      </c>
    </row>
    <row r="3882" spans="16:17" x14ac:dyDescent="0.25">
      <c r="P3882" t="s">
        <v>10</v>
      </c>
      <c r="Q3882">
        <v>7.5</v>
      </c>
    </row>
    <row r="3883" spans="16:17" x14ac:dyDescent="0.25">
      <c r="P3883" t="s">
        <v>10</v>
      </c>
      <c r="Q3883">
        <v>7.1</v>
      </c>
    </row>
    <row r="3884" spans="16:17" x14ac:dyDescent="0.25">
      <c r="P3884" t="s">
        <v>10</v>
      </c>
      <c r="Q3884">
        <v>6.1</v>
      </c>
    </row>
    <row r="3885" spans="16:17" x14ac:dyDescent="0.25">
      <c r="P3885" t="s">
        <v>25</v>
      </c>
      <c r="Q3885">
        <v>7.4</v>
      </c>
    </row>
    <row r="3886" spans="16:17" x14ac:dyDescent="0.25">
      <c r="P3886" t="s">
        <v>10</v>
      </c>
      <c r="Q3886">
        <v>7.5</v>
      </c>
    </row>
    <row r="3887" spans="16:17" x14ac:dyDescent="0.25">
      <c r="P3887" t="s">
        <v>19</v>
      </c>
      <c r="Q3887">
        <v>7.2</v>
      </c>
    </row>
    <row r="3888" spans="16:17" x14ac:dyDescent="0.25">
      <c r="P3888" t="s">
        <v>19</v>
      </c>
      <c r="Q3888">
        <v>7.6</v>
      </c>
    </row>
    <row r="3889" spans="16:17" x14ac:dyDescent="0.25">
      <c r="P3889" t="s">
        <v>10</v>
      </c>
      <c r="Q3889">
        <v>7.3</v>
      </c>
    </row>
    <row r="3890" spans="16:17" x14ac:dyDescent="0.25">
      <c r="P3890" t="s">
        <v>10</v>
      </c>
      <c r="Q3890">
        <v>6.2</v>
      </c>
    </row>
    <row r="3891" spans="16:17" x14ac:dyDescent="0.25">
      <c r="P3891" t="s">
        <v>10</v>
      </c>
      <c r="Q3891">
        <v>6.2</v>
      </c>
    </row>
    <row r="3892" spans="16:17" x14ac:dyDescent="0.25">
      <c r="P3892" t="s">
        <v>19</v>
      </c>
      <c r="Q3892">
        <v>4.5999999999999996</v>
      </c>
    </row>
    <row r="3893" spans="16:17" x14ac:dyDescent="0.25">
      <c r="P3893" t="s">
        <v>10</v>
      </c>
      <c r="Q3893">
        <v>6.8</v>
      </c>
    </row>
    <row r="3894" spans="16:17" x14ac:dyDescent="0.25">
      <c r="P3894" t="s">
        <v>10</v>
      </c>
      <c r="Q3894">
        <v>6.2</v>
      </c>
    </row>
    <row r="3895" spans="16:17" x14ac:dyDescent="0.25">
      <c r="P3895" t="s">
        <v>13</v>
      </c>
      <c r="Q3895">
        <v>3.3</v>
      </c>
    </row>
    <row r="3896" spans="16:17" x14ac:dyDescent="0.25">
      <c r="P3896" t="s">
        <v>10</v>
      </c>
      <c r="Q3896">
        <v>7.5</v>
      </c>
    </row>
    <row r="3897" spans="16:17" x14ac:dyDescent="0.25">
      <c r="P3897" t="s">
        <v>10</v>
      </c>
      <c r="Q3897">
        <v>4.2</v>
      </c>
    </row>
    <row r="3898" spans="16:17" x14ac:dyDescent="0.25">
      <c r="P3898" t="s">
        <v>35</v>
      </c>
      <c r="Q3898">
        <v>7.2</v>
      </c>
    </row>
    <row r="3899" spans="16:17" x14ac:dyDescent="0.25">
      <c r="P3899" t="s">
        <v>11</v>
      </c>
      <c r="Q3899">
        <v>6.2</v>
      </c>
    </row>
    <row r="3900" spans="16:17" x14ac:dyDescent="0.25">
      <c r="P3900" t="s">
        <v>10</v>
      </c>
      <c r="Q3900">
        <v>6.1</v>
      </c>
    </row>
    <row r="3901" spans="16:17" x14ac:dyDescent="0.25">
      <c r="P3901" t="s">
        <v>10</v>
      </c>
      <c r="Q3901">
        <v>4.2</v>
      </c>
    </row>
    <row r="3902" spans="16:17" x14ac:dyDescent="0.25">
      <c r="P3902" t="s">
        <v>10</v>
      </c>
      <c r="Q3902">
        <v>4.5</v>
      </c>
    </row>
    <row r="3903" spans="16:17" x14ac:dyDescent="0.25">
      <c r="P3903" t="s">
        <v>10</v>
      </c>
      <c r="Q3903">
        <v>8.4</v>
      </c>
    </row>
    <row r="3904" spans="16:17" x14ac:dyDescent="0.25">
      <c r="P3904" t="s">
        <v>10</v>
      </c>
      <c r="Q3904">
        <v>3.5</v>
      </c>
    </row>
    <row r="3905" spans="16:17" x14ac:dyDescent="0.25">
      <c r="P3905" t="s">
        <v>10</v>
      </c>
      <c r="Q3905">
        <v>6.7</v>
      </c>
    </row>
    <row r="3906" spans="16:17" x14ac:dyDescent="0.25">
      <c r="P3906" t="s">
        <v>10</v>
      </c>
      <c r="Q3906">
        <v>5.0999999999999996</v>
      </c>
    </row>
    <row r="3907" spans="16:17" x14ac:dyDescent="0.25">
      <c r="P3907" t="s">
        <v>10</v>
      </c>
      <c r="Q3907">
        <v>5.5</v>
      </c>
    </row>
    <row r="3908" spans="16:17" x14ac:dyDescent="0.25">
      <c r="P3908" t="s">
        <v>62</v>
      </c>
      <c r="Q3908">
        <v>4.4000000000000004</v>
      </c>
    </row>
    <row r="3909" spans="16:17" x14ac:dyDescent="0.25">
      <c r="P3909" t="s">
        <v>11</v>
      </c>
      <c r="Q3909">
        <v>4.4000000000000004</v>
      </c>
    </row>
    <row r="3910" spans="16:17" x14ac:dyDescent="0.25">
      <c r="P3910" t="s">
        <v>10</v>
      </c>
      <c r="Q3910">
        <v>6.8</v>
      </c>
    </row>
    <row r="3911" spans="16:17" x14ac:dyDescent="0.25">
      <c r="P3911" t="s">
        <v>10</v>
      </c>
      <c r="Q3911">
        <v>6.7</v>
      </c>
    </row>
    <row r="3912" spans="16:17" x14ac:dyDescent="0.25">
      <c r="P3912" t="s">
        <v>10</v>
      </c>
      <c r="Q3912">
        <v>8.6</v>
      </c>
    </row>
    <row r="3913" spans="16:17" x14ac:dyDescent="0.25">
      <c r="P3913" t="s">
        <v>10</v>
      </c>
      <c r="Q3913">
        <v>4.8</v>
      </c>
    </row>
    <row r="3914" spans="16:17" x14ac:dyDescent="0.25">
      <c r="P3914" t="s">
        <v>10</v>
      </c>
      <c r="Q3914">
        <v>3.4</v>
      </c>
    </row>
    <row r="3915" spans="16:17" x14ac:dyDescent="0.25">
      <c r="P3915" t="s">
        <v>38</v>
      </c>
      <c r="Q3915">
        <v>7.4</v>
      </c>
    </row>
    <row r="3916" spans="16:17" x14ac:dyDescent="0.25">
      <c r="P3916" t="s">
        <v>13</v>
      </c>
      <c r="Q3916">
        <v>7.3</v>
      </c>
    </row>
    <row r="3917" spans="16:17" x14ac:dyDescent="0.25">
      <c r="P3917" t="s">
        <v>10</v>
      </c>
      <c r="Q3917">
        <v>8</v>
      </c>
    </row>
    <row r="3918" spans="16:17" x14ac:dyDescent="0.25">
      <c r="P3918" t="s">
        <v>11</v>
      </c>
      <c r="Q3918">
        <v>6.5</v>
      </c>
    </row>
    <row r="3919" spans="16:17" x14ac:dyDescent="0.25">
      <c r="P3919" t="s">
        <v>10</v>
      </c>
      <c r="Q3919">
        <v>5.9</v>
      </c>
    </row>
    <row r="3920" spans="16:17" x14ac:dyDescent="0.25">
      <c r="P3920" t="s">
        <v>11</v>
      </c>
      <c r="Q3920">
        <v>6.8</v>
      </c>
    </row>
    <row r="3921" spans="16:17" x14ac:dyDescent="0.25">
      <c r="P3921" t="s">
        <v>10</v>
      </c>
      <c r="Q3921">
        <v>7.4</v>
      </c>
    </row>
    <row r="3922" spans="16:17" x14ac:dyDescent="0.25">
      <c r="P3922" t="s">
        <v>10</v>
      </c>
      <c r="Q3922">
        <v>6.7</v>
      </c>
    </row>
    <row r="3923" spans="16:17" x14ac:dyDescent="0.25">
      <c r="P3923" t="s">
        <v>11</v>
      </c>
      <c r="Q3923">
        <v>6.8</v>
      </c>
    </row>
    <row r="3924" spans="16:17" x14ac:dyDescent="0.25">
      <c r="P3924" t="s">
        <v>10</v>
      </c>
      <c r="Q3924">
        <v>5.4</v>
      </c>
    </row>
    <row r="3925" spans="16:17" x14ac:dyDescent="0.25">
      <c r="P3925" t="s">
        <v>10</v>
      </c>
      <c r="Q3925">
        <v>5.5</v>
      </c>
    </row>
    <row r="3926" spans="16:17" x14ac:dyDescent="0.25">
      <c r="P3926" t="s">
        <v>10</v>
      </c>
      <c r="Q3926">
        <v>7.4</v>
      </c>
    </row>
    <row r="3927" spans="16:17" x14ac:dyDescent="0.25">
      <c r="P3927" t="s">
        <v>28</v>
      </c>
      <c r="Q3927">
        <v>5.7</v>
      </c>
    </row>
    <row r="3928" spans="16:17" x14ac:dyDescent="0.25">
      <c r="P3928" t="s">
        <v>14</v>
      </c>
      <c r="Q3928">
        <v>5.4</v>
      </c>
    </row>
    <row r="3929" spans="16:17" x14ac:dyDescent="0.25">
      <c r="P3929" t="s">
        <v>10</v>
      </c>
      <c r="Q3929">
        <v>3.2</v>
      </c>
    </row>
    <row r="3930" spans="16:17" x14ac:dyDescent="0.25">
      <c r="P3930" t="s">
        <v>25</v>
      </c>
      <c r="Q3930">
        <v>7.1</v>
      </c>
    </row>
    <row r="3931" spans="16:17" x14ac:dyDescent="0.25">
      <c r="P3931" t="s">
        <v>11</v>
      </c>
      <c r="Q3931">
        <v>7.8</v>
      </c>
    </row>
    <row r="3932" spans="16:17" x14ac:dyDescent="0.25">
      <c r="P3932" t="s">
        <v>19</v>
      </c>
      <c r="Q3932">
        <v>5.3</v>
      </c>
    </row>
    <row r="3933" spans="16:17" x14ac:dyDescent="0.25">
      <c r="P3933" t="s">
        <v>14</v>
      </c>
      <c r="Q3933">
        <v>7.2</v>
      </c>
    </row>
    <row r="3934" spans="16:17" x14ac:dyDescent="0.25">
      <c r="P3934" t="s">
        <v>34</v>
      </c>
      <c r="Q3934">
        <v>6.2</v>
      </c>
    </row>
    <row r="3935" spans="16:17" x14ac:dyDescent="0.25">
      <c r="P3935" t="s">
        <v>35</v>
      </c>
      <c r="Q3935">
        <v>5.9</v>
      </c>
    </row>
    <row r="3936" spans="16:17" x14ac:dyDescent="0.25">
      <c r="P3936" t="s">
        <v>31</v>
      </c>
      <c r="Q3936">
        <v>7.3</v>
      </c>
    </row>
    <row r="3937" spans="16:17" x14ac:dyDescent="0.25">
      <c r="P3937" t="s">
        <v>10</v>
      </c>
      <c r="Q3937">
        <v>6.7</v>
      </c>
    </row>
    <row r="3938" spans="16:17" x14ac:dyDescent="0.25">
      <c r="P3938" t="s">
        <v>10</v>
      </c>
      <c r="Q3938">
        <v>5.7</v>
      </c>
    </row>
    <row r="3939" spans="16:17" x14ac:dyDescent="0.25">
      <c r="P3939" t="s">
        <v>11</v>
      </c>
      <c r="Q3939">
        <v>7.1</v>
      </c>
    </row>
    <row r="3940" spans="16:17" x14ac:dyDescent="0.25">
      <c r="P3940" t="s">
        <v>10</v>
      </c>
      <c r="Q3940">
        <v>7.2</v>
      </c>
    </row>
    <row r="3941" spans="16:17" x14ac:dyDescent="0.25">
      <c r="P3941" t="s">
        <v>10</v>
      </c>
      <c r="Q3941">
        <v>7.4</v>
      </c>
    </row>
    <row r="3942" spans="16:17" x14ac:dyDescent="0.25">
      <c r="P3942" t="s">
        <v>10</v>
      </c>
      <c r="Q3942">
        <v>7.7</v>
      </c>
    </row>
    <row r="3943" spans="16:17" x14ac:dyDescent="0.25">
      <c r="P3943" t="s">
        <v>10</v>
      </c>
      <c r="Q3943">
        <v>7.7</v>
      </c>
    </row>
    <row r="3944" spans="16:17" x14ac:dyDescent="0.25">
      <c r="P3944" t="s">
        <v>10</v>
      </c>
      <c r="Q3944">
        <v>7.4</v>
      </c>
    </row>
    <row r="3945" spans="16:17" x14ac:dyDescent="0.25">
      <c r="P3945" t="s">
        <v>10</v>
      </c>
      <c r="Q3945">
        <v>8.4</v>
      </c>
    </row>
    <row r="3946" spans="16:17" x14ac:dyDescent="0.25">
      <c r="P3946" t="s">
        <v>10</v>
      </c>
      <c r="Q3946">
        <v>7.1</v>
      </c>
    </row>
    <row r="3947" spans="16:17" x14ac:dyDescent="0.25">
      <c r="P3947" t="s">
        <v>35</v>
      </c>
      <c r="Q3947">
        <v>7.2</v>
      </c>
    </row>
    <row r="3948" spans="16:17" x14ac:dyDescent="0.25">
      <c r="P3948" t="s">
        <v>11</v>
      </c>
      <c r="Q3948">
        <v>7.5</v>
      </c>
    </row>
    <row r="3949" spans="16:17" x14ac:dyDescent="0.25">
      <c r="P3949" t="s">
        <v>10</v>
      </c>
      <c r="Q3949">
        <v>4.5</v>
      </c>
    </row>
    <row r="3950" spans="16:17" x14ac:dyDescent="0.25">
      <c r="P3950" t="s">
        <v>10</v>
      </c>
      <c r="Q3950">
        <v>8.1</v>
      </c>
    </row>
    <row r="3951" spans="16:17" x14ac:dyDescent="0.25">
      <c r="P3951" t="s">
        <v>34</v>
      </c>
      <c r="Q3951">
        <v>6</v>
      </c>
    </row>
    <row r="3952" spans="16:17" x14ac:dyDescent="0.25">
      <c r="P3952" t="s">
        <v>44</v>
      </c>
      <c r="Q3952">
        <v>7.8</v>
      </c>
    </row>
    <row r="3953" spans="16:17" x14ac:dyDescent="0.25">
      <c r="P3953" t="s">
        <v>10</v>
      </c>
      <c r="Q3953">
        <v>6.8</v>
      </c>
    </row>
    <row r="3954" spans="16:17" x14ac:dyDescent="0.25">
      <c r="P3954" t="s">
        <v>10</v>
      </c>
      <c r="Q3954">
        <v>6.5</v>
      </c>
    </row>
    <row r="3955" spans="16:17" x14ac:dyDescent="0.25">
      <c r="P3955" t="s">
        <v>36</v>
      </c>
      <c r="Q3955">
        <v>7.7</v>
      </c>
    </row>
    <row r="3956" spans="16:17" x14ac:dyDescent="0.25">
      <c r="P3956" t="s">
        <v>14</v>
      </c>
      <c r="Q3956">
        <v>6.4</v>
      </c>
    </row>
    <row r="3957" spans="16:17" x14ac:dyDescent="0.25">
      <c r="P3957" t="s">
        <v>11</v>
      </c>
      <c r="Q3957">
        <v>6.5</v>
      </c>
    </row>
    <row r="3958" spans="16:17" x14ac:dyDescent="0.25">
      <c r="P3958" t="s">
        <v>21</v>
      </c>
      <c r="Q3958">
        <v>7.3</v>
      </c>
    </row>
    <row r="3959" spans="16:17" x14ac:dyDescent="0.25">
      <c r="P3959" t="s">
        <v>35</v>
      </c>
      <c r="Q3959">
        <v>6.6</v>
      </c>
    </row>
    <row r="3960" spans="16:17" x14ac:dyDescent="0.25">
      <c r="P3960" t="s">
        <v>47</v>
      </c>
      <c r="Q3960">
        <v>7.9</v>
      </c>
    </row>
    <row r="3961" spans="16:17" x14ac:dyDescent="0.25">
      <c r="P3961" t="s">
        <v>10</v>
      </c>
      <c r="Q3961">
        <v>5.9</v>
      </c>
    </row>
    <row r="3962" spans="16:17" x14ac:dyDescent="0.25">
      <c r="P3962" t="s">
        <v>25</v>
      </c>
      <c r="Q3962">
        <v>4.7</v>
      </c>
    </row>
    <row r="3963" spans="16:17" x14ac:dyDescent="0.25">
      <c r="P3963" t="s">
        <v>10</v>
      </c>
      <c r="Q3963">
        <v>8.6999999999999993</v>
      </c>
    </row>
    <row r="3964" spans="16:17" x14ac:dyDescent="0.25">
      <c r="P3964" t="s">
        <v>10</v>
      </c>
      <c r="Q3964">
        <v>5.9</v>
      </c>
    </row>
    <row r="3965" spans="16:17" x14ac:dyDescent="0.25">
      <c r="P3965" t="s">
        <v>10</v>
      </c>
      <c r="Q3965">
        <v>6.7</v>
      </c>
    </row>
    <row r="3966" spans="16:17" x14ac:dyDescent="0.25">
      <c r="P3966" t="s">
        <v>25</v>
      </c>
      <c r="Q3966">
        <v>8.5</v>
      </c>
    </row>
    <row r="3967" spans="16:17" x14ac:dyDescent="0.25">
      <c r="P3967" t="s">
        <v>19</v>
      </c>
      <c r="Q3967">
        <v>8.4</v>
      </c>
    </row>
    <row r="3968" spans="16:17" x14ac:dyDescent="0.25">
      <c r="P3968" t="s">
        <v>10</v>
      </c>
      <c r="Q3968">
        <v>4.5999999999999996</v>
      </c>
    </row>
    <row r="3969" spans="16:17" x14ac:dyDescent="0.25">
      <c r="P3969" t="s">
        <v>11</v>
      </c>
      <c r="Q3969">
        <v>6.1</v>
      </c>
    </row>
    <row r="3970" spans="16:17" x14ac:dyDescent="0.25">
      <c r="P3970" t="s">
        <v>11</v>
      </c>
      <c r="Q3970">
        <v>7.3</v>
      </c>
    </row>
    <row r="3971" spans="16:17" x14ac:dyDescent="0.25">
      <c r="P3971" t="s">
        <v>47</v>
      </c>
      <c r="Q3971">
        <v>6.7</v>
      </c>
    </row>
    <row r="3972" spans="16:17" x14ac:dyDescent="0.25">
      <c r="P3972" t="s">
        <v>31</v>
      </c>
      <c r="Q3972">
        <v>7.6</v>
      </c>
    </row>
    <row r="3973" spans="16:17" x14ac:dyDescent="0.25">
      <c r="P3973" t="s">
        <v>25</v>
      </c>
      <c r="Q3973">
        <v>7.2</v>
      </c>
    </row>
    <row r="3974" spans="16:17" x14ac:dyDescent="0.25">
      <c r="P3974" t="s">
        <v>26</v>
      </c>
      <c r="Q3974">
        <v>6.2</v>
      </c>
    </row>
    <row r="3975" spans="16:17" x14ac:dyDescent="0.25">
      <c r="P3975" t="s">
        <v>10</v>
      </c>
      <c r="Q3975">
        <v>7</v>
      </c>
    </row>
    <row r="3976" spans="16:17" x14ac:dyDescent="0.25">
      <c r="P3976" t="s">
        <v>10</v>
      </c>
      <c r="Q3976">
        <v>5.2</v>
      </c>
    </row>
    <row r="3977" spans="16:17" x14ac:dyDescent="0.25">
      <c r="P3977" t="s">
        <v>10</v>
      </c>
      <c r="Q3977">
        <v>8.1</v>
      </c>
    </row>
    <row r="3978" spans="16:17" x14ac:dyDescent="0.25">
      <c r="P3978" t="s">
        <v>11</v>
      </c>
      <c r="Q3978">
        <v>7.1</v>
      </c>
    </row>
    <row r="3979" spans="16:17" x14ac:dyDescent="0.25">
      <c r="P3979" t="s">
        <v>22</v>
      </c>
      <c r="Q3979">
        <v>6.5</v>
      </c>
    </row>
    <row r="3980" spans="16:17" x14ac:dyDescent="0.25">
      <c r="P3980" t="s">
        <v>11</v>
      </c>
      <c r="Q3980">
        <v>7.3</v>
      </c>
    </row>
    <row r="3981" spans="16:17" x14ac:dyDescent="0.25">
      <c r="P3981" t="s">
        <v>19</v>
      </c>
      <c r="Q3981">
        <v>6.2</v>
      </c>
    </row>
    <row r="3982" spans="16:17" x14ac:dyDescent="0.25">
      <c r="P3982" t="s">
        <v>10</v>
      </c>
      <c r="Q3982">
        <v>5</v>
      </c>
    </row>
    <row r="3983" spans="16:17" x14ac:dyDescent="0.25">
      <c r="P3983" t="s">
        <v>10</v>
      </c>
      <c r="Q3983">
        <v>7.8</v>
      </c>
    </row>
    <row r="3984" spans="16:17" x14ac:dyDescent="0.25">
      <c r="P3984" t="s">
        <v>10</v>
      </c>
      <c r="Q3984">
        <v>8.1</v>
      </c>
    </row>
    <row r="3985" spans="16:17" x14ac:dyDescent="0.25">
      <c r="P3985" t="s">
        <v>10</v>
      </c>
      <c r="Q3985">
        <v>6.7</v>
      </c>
    </row>
    <row r="3986" spans="16:17" x14ac:dyDescent="0.25">
      <c r="P3986" t="s">
        <v>10</v>
      </c>
      <c r="Q3986">
        <v>7.1</v>
      </c>
    </row>
    <row r="3987" spans="16:17" x14ac:dyDescent="0.25">
      <c r="P3987" t="s">
        <v>10</v>
      </c>
      <c r="Q3987">
        <v>7.1</v>
      </c>
    </row>
    <row r="3988" spans="16:17" x14ac:dyDescent="0.25">
      <c r="P3988" t="s">
        <v>10</v>
      </c>
      <c r="Q3988">
        <v>4.4000000000000004</v>
      </c>
    </row>
    <row r="3989" spans="16:17" x14ac:dyDescent="0.25">
      <c r="P3989" t="s">
        <v>10</v>
      </c>
      <c r="Q3989">
        <v>7.6</v>
      </c>
    </row>
    <row r="3990" spans="16:17" x14ac:dyDescent="0.25">
      <c r="P3990" t="s">
        <v>10</v>
      </c>
      <c r="Q3990">
        <v>4.3</v>
      </c>
    </row>
    <row r="3991" spans="16:17" x14ac:dyDescent="0.25">
      <c r="P3991" t="s">
        <v>10</v>
      </c>
      <c r="Q3991">
        <v>7.3</v>
      </c>
    </row>
    <row r="3992" spans="16:17" x14ac:dyDescent="0.25">
      <c r="P3992" t="s">
        <v>10</v>
      </c>
      <c r="Q3992">
        <v>7.3</v>
      </c>
    </row>
    <row r="3993" spans="16:17" x14ac:dyDescent="0.25">
      <c r="P3993" t="s">
        <v>10</v>
      </c>
      <c r="Q3993">
        <v>6.2</v>
      </c>
    </row>
    <row r="3994" spans="16:17" x14ac:dyDescent="0.25">
      <c r="P3994" t="s">
        <v>10</v>
      </c>
      <c r="Q3994">
        <v>6.8</v>
      </c>
    </row>
    <row r="3995" spans="16:17" x14ac:dyDescent="0.25">
      <c r="P3995" t="s">
        <v>10</v>
      </c>
      <c r="Q3995">
        <v>7.5</v>
      </c>
    </row>
    <row r="3996" spans="16:17" x14ac:dyDescent="0.25">
      <c r="P3996" t="s">
        <v>10</v>
      </c>
      <c r="Q3996">
        <v>7.1</v>
      </c>
    </row>
    <row r="3997" spans="16:17" x14ac:dyDescent="0.25">
      <c r="P3997" t="s">
        <v>10</v>
      </c>
      <c r="Q3997">
        <v>7.3</v>
      </c>
    </row>
    <row r="3998" spans="16:17" x14ac:dyDescent="0.25">
      <c r="P3998" t="s">
        <v>10</v>
      </c>
      <c r="Q3998">
        <v>8.3000000000000007</v>
      </c>
    </row>
    <row r="3999" spans="16:17" x14ac:dyDescent="0.25">
      <c r="P3999" t="s">
        <v>14</v>
      </c>
      <c r="Q3999">
        <v>4</v>
      </c>
    </row>
    <row r="4000" spans="16:17" x14ac:dyDescent="0.25">
      <c r="P4000" t="s">
        <v>10</v>
      </c>
      <c r="Q4000">
        <v>7.5</v>
      </c>
    </row>
    <row r="4001" spans="16:17" x14ac:dyDescent="0.25">
      <c r="P4001" t="s">
        <v>11</v>
      </c>
      <c r="Q4001">
        <v>6.7</v>
      </c>
    </row>
    <row r="4002" spans="16:17" x14ac:dyDescent="0.25">
      <c r="P4002" t="s">
        <v>10</v>
      </c>
      <c r="Q4002">
        <v>5.7</v>
      </c>
    </row>
    <row r="4003" spans="16:17" x14ac:dyDescent="0.25">
      <c r="P4003" t="s">
        <v>10</v>
      </c>
      <c r="Q4003">
        <v>4.5999999999999996</v>
      </c>
    </row>
    <row r="4004" spans="16:17" x14ac:dyDescent="0.25">
      <c r="P4004" t="s">
        <v>10</v>
      </c>
      <c r="Q4004">
        <v>4</v>
      </c>
    </row>
    <row r="4005" spans="16:17" x14ac:dyDescent="0.25">
      <c r="P4005" t="s">
        <v>10</v>
      </c>
      <c r="Q4005">
        <v>7</v>
      </c>
    </row>
    <row r="4006" spans="16:17" x14ac:dyDescent="0.25">
      <c r="P4006" t="s">
        <v>10</v>
      </c>
      <c r="Q4006">
        <v>5.9</v>
      </c>
    </row>
    <row r="4007" spans="16:17" x14ac:dyDescent="0.25">
      <c r="P4007" t="s">
        <v>10</v>
      </c>
      <c r="Q4007">
        <v>4.5999999999999996</v>
      </c>
    </row>
    <row r="4008" spans="16:17" x14ac:dyDescent="0.25">
      <c r="P4008" t="s">
        <v>10</v>
      </c>
      <c r="Q4008">
        <v>4.8</v>
      </c>
    </row>
    <row r="4009" spans="16:17" x14ac:dyDescent="0.25">
      <c r="P4009" t="s">
        <v>35</v>
      </c>
      <c r="Q4009">
        <v>7.5</v>
      </c>
    </row>
    <row r="4010" spans="16:17" x14ac:dyDescent="0.25">
      <c r="P4010" t="s">
        <v>10</v>
      </c>
      <c r="Q4010">
        <v>5.4</v>
      </c>
    </row>
    <row r="4011" spans="16:17" x14ac:dyDescent="0.25">
      <c r="P4011" t="s">
        <v>10</v>
      </c>
      <c r="Q4011">
        <v>6.7</v>
      </c>
    </row>
    <row r="4012" spans="16:17" x14ac:dyDescent="0.25">
      <c r="P4012" t="s">
        <v>10</v>
      </c>
      <c r="Q4012">
        <v>6.3</v>
      </c>
    </row>
    <row r="4013" spans="16:17" x14ac:dyDescent="0.25">
      <c r="P4013" t="s">
        <v>10</v>
      </c>
      <c r="Q4013">
        <v>6</v>
      </c>
    </row>
    <row r="4014" spans="16:17" x14ac:dyDescent="0.25">
      <c r="P4014" t="s">
        <v>10</v>
      </c>
      <c r="Q4014">
        <v>6.7</v>
      </c>
    </row>
    <row r="4015" spans="16:17" x14ac:dyDescent="0.25">
      <c r="P4015" t="s">
        <v>10</v>
      </c>
      <c r="Q4015">
        <v>7.1</v>
      </c>
    </row>
    <row r="4016" spans="16:17" x14ac:dyDescent="0.25">
      <c r="P4016" t="s">
        <v>10</v>
      </c>
      <c r="Q4016">
        <v>2.7</v>
      </c>
    </row>
    <row r="4017" spans="16:17" x14ac:dyDescent="0.25">
      <c r="P4017" t="s">
        <v>10</v>
      </c>
      <c r="Q4017">
        <v>7.3</v>
      </c>
    </row>
    <row r="4018" spans="16:17" x14ac:dyDescent="0.25">
      <c r="P4018" t="s">
        <v>10</v>
      </c>
      <c r="Q4018">
        <v>7.6</v>
      </c>
    </row>
    <row r="4019" spans="16:17" x14ac:dyDescent="0.25">
      <c r="P4019" t="s">
        <v>10</v>
      </c>
      <c r="Q4019">
        <v>5.8</v>
      </c>
    </row>
    <row r="4020" spans="16:17" x14ac:dyDescent="0.25">
      <c r="P4020" t="s">
        <v>10</v>
      </c>
      <c r="Q4020">
        <v>6.5</v>
      </c>
    </row>
    <row r="4021" spans="16:17" x14ac:dyDescent="0.25">
      <c r="P4021" t="s">
        <v>10</v>
      </c>
      <c r="Q4021">
        <v>6.6</v>
      </c>
    </row>
    <row r="4022" spans="16:17" x14ac:dyDescent="0.25">
      <c r="P4022" t="s">
        <v>10</v>
      </c>
      <c r="Q4022">
        <v>6.2</v>
      </c>
    </row>
    <row r="4023" spans="16:17" x14ac:dyDescent="0.25">
      <c r="P4023" t="s">
        <v>11</v>
      </c>
      <c r="Q4023">
        <v>6.9</v>
      </c>
    </row>
    <row r="4024" spans="16:17" x14ac:dyDescent="0.25">
      <c r="P4024" t="s">
        <v>10</v>
      </c>
      <c r="Q4024">
        <v>8.5</v>
      </c>
    </row>
    <row r="4025" spans="16:17" x14ac:dyDescent="0.25">
      <c r="P4025" t="s">
        <v>10</v>
      </c>
      <c r="Q4025">
        <v>4.8</v>
      </c>
    </row>
    <row r="4026" spans="16:17" x14ac:dyDescent="0.25">
      <c r="P4026" t="s">
        <v>10</v>
      </c>
      <c r="Q4026">
        <v>6.6</v>
      </c>
    </row>
    <row r="4027" spans="16:17" x14ac:dyDescent="0.25">
      <c r="P4027" t="s">
        <v>10</v>
      </c>
      <c r="Q4027">
        <v>5.7</v>
      </c>
    </row>
    <row r="4028" spans="16:17" x14ac:dyDescent="0.25">
      <c r="P4028" t="s">
        <v>10</v>
      </c>
      <c r="Q4028">
        <v>7</v>
      </c>
    </row>
    <row r="4029" spans="16:17" x14ac:dyDescent="0.25">
      <c r="P4029" t="s">
        <v>10</v>
      </c>
      <c r="Q4029">
        <v>5.4</v>
      </c>
    </row>
    <row r="4030" spans="16:17" x14ac:dyDescent="0.25">
      <c r="P4030" t="s">
        <v>14</v>
      </c>
      <c r="Q4030">
        <v>7.1</v>
      </c>
    </row>
    <row r="4031" spans="16:17" x14ac:dyDescent="0.25">
      <c r="P4031" t="s">
        <v>10</v>
      </c>
      <c r="Q4031">
        <v>6.9</v>
      </c>
    </row>
    <row r="4032" spans="16:17" x14ac:dyDescent="0.25">
      <c r="P4032" t="s">
        <v>11</v>
      </c>
      <c r="Q4032">
        <v>6.6</v>
      </c>
    </row>
    <row r="4033" spans="16:17" x14ac:dyDescent="0.25">
      <c r="P4033" t="s">
        <v>10</v>
      </c>
      <c r="Q4033">
        <v>5.9</v>
      </c>
    </row>
    <row r="4034" spans="16:17" x14ac:dyDescent="0.25">
      <c r="P4034" t="s">
        <v>24</v>
      </c>
      <c r="Q4034">
        <v>6.3</v>
      </c>
    </row>
    <row r="4035" spans="16:17" x14ac:dyDescent="0.25">
      <c r="P4035" t="s">
        <v>11</v>
      </c>
      <c r="Q4035">
        <v>6.3</v>
      </c>
    </row>
    <row r="4036" spans="16:17" x14ac:dyDescent="0.25">
      <c r="P4036" t="s">
        <v>34</v>
      </c>
      <c r="Q4036">
        <v>7.7</v>
      </c>
    </row>
    <row r="4037" spans="16:17" x14ac:dyDescent="0.25">
      <c r="P4037" t="s">
        <v>10</v>
      </c>
      <c r="Q4037">
        <v>7</v>
      </c>
    </row>
    <row r="4038" spans="16:17" x14ac:dyDescent="0.25">
      <c r="P4038" t="s">
        <v>10</v>
      </c>
      <c r="Q4038">
        <v>6.3</v>
      </c>
    </row>
    <row r="4039" spans="16:17" x14ac:dyDescent="0.25">
      <c r="P4039" t="s">
        <v>11</v>
      </c>
      <c r="Q4039">
        <v>5.9</v>
      </c>
    </row>
    <row r="4040" spans="16:17" x14ac:dyDescent="0.25">
      <c r="P4040" t="s">
        <v>24</v>
      </c>
      <c r="Q4040">
        <v>6.2</v>
      </c>
    </row>
    <row r="4041" spans="16:17" x14ac:dyDescent="0.25">
      <c r="P4041" t="s">
        <v>10</v>
      </c>
      <c r="Q4041">
        <v>5</v>
      </c>
    </row>
    <row r="4042" spans="16:17" x14ac:dyDescent="0.25">
      <c r="P4042" t="s">
        <v>35</v>
      </c>
      <c r="Q4042">
        <v>7.7</v>
      </c>
    </row>
    <row r="4043" spans="16:17" x14ac:dyDescent="0.25">
      <c r="P4043" t="s">
        <v>10</v>
      </c>
      <c r="Q4043">
        <v>6.5</v>
      </c>
    </row>
    <row r="4044" spans="16:17" x14ac:dyDescent="0.25">
      <c r="P4044" t="s">
        <v>10</v>
      </c>
      <c r="Q4044">
        <v>6.1</v>
      </c>
    </row>
    <row r="4045" spans="16:17" x14ac:dyDescent="0.25">
      <c r="P4045" t="s">
        <v>10</v>
      </c>
      <c r="Q4045">
        <v>5.8</v>
      </c>
    </row>
    <row r="4046" spans="16:17" x14ac:dyDescent="0.25">
      <c r="P4046" t="s">
        <v>10</v>
      </c>
      <c r="Q4046">
        <v>3.4</v>
      </c>
    </row>
    <row r="4047" spans="16:17" x14ac:dyDescent="0.25">
      <c r="P4047" t="s">
        <v>10</v>
      </c>
      <c r="Q4047">
        <v>6</v>
      </c>
    </row>
    <row r="4048" spans="16:17" x14ac:dyDescent="0.25">
      <c r="P4048" t="s">
        <v>11</v>
      </c>
      <c r="Q4048">
        <v>6.3</v>
      </c>
    </row>
    <row r="4049" spans="16:17" x14ac:dyDescent="0.25">
      <c r="P4049" t="s">
        <v>19</v>
      </c>
      <c r="Q4049">
        <v>6.3</v>
      </c>
    </row>
    <row r="4050" spans="16:17" x14ac:dyDescent="0.25">
      <c r="P4050" t="s">
        <v>22</v>
      </c>
      <c r="Q4050">
        <v>7.5</v>
      </c>
    </row>
    <row r="4051" spans="16:17" x14ac:dyDescent="0.25">
      <c r="P4051" t="s">
        <v>10</v>
      </c>
      <c r="Q4051">
        <v>7.6</v>
      </c>
    </row>
    <row r="4052" spans="16:17" x14ac:dyDescent="0.25">
      <c r="P4052" t="s">
        <v>19</v>
      </c>
      <c r="Q4052">
        <v>5.2</v>
      </c>
    </row>
    <row r="4053" spans="16:17" x14ac:dyDescent="0.25">
      <c r="P4053" t="s">
        <v>10</v>
      </c>
      <c r="Q4053">
        <v>6.6</v>
      </c>
    </row>
    <row r="4054" spans="16:17" x14ac:dyDescent="0.25">
      <c r="P4054" t="s">
        <v>10</v>
      </c>
      <c r="Q4054">
        <v>4.7</v>
      </c>
    </row>
    <row r="4055" spans="16:17" x14ac:dyDescent="0.25">
      <c r="P4055" t="s">
        <v>24</v>
      </c>
      <c r="Q4055">
        <v>6.7</v>
      </c>
    </row>
    <row r="4056" spans="16:17" x14ac:dyDescent="0.25">
      <c r="P4056" t="s">
        <v>10</v>
      </c>
      <c r="Q4056">
        <v>4.2</v>
      </c>
    </row>
    <row r="4057" spans="16:17" x14ac:dyDescent="0.25">
      <c r="P4057" t="s">
        <v>10</v>
      </c>
      <c r="Q4057">
        <v>6.3</v>
      </c>
    </row>
    <row r="4058" spans="16:17" x14ac:dyDescent="0.25">
      <c r="P4058" t="s">
        <v>20</v>
      </c>
      <c r="Q4058">
        <v>4.7</v>
      </c>
    </row>
    <row r="4059" spans="16:17" x14ac:dyDescent="0.25">
      <c r="P4059" t="s">
        <v>10</v>
      </c>
      <c r="Q4059">
        <v>6</v>
      </c>
    </row>
    <row r="4060" spans="16:17" x14ac:dyDescent="0.25">
      <c r="P4060" t="s">
        <v>11</v>
      </c>
      <c r="Q4060">
        <v>7.9</v>
      </c>
    </row>
    <row r="4061" spans="16:17" x14ac:dyDescent="0.25">
      <c r="P4061" t="s">
        <v>10</v>
      </c>
      <c r="Q4061">
        <v>8.1</v>
      </c>
    </row>
    <row r="4062" spans="16:17" x14ac:dyDescent="0.25">
      <c r="P4062" t="s">
        <v>10</v>
      </c>
      <c r="Q4062">
        <v>8.1999999999999993</v>
      </c>
    </row>
    <row r="4063" spans="16:17" x14ac:dyDescent="0.25">
      <c r="P4063" t="s">
        <v>10</v>
      </c>
      <c r="Q4063">
        <v>6.9</v>
      </c>
    </row>
    <row r="4064" spans="16:17" x14ac:dyDescent="0.25">
      <c r="P4064" t="s">
        <v>10</v>
      </c>
      <c r="Q4064">
        <v>6.8</v>
      </c>
    </row>
    <row r="4065" spans="16:17" x14ac:dyDescent="0.25">
      <c r="P4065" t="s">
        <v>10</v>
      </c>
      <c r="Q4065">
        <v>7.3</v>
      </c>
    </row>
    <row r="4066" spans="16:17" x14ac:dyDescent="0.25">
      <c r="P4066" t="s">
        <v>10</v>
      </c>
      <c r="Q4066">
        <v>7</v>
      </c>
    </row>
    <row r="4067" spans="16:17" x14ac:dyDescent="0.25">
      <c r="P4067" t="s">
        <v>11</v>
      </c>
      <c r="Q4067">
        <v>7.3</v>
      </c>
    </row>
    <row r="4068" spans="16:17" x14ac:dyDescent="0.25">
      <c r="P4068" t="s">
        <v>60</v>
      </c>
      <c r="Q4068">
        <v>7.5</v>
      </c>
    </row>
    <row r="4069" spans="16:17" x14ac:dyDescent="0.25">
      <c r="P4069" t="s">
        <v>19</v>
      </c>
      <c r="Q4069">
        <v>6.8</v>
      </c>
    </row>
    <row r="4070" spans="16:17" x14ac:dyDescent="0.25">
      <c r="P4070" t="s">
        <v>10</v>
      </c>
      <c r="Q4070">
        <v>7.1</v>
      </c>
    </row>
    <row r="4071" spans="16:17" x14ac:dyDescent="0.25">
      <c r="P4071" t="s">
        <v>40</v>
      </c>
      <c r="Q4071">
        <v>6.9</v>
      </c>
    </row>
    <row r="4072" spans="16:17" x14ac:dyDescent="0.25">
      <c r="P4072" t="s">
        <v>11</v>
      </c>
      <c r="Q4072">
        <v>6.9</v>
      </c>
    </row>
    <row r="4073" spans="16:17" x14ac:dyDescent="0.25">
      <c r="P4073" t="s">
        <v>11</v>
      </c>
      <c r="Q4073">
        <v>6.9</v>
      </c>
    </row>
    <row r="4074" spans="16:17" x14ac:dyDescent="0.25">
      <c r="P4074" t="s">
        <v>10</v>
      </c>
      <c r="Q4074">
        <v>8.4</v>
      </c>
    </row>
    <row r="4075" spans="16:17" x14ac:dyDescent="0.25">
      <c r="P4075" t="s">
        <v>11</v>
      </c>
      <c r="Q4075">
        <v>7.2</v>
      </c>
    </row>
    <row r="4076" spans="16:17" x14ac:dyDescent="0.25">
      <c r="P4076" t="s">
        <v>10</v>
      </c>
      <c r="Q4076">
        <v>7.8</v>
      </c>
    </row>
    <row r="4077" spans="16:17" x14ac:dyDescent="0.25">
      <c r="P4077" t="s">
        <v>10</v>
      </c>
      <c r="Q4077">
        <v>3.5</v>
      </c>
    </row>
    <row r="4078" spans="16:17" x14ac:dyDescent="0.25">
      <c r="P4078" t="s">
        <v>10</v>
      </c>
      <c r="Q4078">
        <v>7.5</v>
      </c>
    </row>
    <row r="4079" spans="16:17" x14ac:dyDescent="0.25">
      <c r="P4079" t="s">
        <v>10</v>
      </c>
      <c r="Q4079">
        <v>7.8</v>
      </c>
    </row>
    <row r="4080" spans="16:17" x14ac:dyDescent="0.25">
      <c r="P4080" t="s">
        <v>10</v>
      </c>
      <c r="Q4080">
        <v>6</v>
      </c>
    </row>
    <row r="4081" spans="16:17" x14ac:dyDescent="0.25">
      <c r="P4081" t="s">
        <v>10</v>
      </c>
      <c r="Q4081">
        <v>7.3</v>
      </c>
    </row>
    <row r="4082" spans="16:17" x14ac:dyDescent="0.25">
      <c r="P4082" t="s">
        <v>10</v>
      </c>
      <c r="Q4082">
        <v>7.6</v>
      </c>
    </row>
    <row r="4083" spans="16:17" x14ac:dyDescent="0.25">
      <c r="P4083" t="s">
        <v>10</v>
      </c>
      <c r="Q4083">
        <v>7</v>
      </c>
    </row>
    <row r="4084" spans="16:17" x14ac:dyDescent="0.25">
      <c r="P4084" t="s">
        <v>11</v>
      </c>
      <c r="Q4084">
        <v>7.5</v>
      </c>
    </row>
    <row r="4085" spans="16:17" x14ac:dyDescent="0.25">
      <c r="P4085" t="s">
        <v>10</v>
      </c>
      <c r="Q4085">
        <v>5.8</v>
      </c>
    </row>
    <row r="4086" spans="16:17" x14ac:dyDescent="0.25">
      <c r="P4086" t="s">
        <v>10</v>
      </c>
      <c r="Q4086">
        <v>3.9</v>
      </c>
    </row>
    <row r="4087" spans="16:17" x14ac:dyDescent="0.25">
      <c r="P4087" t="s">
        <v>10</v>
      </c>
      <c r="Q4087">
        <v>6.1</v>
      </c>
    </row>
    <row r="4088" spans="16:17" x14ac:dyDescent="0.25">
      <c r="P4088" t="s">
        <v>63</v>
      </c>
      <c r="Q4088">
        <v>8.1999999999999993</v>
      </c>
    </row>
    <row r="4089" spans="16:17" x14ac:dyDescent="0.25">
      <c r="P4089" t="s">
        <v>10</v>
      </c>
      <c r="Q4089">
        <v>7.2</v>
      </c>
    </row>
    <row r="4090" spans="16:17" x14ac:dyDescent="0.25">
      <c r="P4090" t="s">
        <v>10</v>
      </c>
      <c r="Q4090">
        <v>4.8</v>
      </c>
    </row>
    <row r="4091" spans="16:17" x14ac:dyDescent="0.25">
      <c r="P4091" t="s">
        <v>10</v>
      </c>
      <c r="Q4091">
        <v>7.8</v>
      </c>
    </row>
    <row r="4092" spans="16:17" x14ac:dyDescent="0.25">
      <c r="P4092" t="s">
        <v>10</v>
      </c>
      <c r="Q4092">
        <v>5.2</v>
      </c>
    </row>
    <row r="4093" spans="16:17" x14ac:dyDescent="0.25">
      <c r="P4093" t="s">
        <v>10</v>
      </c>
      <c r="Q4093">
        <v>3.3</v>
      </c>
    </row>
    <row r="4094" spans="16:17" x14ac:dyDescent="0.25">
      <c r="P4094" t="s">
        <v>34</v>
      </c>
      <c r="Q4094">
        <v>6.8</v>
      </c>
    </row>
    <row r="4095" spans="16:17" x14ac:dyDescent="0.25">
      <c r="P4095" t="s">
        <v>48</v>
      </c>
      <c r="Q4095">
        <v>7</v>
      </c>
    </row>
    <row r="4096" spans="16:17" x14ac:dyDescent="0.25">
      <c r="P4096" t="s">
        <v>10</v>
      </c>
      <c r="Q4096">
        <v>6.5</v>
      </c>
    </row>
    <row r="4097" spans="16:17" x14ac:dyDescent="0.25">
      <c r="P4097" t="s">
        <v>10</v>
      </c>
      <c r="Q4097">
        <v>5.7</v>
      </c>
    </row>
    <row r="4098" spans="16:17" x14ac:dyDescent="0.25">
      <c r="P4098" t="s">
        <v>10</v>
      </c>
      <c r="Q4098">
        <v>6.4</v>
      </c>
    </row>
    <row r="4099" spans="16:17" x14ac:dyDescent="0.25">
      <c r="P4099" t="s">
        <v>10</v>
      </c>
      <c r="Q4099">
        <v>5.3</v>
      </c>
    </row>
    <row r="4100" spans="16:17" x14ac:dyDescent="0.25">
      <c r="P4100" t="s">
        <v>10</v>
      </c>
      <c r="Q4100">
        <v>4.5999999999999996</v>
      </c>
    </row>
    <row r="4101" spans="16:17" x14ac:dyDescent="0.25">
      <c r="P4101" t="s">
        <v>10</v>
      </c>
      <c r="Q4101">
        <v>6.1</v>
      </c>
    </row>
    <row r="4102" spans="16:17" x14ac:dyDescent="0.25">
      <c r="P4102" t="s">
        <v>10</v>
      </c>
      <c r="Q4102">
        <v>5.5</v>
      </c>
    </row>
    <row r="4103" spans="16:17" x14ac:dyDescent="0.25">
      <c r="P4103" t="s">
        <v>11</v>
      </c>
      <c r="Q4103">
        <v>7.3</v>
      </c>
    </row>
    <row r="4104" spans="16:17" x14ac:dyDescent="0.25">
      <c r="P4104" t="s">
        <v>10</v>
      </c>
      <c r="Q4104">
        <v>4.8</v>
      </c>
    </row>
    <row r="4105" spans="16:17" x14ac:dyDescent="0.25">
      <c r="P4105" t="s">
        <v>10</v>
      </c>
      <c r="Q4105">
        <v>8.4</v>
      </c>
    </row>
    <row r="4106" spans="16:17" x14ac:dyDescent="0.25">
      <c r="P4106" t="s">
        <v>10</v>
      </c>
      <c r="Q4106">
        <v>8</v>
      </c>
    </row>
    <row r="4107" spans="16:17" x14ac:dyDescent="0.25">
      <c r="P4107" t="s">
        <v>19</v>
      </c>
      <c r="Q4107">
        <v>3.3</v>
      </c>
    </row>
    <row r="4108" spans="16:17" x14ac:dyDescent="0.25">
      <c r="P4108" t="s">
        <v>10</v>
      </c>
      <c r="Q4108">
        <v>5.4</v>
      </c>
    </row>
    <row r="4109" spans="16:17" x14ac:dyDescent="0.25">
      <c r="Q4109">
        <v>4.8</v>
      </c>
    </row>
    <row r="4110" spans="16:17" x14ac:dyDescent="0.25">
      <c r="P4110" t="s">
        <v>11</v>
      </c>
      <c r="Q4110">
        <v>3.1</v>
      </c>
    </row>
    <row r="4111" spans="16:17" x14ac:dyDescent="0.25">
      <c r="P4111" t="s">
        <v>10</v>
      </c>
      <c r="Q4111">
        <v>6.7</v>
      </c>
    </row>
    <row r="4112" spans="16:17" x14ac:dyDescent="0.25">
      <c r="P4112" t="s">
        <v>14</v>
      </c>
      <c r="Q4112">
        <v>7.6</v>
      </c>
    </row>
    <row r="4113" spans="16:17" x14ac:dyDescent="0.25">
      <c r="P4113" t="s">
        <v>10</v>
      </c>
      <c r="Q4113">
        <v>7.1</v>
      </c>
    </row>
    <row r="4114" spans="16:17" x14ac:dyDescent="0.25">
      <c r="P4114" t="s">
        <v>10</v>
      </c>
      <c r="Q4114">
        <v>6.1</v>
      </c>
    </row>
    <row r="4115" spans="16:17" x14ac:dyDescent="0.25">
      <c r="P4115" t="s">
        <v>10</v>
      </c>
      <c r="Q4115">
        <v>6.5</v>
      </c>
    </row>
    <row r="4116" spans="16:17" x14ac:dyDescent="0.25">
      <c r="P4116" t="s">
        <v>10</v>
      </c>
      <c r="Q4116">
        <v>4.7</v>
      </c>
    </row>
    <row r="4117" spans="16:17" x14ac:dyDescent="0.25">
      <c r="P4117" t="s">
        <v>60</v>
      </c>
      <c r="Q4117">
        <v>8.6999999999999993</v>
      </c>
    </row>
    <row r="4118" spans="16:17" x14ac:dyDescent="0.25">
      <c r="P4118" t="s">
        <v>11</v>
      </c>
      <c r="Q4118">
        <v>7.1</v>
      </c>
    </row>
    <row r="4119" spans="16:17" x14ac:dyDescent="0.25">
      <c r="P4119" t="s">
        <v>10</v>
      </c>
      <c r="Q4119">
        <v>6.6</v>
      </c>
    </row>
    <row r="4120" spans="16:17" x14ac:dyDescent="0.25">
      <c r="P4120" t="s">
        <v>10</v>
      </c>
      <c r="Q4120">
        <v>6.7</v>
      </c>
    </row>
    <row r="4121" spans="16:17" x14ac:dyDescent="0.25">
      <c r="P4121" t="s">
        <v>28</v>
      </c>
      <c r="Q4121">
        <v>8.3000000000000007</v>
      </c>
    </row>
    <row r="4122" spans="16:17" x14ac:dyDescent="0.25">
      <c r="P4122" t="s">
        <v>10</v>
      </c>
      <c r="Q4122">
        <v>8.1</v>
      </c>
    </row>
    <row r="4123" spans="16:17" x14ac:dyDescent="0.25">
      <c r="P4123" t="s">
        <v>10</v>
      </c>
      <c r="Q4123">
        <v>7.4</v>
      </c>
    </row>
    <row r="4124" spans="16:17" x14ac:dyDescent="0.25">
      <c r="P4124" t="s">
        <v>19</v>
      </c>
      <c r="Q4124">
        <v>6.6</v>
      </c>
    </row>
    <row r="4125" spans="16:17" x14ac:dyDescent="0.25">
      <c r="P4125" t="s">
        <v>10</v>
      </c>
      <c r="Q4125">
        <v>4.5</v>
      </c>
    </row>
    <row r="4126" spans="16:17" x14ac:dyDescent="0.25">
      <c r="P4126" t="s">
        <v>10</v>
      </c>
      <c r="Q4126">
        <v>6.4</v>
      </c>
    </row>
    <row r="4127" spans="16:17" x14ac:dyDescent="0.25">
      <c r="P4127" t="s">
        <v>14</v>
      </c>
      <c r="Q4127">
        <v>7.5</v>
      </c>
    </row>
    <row r="4128" spans="16:17" x14ac:dyDescent="0.25">
      <c r="P4128" t="s">
        <v>10</v>
      </c>
      <c r="Q4128">
        <v>8</v>
      </c>
    </row>
    <row r="4129" spans="16:17" x14ac:dyDescent="0.25">
      <c r="P4129" t="s">
        <v>10</v>
      </c>
      <c r="Q4129">
        <v>7.2</v>
      </c>
    </row>
    <row r="4130" spans="16:17" x14ac:dyDescent="0.25">
      <c r="P4130" t="s">
        <v>64</v>
      </c>
      <c r="Q4130">
        <v>7.5</v>
      </c>
    </row>
    <row r="4131" spans="16:17" x14ac:dyDescent="0.25">
      <c r="P4131" t="s">
        <v>10</v>
      </c>
      <c r="Q4131">
        <v>7.2</v>
      </c>
    </row>
    <row r="4132" spans="16:17" x14ac:dyDescent="0.25">
      <c r="P4132" t="s">
        <v>10</v>
      </c>
      <c r="Q4132">
        <v>6.4</v>
      </c>
    </row>
    <row r="4133" spans="16:17" x14ac:dyDescent="0.25">
      <c r="P4133" t="s">
        <v>10</v>
      </c>
      <c r="Q4133">
        <v>7.6</v>
      </c>
    </row>
    <row r="4134" spans="16:17" x14ac:dyDescent="0.25">
      <c r="P4134" t="s">
        <v>11</v>
      </c>
      <c r="Q4134">
        <v>7.8</v>
      </c>
    </row>
    <row r="4135" spans="16:17" x14ac:dyDescent="0.25">
      <c r="P4135" t="s">
        <v>19</v>
      </c>
      <c r="Q4135">
        <v>5.7</v>
      </c>
    </row>
    <row r="4136" spans="16:17" x14ac:dyDescent="0.25">
      <c r="P4136" t="s">
        <v>10</v>
      </c>
      <c r="Q4136">
        <v>8.6</v>
      </c>
    </row>
    <row r="4137" spans="16:17" x14ac:dyDescent="0.25">
      <c r="P4137" t="s">
        <v>11</v>
      </c>
      <c r="Q4137">
        <v>8.1999999999999993</v>
      </c>
    </row>
    <row r="4138" spans="16:17" x14ac:dyDescent="0.25">
      <c r="P4138" t="s">
        <v>10</v>
      </c>
      <c r="Q4138">
        <v>6.6</v>
      </c>
    </row>
    <row r="4139" spans="16:17" x14ac:dyDescent="0.25">
      <c r="P4139" t="s">
        <v>10</v>
      </c>
      <c r="Q4139">
        <v>5.7</v>
      </c>
    </row>
    <row r="4140" spans="16:17" x14ac:dyDescent="0.25">
      <c r="P4140" t="s">
        <v>11</v>
      </c>
      <c r="Q4140">
        <v>7.4</v>
      </c>
    </row>
    <row r="4141" spans="16:17" x14ac:dyDescent="0.25">
      <c r="P4141" t="s">
        <v>16</v>
      </c>
      <c r="Q4141">
        <v>7.3</v>
      </c>
    </row>
    <row r="4142" spans="16:17" x14ac:dyDescent="0.25">
      <c r="P4142" t="s">
        <v>10</v>
      </c>
      <c r="Q4142">
        <v>5.4</v>
      </c>
    </row>
    <row r="4143" spans="16:17" x14ac:dyDescent="0.25">
      <c r="P4143" t="s">
        <v>11</v>
      </c>
      <c r="Q4143">
        <v>7.4</v>
      </c>
    </row>
    <row r="4144" spans="16:17" x14ac:dyDescent="0.25">
      <c r="P4144" t="s">
        <v>10</v>
      </c>
      <c r="Q4144">
        <v>5.7</v>
      </c>
    </row>
    <row r="4145" spans="16:17" x14ac:dyDescent="0.25">
      <c r="P4145" t="s">
        <v>10</v>
      </c>
      <c r="Q4145">
        <v>6.8</v>
      </c>
    </row>
    <row r="4146" spans="16:17" x14ac:dyDescent="0.25">
      <c r="P4146" t="s">
        <v>10</v>
      </c>
      <c r="Q4146">
        <v>5.4</v>
      </c>
    </row>
    <row r="4147" spans="16:17" x14ac:dyDescent="0.25">
      <c r="P4147" t="s">
        <v>10</v>
      </c>
      <c r="Q4147">
        <v>8.1</v>
      </c>
    </row>
    <row r="4148" spans="16:17" x14ac:dyDescent="0.25">
      <c r="P4148" t="s">
        <v>10</v>
      </c>
      <c r="Q4148">
        <v>6.1</v>
      </c>
    </row>
    <row r="4149" spans="16:17" x14ac:dyDescent="0.25">
      <c r="P4149" t="s">
        <v>10</v>
      </c>
      <c r="Q4149">
        <v>5.0999999999999996</v>
      </c>
    </row>
    <row r="4150" spans="16:17" x14ac:dyDescent="0.25">
      <c r="P4150" t="s">
        <v>18</v>
      </c>
      <c r="Q4150">
        <v>5.6</v>
      </c>
    </row>
    <row r="4151" spans="16:17" x14ac:dyDescent="0.25">
      <c r="P4151" t="s">
        <v>10</v>
      </c>
      <c r="Q4151">
        <v>5.9</v>
      </c>
    </row>
    <row r="4152" spans="16:17" x14ac:dyDescent="0.25">
      <c r="P4152" t="s">
        <v>11</v>
      </c>
      <c r="Q4152">
        <v>8.1999999999999993</v>
      </c>
    </row>
    <row r="4153" spans="16:17" x14ac:dyDescent="0.25">
      <c r="P4153" t="s">
        <v>10</v>
      </c>
      <c r="Q4153">
        <v>5.3</v>
      </c>
    </row>
    <row r="4154" spans="16:17" x14ac:dyDescent="0.25">
      <c r="P4154" t="s">
        <v>10</v>
      </c>
      <c r="Q4154">
        <v>6.8</v>
      </c>
    </row>
    <row r="4155" spans="16:17" x14ac:dyDescent="0.25">
      <c r="P4155" t="s">
        <v>10</v>
      </c>
      <c r="Q4155">
        <v>4.3</v>
      </c>
    </row>
    <row r="4156" spans="16:17" x14ac:dyDescent="0.25">
      <c r="P4156" t="s">
        <v>10</v>
      </c>
      <c r="Q4156">
        <v>6.7</v>
      </c>
    </row>
    <row r="4157" spans="16:17" x14ac:dyDescent="0.25">
      <c r="P4157" t="s">
        <v>10</v>
      </c>
      <c r="Q4157">
        <v>7.2</v>
      </c>
    </row>
    <row r="4158" spans="16:17" x14ac:dyDescent="0.25">
      <c r="P4158" t="s">
        <v>11</v>
      </c>
      <c r="Q4158">
        <v>6.9</v>
      </c>
    </row>
    <row r="4159" spans="16:17" x14ac:dyDescent="0.25">
      <c r="P4159" t="s">
        <v>10</v>
      </c>
      <c r="Q4159">
        <v>6.6</v>
      </c>
    </row>
    <row r="4160" spans="16:17" x14ac:dyDescent="0.25">
      <c r="P4160" t="s">
        <v>10</v>
      </c>
      <c r="Q4160">
        <v>5.9</v>
      </c>
    </row>
    <row r="4161" spans="16:17" x14ac:dyDescent="0.25">
      <c r="P4161" t="s">
        <v>10</v>
      </c>
      <c r="Q4161">
        <v>7.9</v>
      </c>
    </row>
    <row r="4162" spans="16:17" x14ac:dyDescent="0.25">
      <c r="P4162" t="s">
        <v>10</v>
      </c>
      <c r="Q4162">
        <v>5.2</v>
      </c>
    </row>
    <row r="4163" spans="16:17" x14ac:dyDescent="0.25">
      <c r="P4163" t="s">
        <v>10</v>
      </c>
      <c r="Q4163">
        <v>7.8</v>
      </c>
    </row>
    <row r="4164" spans="16:17" x14ac:dyDescent="0.25">
      <c r="P4164" t="s">
        <v>10</v>
      </c>
      <c r="Q4164">
        <v>3</v>
      </c>
    </row>
    <row r="4165" spans="16:17" x14ac:dyDescent="0.25">
      <c r="P4165" t="s">
        <v>10</v>
      </c>
      <c r="Q4165">
        <v>7.9</v>
      </c>
    </row>
    <row r="4166" spans="16:17" x14ac:dyDescent="0.25">
      <c r="P4166" t="s">
        <v>10</v>
      </c>
      <c r="Q4166">
        <v>3.2</v>
      </c>
    </row>
    <row r="4167" spans="16:17" x14ac:dyDescent="0.25">
      <c r="P4167" t="s">
        <v>10</v>
      </c>
      <c r="Q4167">
        <v>6.5</v>
      </c>
    </row>
    <row r="4168" spans="16:17" x14ac:dyDescent="0.25">
      <c r="P4168" t="s">
        <v>10</v>
      </c>
      <c r="Q4168">
        <v>6.9</v>
      </c>
    </row>
    <row r="4169" spans="16:17" x14ac:dyDescent="0.25">
      <c r="P4169" t="s">
        <v>10</v>
      </c>
      <c r="Q4169">
        <v>7</v>
      </c>
    </row>
    <row r="4170" spans="16:17" x14ac:dyDescent="0.25">
      <c r="P4170" t="s">
        <v>24</v>
      </c>
      <c r="Q4170">
        <v>7.4</v>
      </c>
    </row>
    <row r="4171" spans="16:17" x14ac:dyDescent="0.25">
      <c r="P4171" t="s">
        <v>19</v>
      </c>
      <c r="Q4171">
        <v>7.8</v>
      </c>
    </row>
    <row r="4172" spans="16:17" x14ac:dyDescent="0.25">
      <c r="P4172" t="s">
        <v>11</v>
      </c>
      <c r="Q4172">
        <v>6.9</v>
      </c>
    </row>
    <row r="4173" spans="16:17" x14ac:dyDescent="0.25">
      <c r="P4173" t="s">
        <v>10</v>
      </c>
      <c r="Q4173">
        <v>4.4000000000000004</v>
      </c>
    </row>
    <row r="4174" spans="16:17" x14ac:dyDescent="0.25">
      <c r="P4174" t="s">
        <v>10</v>
      </c>
      <c r="Q4174">
        <v>6</v>
      </c>
    </row>
    <row r="4175" spans="16:17" x14ac:dyDescent="0.25">
      <c r="P4175" t="s">
        <v>10</v>
      </c>
      <c r="Q4175">
        <v>6.6</v>
      </c>
    </row>
    <row r="4176" spans="16:17" x14ac:dyDescent="0.25">
      <c r="P4176" t="s">
        <v>10</v>
      </c>
      <c r="Q4176">
        <v>7.8</v>
      </c>
    </row>
    <row r="4177" spans="16:17" x14ac:dyDescent="0.25">
      <c r="P4177" t="s">
        <v>10</v>
      </c>
      <c r="Q4177">
        <v>5.3</v>
      </c>
    </row>
    <row r="4178" spans="16:17" x14ac:dyDescent="0.25">
      <c r="P4178" t="s">
        <v>10</v>
      </c>
      <c r="Q4178">
        <v>5.3</v>
      </c>
    </row>
    <row r="4179" spans="16:17" x14ac:dyDescent="0.25">
      <c r="P4179" t="s">
        <v>10</v>
      </c>
      <c r="Q4179">
        <v>8</v>
      </c>
    </row>
    <row r="4180" spans="16:17" x14ac:dyDescent="0.25">
      <c r="P4180" t="s">
        <v>10</v>
      </c>
      <c r="Q4180">
        <v>7.1</v>
      </c>
    </row>
    <row r="4181" spans="16:17" x14ac:dyDescent="0.25">
      <c r="P4181" t="s">
        <v>10</v>
      </c>
      <c r="Q4181">
        <v>5.4</v>
      </c>
    </row>
    <row r="4182" spans="16:17" x14ac:dyDescent="0.25">
      <c r="P4182" t="s">
        <v>10</v>
      </c>
      <c r="Q4182">
        <v>6.9</v>
      </c>
    </row>
    <row r="4183" spans="16:17" x14ac:dyDescent="0.25">
      <c r="P4183" t="s">
        <v>11</v>
      </c>
      <c r="Q4183">
        <v>7.3</v>
      </c>
    </row>
    <row r="4184" spans="16:17" x14ac:dyDescent="0.25">
      <c r="P4184" t="s">
        <v>10</v>
      </c>
      <c r="Q4184">
        <v>7.8</v>
      </c>
    </row>
    <row r="4185" spans="16:17" x14ac:dyDescent="0.25">
      <c r="P4185" t="s">
        <v>10</v>
      </c>
      <c r="Q4185">
        <v>6.6</v>
      </c>
    </row>
    <row r="4186" spans="16:17" x14ac:dyDescent="0.25">
      <c r="P4186" t="s">
        <v>60</v>
      </c>
      <c r="Q4186">
        <v>6.1</v>
      </c>
    </row>
    <row r="4187" spans="16:17" x14ac:dyDescent="0.25">
      <c r="P4187" t="s">
        <v>36</v>
      </c>
      <c r="Q4187">
        <v>8.4</v>
      </c>
    </row>
    <row r="4188" spans="16:17" x14ac:dyDescent="0.25">
      <c r="P4188" t="s">
        <v>10</v>
      </c>
      <c r="Q4188">
        <v>6.3</v>
      </c>
    </row>
    <row r="4189" spans="16:17" x14ac:dyDescent="0.25">
      <c r="P4189" t="s">
        <v>19</v>
      </c>
      <c r="Q4189">
        <v>6.1</v>
      </c>
    </row>
    <row r="4190" spans="16:17" x14ac:dyDescent="0.25">
      <c r="P4190" t="s">
        <v>11</v>
      </c>
      <c r="Q4190">
        <v>6</v>
      </c>
    </row>
    <row r="4191" spans="16:17" x14ac:dyDescent="0.25">
      <c r="P4191" t="s">
        <v>10</v>
      </c>
      <c r="Q4191">
        <v>6.9</v>
      </c>
    </row>
    <row r="4192" spans="16:17" x14ac:dyDescent="0.25">
      <c r="P4192" t="s">
        <v>10</v>
      </c>
      <c r="Q4192">
        <v>7.2</v>
      </c>
    </row>
    <row r="4193" spans="16:17" x14ac:dyDescent="0.25">
      <c r="P4193" t="s">
        <v>11</v>
      </c>
      <c r="Q4193">
        <v>7.3</v>
      </c>
    </row>
    <row r="4194" spans="16:17" x14ac:dyDescent="0.25">
      <c r="P4194" t="s">
        <v>10</v>
      </c>
      <c r="Q4194">
        <v>5.7</v>
      </c>
    </row>
    <row r="4195" spans="16:17" x14ac:dyDescent="0.25">
      <c r="P4195" t="s">
        <v>10</v>
      </c>
      <c r="Q4195">
        <v>5</v>
      </c>
    </row>
    <row r="4196" spans="16:17" x14ac:dyDescent="0.25">
      <c r="P4196" t="s">
        <v>10</v>
      </c>
      <c r="Q4196">
        <v>5.3</v>
      </c>
    </row>
    <row r="4197" spans="16:17" x14ac:dyDescent="0.25">
      <c r="P4197" t="s">
        <v>10</v>
      </c>
      <c r="Q4197">
        <v>7.9</v>
      </c>
    </row>
    <row r="4198" spans="16:17" x14ac:dyDescent="0.25">
      <c r="P4198" t="s">
        <v>10</v>
      </c>
      <c r="Q4198">
        <v>5</v>
      </c>
    </row>
    <row r="4199" spans="16:17" x14ac:dyDescent="0.25">
      <c r="P4199" t="s">
        <v>10</v>
      </c>
      <c r="Q4199">
        <v>5.3</v>
      </c>
    </row>
    <row r="4200" spans="16:17" x14ac:dyDescent="0.25">
      <c r="P4200" t="s">
        <v>60</v>
      </c>
      <c r="Q4200">
        <v>7.9</v>
      </c>
    </row>
    <row r="4201" spans="16:17" x14ac:dyDescent="0.25">
      <c r="P4201" t="s">
        <v>11</v>
      </c>
      <c r="Q4201">
        <v>7.6</v>
      </c>
    </row>
    <row r="4202" spans="16:17" x14ac:dyDescent="0.25">
      <c r="P4202" t="s">
        <v>13</v>
      </c>
      <c r="Q4202">
        <v>7.4</v>
      </c>
    </row>
    <row r="4203" spans="16:17" x14ac:dyDescent="0.25">
      <c r="P4203" t="s">
        <v>10</v>
      </c>
      <c r="Q4203">
        <v>5.9</v>
      </c>
    </row>
    <row r="4204" spans="16:17" x14ac:dyDescent="0.25">
      <c r="P4204" t="s">
        <v>10</v>
      </c>
      <c r="Q4204">
        <v>4.0999999999999996</v>
      </c>
    </row>
    <row r="4205" spans="16:17" x14ac:dyDescent="0.25">
      <c r="P4205" t="s">
        <v>10</v>
      </c>
      <c r="Q4205">
        <v>6.7</v>
      </c>
    </row>
    <row r="4206" spans="16:17" x14ac:dyDescent="0.25">
      <c r="P4206" t="s">
        <v>13</v>
      </c>
      <c r="Q4206">
        <v>5.8</v>
      </c>
    </row>
    <row r="4207" spans="16:17" x14ac:dyDescent="0.25">
      <c r="P4207" t="s">
        <v>30</v>
      </c>
      <c r="Q4207">
        <v>6.2</v>
      </c>
    </row>
    <row r="4208" spans="16:17" x14ac:dyDescent="0.25">
      <c r="P4208" t="s">
        <v>10</v>
      </c>
      <c r="Q4208">
        <v>5.3</v>
      </c>
    </row>
    <row r="4209" spans="16:17" x14ac:dyDescent="0.25">
      <c r="P4209" t="s">
        <v>10</v>
      </c>
      <c r="Q4209">
        <v>3.3</v>
      </c>
    </row>
    <row r="4210" spans="16:17" x14ac:dyDescent="0.25">
      <c r="P4210" t="s">
        <v>10</v>
      </c>
      <c r="Q4210">
        <v>6.5</v>
      </c>
    </row>
    <row r="4211" spans="16:17" x14ac:dyDescent="0.25">
      <c r="P4211" t="s">
        <v>10</v>
      </c>
      <c r="Q4211">
        <v>6.2</v>
      </c>
    </row>
    <row r="4212" spans="16:17" x14ac:dyDescent="0.25">
      <c r="P4212" t="s">
        <v>10</v>
      </c>
      <c r="Q4212">
        <v>5.9</v>
      </c>
    </row>
    <row r="4213" spans="16:17" x14ac:dyDescent="0.25">
      <c r="P4213" t="s">
        <v>60</v>
      </c>
      <c r="Q4213">
        <v>5.5</v>
      </c>
    </row>
    <row r="4214" spans="16:17" x14ac:dyDescent="0.25">
      <c r="P4214" t="s">
        <v>10</v>
      </c>
      <c r="Q4214">
        <v>5.5</v>
      </c>
    </row>
    <row r="4215" spans="16:17" x14ac:dyDescent="0.25">
      <c r="P4215" t="s">
        <v>10</v>
      </c>
      <c r="Q4215">
        <v>2.6</v>
      </c>
    </row>
    <row r="4216" spans="16:17" x14ac:dyDescent="0.25">
      <c r="P4216" t="s">
        <v>10</v>
      </c>
      <c r="Q4216">
        <v>5.8</v>
      </c>
    </row>
    <row r="4217" spans="16:17" x14ac:dyDescent="0.25">
      <c r="P4217" t="s">
        <v>10</v>
      </c>
      <c r="Q4217">
        <v>7.4</v>
      </c>
    </row>
    <row r="4218" spans="16:17" x14ac:dyDescent="0.25">
      <c r="P4218" t="s">
        <v>27</v>
      </c>
      <c r="Q4218">
        <v>5.0999999999999996</v>
      </c>
    </row>
    <row r="4219" spans="16:17" x14ac:dyDescent="0.25">
      <c r="P4219" t="s">
        <v>10</v>
      </c>
      <c r="Q4219">
        <v>5.2</v>
      </c>
    </row>
    <row r="4220" spans="16:17" x14ac:dyDescent="0.25">
      <c r="P4220" t="s">
        <v>10</v>
      </c>
      <c r="Q4220">
        <v>3.9</v>
      </c>
    </row>
    <row r="4221" spans="16:17" x14ac:dyDescent="0.25">
      <c r="P4221" t="s">
        <v>27</v>
      </c>
      <c r="Q4221">
        <v>6.2</v>
      </c>
    </row>
    <row r="4222" spans="16:17" x14ac:dyDescent="0.25">
      <c r="P4222" t="s">
        <v>10</v>
      </c>
      <c r="Q4222">
        <v>6.8</v>
      </c>
    </row>
    <row r="4223" spans="16:17" x14ac:dyDescent="0.25">
      <c r="P4223" t="s">
        <v>10</v>
      </c>
      <c r="Q4223">
        <v>6.2</v>
      </c>
    </row>
    <row r="4224" spans="16:17" x14ac:dyDescent="0.25">
      <c r="P4224" t="s">
        <v>10</v>
      </c>
      <c r="Q4224">
        <v>5.9</v>
      </c>
    </row>
    <row r="4225" spans="16:17" x14ac:dyDescent="0.25">
      <c r="P4225" t="s">
        <v>60</v>
      </c>
      <c r="Q4225">
        <v>8</v>
      </c>
    </row>
    <row r="4226" spans="16:17" x14ac:dyDescent="0.25">
      <c r="P4226" t="s">
        <v>10</v>
      </c>
      <c r="Q4226">
        <v>7.3</v>
      </c>
    </row>
    <row r="4227" spans="16:17" x14ac:dyDescent="0.25">
      <c r="P4227" t="s">
        <v>10</v>
      </c>
      <c r="Q4227">
        <v>4.9000000000000004</v>
      </c>
    </row>
    <row r="4228" spans="16:17" x14ac:dyDescent="0.25">
      <c r="P4228" t="s">
        <v>10</v>
      </c>
      <c r="Q4228">
        <v>6.5</v>
      </c>
    </row>
    <row r="4229" spans="16:17" x14ac:dyDescent="0.25">
      <c r="P4229" t="s">
        <v>10</v>
      </c>
      <c r="Q4229">
        <v>4.3</v>
      </c>
    </row>
    <row r="4230" spans="16:17" x14ac:dyDescent="0.25">
      <c r="P4230" t="s">
        <v>10</v>
      </c>
      <c r="Q4230">
        <v>6.4</v>
      </c>
    </row>
    <row r="4231" spans="16:17" x14ac:dyDescent="0.25">
      <c r="P4231" t="s">
        <v>11</v>
      </c>
      <c r="Q4231">
        <v>7.6</v>
      </c>
    </row>
    <row r="4232" spans="16:17" x14ac:dyDescent="0.25">
      <c r="P4232" t="s">
        <v>14</v>
      </c>
      <c r="Q4232">
        <v>6.8</v>
      </c>
    </row>
    <row r="4233" spans="16:17" x14ac:dyDescent="0.25">
      <c r="P4233" t="s">
        <v>24</v>
      </c>
      <c r="Q4233">
        <v>6.1</v>
      </c>
    </row>
    <row r="4234" spans="16:17" x14ac:dyDescent="0.25">
      <c r="P4234" t="s">
        <v>10</v>
      </c>
      <c r="Q4234">
        <v>4</v>
      </c>
    </row>
    <row r="4235" spans="16:17" x14ac:dyDescent="0.25">
      <c r="P4235" t="s">
        <v>10</v>
      </c>
      <c r="Q4235">
        <v>7.4</v>
      </c>
    </row>
    <row r="4236" spans="16:17" x14ac:dyDescent="0.25">
      <c r="P4236" t="s">
        <v>10</v>
      </c>
      <c r="Q4236">
        <v>5.3</v>
      </c>
    </row>
    <row r="4237" spans="16:17" x14ac:dyDescent="0.25">
      <c r="P4237" t="s">
        <v>10</v>
      </c>
      <c r="Q4237">
        <v>5.7</v>
      </c>
    </row>
    <row r="4238" spans="16:17" x14ac:dyDescent="0.25">
      <c r="P4238" t="s">
        <v>25</v>
      </c>
      <c r="Q4238">
        <v>8.1999999999999993</v>
      </c>
    </row>
    <row r="4239" spans="16:17" x14ac:dyDescent="0.25">
      <c r="P4239" t="s">
        <v>10</v>
      </c>
      <c r="Q4239">
        <v>7.1</v>
      </c>
    </row>
    <row r="4240" spans="16:17" x14ac:dyDescent="0.25">
      <c r="P4240" t="s">
        <v>10</v>
      </c>
      <c r="Q4240">
        <v>7.4</v>
      </c>
    </row>
    <row r="4241" spans="16:17" x14ac:dyDescent="0.25">
      <c r="P4241" t="s">
        <v>19</v>
      </c>
      <c r="Q4241">
        <v>6.6</v>
      </c>
    </row>
    <row r="4242" spans="16:17" x14ac:dyDescent="0.25">
      <c r="P4242" t="s">
        <v>28</v>
      </c>
      <c r="Q4242">
        <v>5.7</v>
      </c>
    </row>
    <row r="4243" spans="16:17" x14ac:dyDescent="0.25">
      <c r="P4243" t="s">
        <v>10</v>
      </c>
      <c r="Q4243">
        <v>6.9</v>
      </c>
    </row>
    <row r="4244" spans="16:17" x14ac:dyDescent="0.25">
      <c r="P4244" t="s">
        <v>44</v>
      </c>
      <c r="Q4244">
        <v>7</v>
      </c>
    </row>
    <row r="4245" spans="16:17" x14ac:dyDescent="0.25">
      <c r="P4245" t="s">
        <v>10</v>
      </c>
      <c r="Q4245">
        <v>7.8</v>
      </c>
    </row>
    <row r="4246" spans="16:17" x14ac:dyDescent="0.25">
      <c r="P4246" t="s">
        <v>10</v>
      </c>
      <c r="Q4246">
        <v>5.9</v>
      </c>
    </row>
    <row r="4247" spans="16:17" x14ac:dyDescent="0.25">
      <c r="P4247" t="s">
        <v>11</v>
      </c>
      <c r="Q4247">
        <v>7.8</v>
      </c>
    </row>
    <row r="4248" spans="16:17" x14ac:dyDescent="0.25">
      <c r="P4248" t="s">
        <v>10</v>
      </c>
      <c r="Q4248">
        <v>6</v>
      </c>
    </row>
    <row r="4249" spans="16:17" x14ac:dyDescent="0.25">
      <c r="P4249" t="s">
        <v>10</v>
      </c>
      <c r="Q4249">
        <v>5.3</v>
      </c>
    </row>
    <row r="4250" spans="16:17" x14ac:dyDescent="0.25">
      <c r="P4250" t="s">
        <v>10</v>
      </c>
      <c r="Q4250">
        <v>7.9</v>
      </c>
    </row>
    <row r="4251" spans="16:17" x14ac:dyDescent="0.25">
      <c r="P4251" t="s">
        <v>35</v>
      </c>
      <c r="Q4251">
        <v>7.2</v>
      </c>
    </row>
    <row r="4252" spans="16:17" x14ac:dyDescent="0.25">
      <c r="P4252" t="s">
        <v>16</v>
      </c>
      <c r="Q4252">
        <v>7.4</v>
      </c>
    </row>
    <row r="4253" spans="16:17" x14ac:dyDescent="0.25">
      <c r="P4253" t="s">
        <v>10</v>
      </c>
      <c r="Q4253">
        <v>5.3</v>
      </c>
    </row>
    <row r="4254" spans="16:17" x14ac:dyDescent="0.25">
      <c r="P4254" t="s">
        <v>10</v>
      </c>
      <c r="Q4254">
        <v>8.3000000000000007</v>
      </c>
    </row>
    <row r="4255" spans="16:17" x14ac:dyDescent="0.25">
      <c r="P4255" t="s">
        <v>24</v>
      </c>
      <c r="Q4255">
        <v>7.6</v>
      </c>
    </row>
    <row r="4256" spans="16:17" x14ac:dyDescent="0.25">
      <c r="P4256" t="s">
        <v>10</v>
      </c>
      <c r="Q4256">
        <v>5.0999999999999996</v>
      </c>
    </row>
    <row r="4257" spans="16:17" x14ac:dyDescent="0.25">
      <c r="P4257" t="s">
        <v>10</v>
      </c>
      <c r="Q4257">
        <v>5.0999999999999996</v>
      </c>
    </row>
    <row r="4258" spans="16:17" x14ac:dyDescent="0.25">
      <c r="P4258" t="s">
        <v>10</v>
      </c>
      <c r="Q4258">
        <v>4.9000000000000004</v>
      </c>
    </row>
    <row r="4259" spans="16:17" x14ac:dyDescent="0.25">
      <c r="P4259" t="s">
        <v>10</v>
      </c>
      <c r="Q4259">
        <v>6.9</v>
      </c>
    </row>
    <row r="4260" spans="16:17" x14ac:dyDescent="0.25">
      <c r="P4260" t="s">
        <v>10</v>
      </c>
      <c r="Q4260">
        <v>4.5999999999999996</v>
      </c>
    </row>
    <row r="4261" spans="16:17" x14ac:dyDescent="0.25">
      <c r="P4261" t="s">
        <v>10</v>
      </c>
      <c r="Q4261">
        <v>6.3</v>
      </c>
    </row>
    <row r="4262" spans="16:17" x14ac:dyDescent="0.25">
      <c r="P4262" t="s">
        <v>10</v>
      </c>
      <c r="Q4262">
        <v>6.7</v>
      </c>
    </row>
    <row r="4263" spans="16:17" x14ac:dyDescent="0.25">
      <c r="P4263" t="s">
        <v>10</v>
      </c>
      <c r="Q4263">
        <v>7.1</v>
      </c>
    </row>
    <row r="4264" spans="16:17" x14ac:dyDescent="0.25">
      <c r="P4264" t="s">
        <v>10</v>
      </c>
      <c r="Q4264">
        <v>7.6</v>
      </c>
    </row>
    <row r="4265" spans="16:17" x14ac:dyDescent="0.25">
      <c r="P4265" t="s">
        <v>10</v>
      </c>
      <c r="Q4265">
        <v>8.1</v>
      </c>
    </row>
    <row r="4266" spans="16:17" x14ac:dyDescent="0.25">
      <c r="P4266" t="s">
        <v>19</v>
      </c>
      <c r="Q4266">
        <v>6.6</v>
      </c>
    </row>
    <row r="4267" spans="16:17" x14ac:dyDescent="0.25">
      <c r="P4267" t="s">
        <v>10</v>
      </c>
      <c r="Q4267">
        <v>7</v>
      </c>
    </row>
    <row r="4268" spans="16:17" x14ac:dyDescent="0.25">
      <c r="P4268" t="s">
        <v>10</v>
      </c>
      <c r="Q4268">
        <v>7.6</v>
      </c>
    </row>
    <row r="4269" spans="16:17" x14ac:dyDescent="0.25">
      <c r="P4269" t="s">
        <v>11</v>
      </c>
      <c r="Q4269">
        <v>6.7</v>
      </c>
    </row>
    <row r="4270" spans="16:17" x14ac:dyDescent="0.25">
      <c r="P4270" t="s">
        <v>10</v>
      </c>
      <c r="Q4270">
        <v>7.1</v>
      </c>
    </row>
    <row r="4271" spans="16:17" x14ac:dyDescent="0.25">
      <c r="P4271" t="s">
        <v>35</v>
      </c>
      <c r="Q4271">
        <v>7.6</v>
      </c>
    </row>
    <row r="4272" spans="16:17" x14ac:dyDescent="0.25">
      <c r="P4272" t="s">
        <v>10</v>
      </c>
      <c r="Q4272">
        <v>7.1</v>
      </c>
    </row>
    <row r="4273" spans="16:17" x14ac:dyDescent="0.25">
      <c r="P4273" t="s">
        <v>10</v>
      </c>
      <c r="Q4273">
        <v>7.1</v>
      </c>
    </row>
    <row r="4274" spans="16:17" x14ac:dyDescent="0.25">
      <c r="P4274" t="s">
        <v>10</v>
      </c>
      <c r="Q4274">
        <v>7.7</v>
      </c>
    </row>
    <row r="4275" spans="16:17" x14ac:dyDescent="0.25">
      <c r="P4275" t="s">
        <v>10</v>
      </c>
      <c r="Q4275">
        <v>7.6</v>
      </c>
    </row>
    <row r="4276" spans="16:17" x14ac:dyDescent="0.25">
      <c r="P4276" t="s">
        <v>10</v>
      </c>
      <c r="Q4276">
        <v>6.6</v>
      </c>
    </row>
    <row r="4277" spans="16:17" x14ac:dyDescent="0.25">
      <c r="P4277" t="s">
        <v>10</v>
      </c>
      <c r="Q4277">
        <v>5.7</v>
      </c>
    </row>
    <row r="4278" spans="16:17" x14ac:dyDescent="0.25">
      <c r="P4278" t="s">
        <v>10</v>
      </c>
      <c r="Q4278">
        <v>7.1</v>
      </c>
    </row>
    <row r="4279" spans="16:17" x14ac:dyDescent="0.25">
      <c r="P4279" t="s">
        <v>11</v>
      </c>
      <c r="Q4279">
        <v>6.2</v>
      </c>
    </row>
    <row r="4280" spans="16:17" x14ac:dyDescent="0.25">
      <c r="P4280" t="s">
        <v>13</v>
      </c>
      <c r="Q4280">
        <v>6.1</v>
      </c>
    </row>
    <row r="4281" spans="16:17" x14ac:dyDescent="0.25">
      <c r="P4281" t="s">
        <v>10</v>
      </c>
      <c r="Q4281">
        <v>5.9</v>
      </c>
    </row>
    <row r="4282" spans="16:17" x14ac:dyDescent="0.25">
      <c r="P4282" t="s">
        <v>10</v>
      </c>
      <c r="Q4282">
        <v>6.8</v>
      </c>
    </row>
    <row r="4283" spans="16:17" x14ac:dyDescent="0.25">
      <c r="P4283" t="s">
        <v>10</v>
      </c>
      <c r="Q4283">
        <v>5.8</v>
      </c>
    </row>
    <row r="4284" spans="16:17" x14ac:dyDescent="0.25">
      <c r="P4284" t="s">
        <v>13</v>
      </c>
      <c r="Q4284">
        <v>5</v>
      </c>
    </row>
    <row r="4285" spans="16:17" x14ac:dyDescent="0.25">
      <c r="P4285" t="s">
        <v>10</v>
      </c>
      <c r="Q4285">
        <v>6.3</v>
      </c>
    </row>
    <row r="4286" spans="16:17" x14ac:dyDescent="0.25">
      <c r="P4286" t="s">
        <v>10</v>
      </c>
      <c r="Q4286">
        <v>6.8</v>
      </c>
    </row>
    <row r="4287" spans="16:17" x14ac:dyDescent="0.25">
      <c r="P4287" t="s">
        <v>23</v>
      </c>
      <c r="Q4287">
        <v>5.0999999999999996</v>
      </c>
    </row>
    <row r="4288" spans="16:17" x14ac:dyDescent="0.25">
      <c r="P4288" t="s">
        <v>10</v>
      </c>
      <c r="Q4288">
        <v>6.6</v>
      </c>
    </row>
    <row r="4289" spans="16:17" x14ac:dyDescent="0.25">
      <c r="P4289" t="s">
        <v>11</v>
      </c>
      <c r="Q4289">
        <v>7.7</v>
      </c>
    </row>
    <row r="4290" spans="16:17" x14ac:dyDescent="0.25">
      <c r="P4290" t="s">
        <v>11</v>
      </c>
      <c r="Q4290">
        <v>3.1</v>
      </c>
    </row>
    <row r="4291" spans="16:17" x14ac:dyDescent="0.25">
      <c r="P4291" t="s">
        <v>10</v>
      </c>
      <c r="Q4291">
        <v>6.5</v>
      </c>
    </row>
    <row r="4292" spans="16:17" x14ac:dyDescent="0.25">
      <c r="P4292" t="s">
        <v>10</v>
      </c>
      <c r="Q4292">
        <v>3.9</v>
      </c>
    </row>
    <row r="4293" spans="16:17" x14ac:dyDescent="0.25">
      <c r="P4293" t="s">
        <v>10</v>
      </c>
      <c r="Q4293">
        <v>6.8</v>
      </c>
    </row>
    <row r="4294" spans="16:17" x14ac:dyDescent="0.25">
      <c r="P4294" t="s">
        <v>10</v>
      </c>
      <c r="Q4294">
        <v>7</v>
      </c>
    </row>
    <row r="4295" spans="16:17" x14ac:dyDescent="0.25">
      <c r="P4295" t="s">
        <v>10</v>
      </c>
      <c r="Q4295">
        <v>5.9</v>
      </c>
    </row>
    <row r="4296" spans="16:17" x14ac:dyDescent="0.25">
      <c r="P4296" t="s">
        <v>10</v>
      </c>
      <c r="Q4296">
        <v>5.8</v>
      </c>
    </row>
    <row r="4297" spans="16:17" x14ac:dyDescent="0.25">
      <c r="P4297" t="s">
        <v>10</v>
      </c>
      <c r="Q4297">
        <v>7.3</v>
      </c>
    </row>
    <row r="4298" spans="16:17" x14ac:dyDescent="0.25">
      <c r="P4298" t="s">
        <v>10</v>
      </c>
      <c r="Q4298">
        <v>7.8</v>
      </c>
    </row>
    <row r="4299" spans="16:17" x14ac:dyDescent="0.25">
      <c r="P4299" t="s">
        <v>10</v>
      </c>
      <c r="Q4299">
        <v>7.8</v>
      </c>
    </row>
    <row r="4300" spans="16:17" x14ac:dyDescent="0.25">
      <c r="P4300" t="s">
        <v>10</v>
      </c>
      <c r="Q4300">
        <v>6.9</v>
      </c>
    </row>
    <row r="4301" spans="16:17" x14ac:dyDescent="0.25">
      <c r="P4301" t="s">
        <v>10</v>
      </c>
      <c r="Q4301">
        <v>5.7</v>
      </c>
    </row>
    <row r="4302" spans="16:17" x14ac:dyDescent="0.25">
      <c r="P4302" t="s">
        <v>10</v>
      </c>
      <c r="Q4302">
        <v>4.7</v>
      </c>
    </row>
    <row r="4303" spans="16:17" x14ac:dyDescent="0.25">
      <c r="P4303" t="s">
        <v>10</v>
      </c>
      <c r="Q4303">
        <v>5.9</v>
      </c>
    </row>
    <row r="4304" spans="16:17" x14ac:dyDescent="0.25">
      <c r="P4304" t="s">
        <v>19</v>
      </c>
      <c r="Q4304">
        <v>4.7</v>
      </c>
    </row>
    <row r="4305" spans="16:17" x14ac:dyDescent="0.25">
      <c r="P4305" t="s">
        <v>10</v>
      </c>
      <c r="Q4305">
        <v>4.3</v>
      </c>
    </row>
    <row r="4306" spans="16:17" x14ac:dyDescent="0.25">
      <c r="P4306" t="s">
        <v>35</v>
      </c>
      <c r="Q4306">
        <v>4.8</v>
      </c>
    </row>
    <row r="4307" spans="16:17" x14ac:dyDescent="0.25">
      <c r="P4307" t="s">
        <v>11</v>
      </c>
      <c r="Q4307">
        <v>5.8</v>
      </c>
    </row>
    <row r="4308" spans="16:17" x14ac:dyDescent="0.25">
      <c r="P4308" t="s">
        <v>10</v>
      </c>
      <c r="Q4308">
        <v>5.3</v>
      </c>
    </row>
    <row r="4309" spans="16:17" x14ac:dyDescent="0.25">
      <c r="P4309" t="s">
        <v>19</v>
      </c>
      <c r="Q4309">
        <v>6</v>
      </c>
    </row>
    <row r="4310" spans="16:17" x14ac:dyDescent="0.25">
      <c r="P4310" t="s">
        <v>10</v>
      </c>
      <c r="Q4310">
        <v>7</v>
      </c>
    </row>
    <row r="4311" spans="16:17" x14ac:dyDescent="0.25">
      <c r="P4311" t="s">
        <v>48</v>
      </c>
      <c r="Q4311">
        <v>7.6</v>
      </c>
    </row>
    <row r="4312" spans="16:17" x14ac:dyDescent="0.25">
      <c r="P4312" t="s">
        <v>10</v>
      </c>
      <c r="Q4312">
        <v>7</v>
      </c>
    </row>
    <row r="4313" spans="16:17" x14ac:dyDescent="0.25">
      <c r="P4313" t="s">
        <v>35</v>
      </c>
      <c r="Q4313">
        <v>7.5</v>
      </c>
    </row>
    <row r="4314" spans="16:17" x14ac:dyDescent="0.25">
      <c r="P4314" t="s">
        <v>10</v>
      </c>
      <c r="Q4314">
        <v>6.3</v>
      </c>
    </row>
    <row r="4315" spans="16:17" x14ac:dyDescent="0.25">
      <c r="P4315" t="s">
        <v>10</v>
      </c>
      <c r="Q4315">
        <v>6.7</v>
      </c>
    </row>
    <row r="4316" spans="16:17" x14ac:dyDescent="0.25">
      <c r="P4316" t="s">
        <v>11</v>
      </c>
      <c r="Q4316">
        <v>4.8</v>
      </c>
    </row>
    <row r="4317" spans="16:17" x14ac:dyDescent="0.25">
      <c r="P4317" t="s">
        <v>10</v>
      </c>
      <c r="Q4317">
        <v>5.5</v>
      </c>
    </row>
    <row r="4318" spans="16:17" x14ac:dyDescent="0.25">
      <c r="P4318" t="s">
        <v>11</v>
      </c>
      <c r="Q4318">
        <v>7.5</v>
      </c>
    </row>
    <row r="4319" spans="16:17" x14ac:dyDescent="0.25">
      <c r="P4319" t="s">
        <v>10</v>
      </c>
      <c r="Q4319">
        <v>5.0999999999999996</v>
      </c>
    </row>
    <row r="4320" spans="16:17" x14ac:dyDescent="0.25">
      <c r="P4320" t="s">
        <v>10</v>
      </c>
      <c r="Q4320">
        <v>7.4</v>
      </c>
    </row>
    <row r="4321" spans="16:17" x14ac:dyDescent="0.25">
      <c r="P4321" t="s">
        <v>10</v>
      </c>
      <c r="Q4321">
        <v>7.3</v>
      </c>
    </row>
    <row r="4322" spans="16:17" x14ac:dyDescent="0.25">
      <c r="P4322" t="s">
        <v>10</v>
      </c>
      <c r="Q4322">
        <v>5.2</v>
      </c>
    </row>
    <row r="4323" spans="16:17" x14ac:dyDescent="0.25">
      <c r="P4323" t="s">
        <v>21</v>
      </c>
      <c r="Q4323">
        <v>7.6</v>
      </c>
    </row>
    <row r="4324" spans="16:17" x14ac:dyDescent="0.25">
      <c r="P4324" t="s">
        <v>10</v>
      </c>
      <c r="Q4324">
        <v>7.6</v>
      </c>
    </row>
    <row r="4325" spans="16:17" x14ac:dyDescent="0.25">
      <c r="P4325" t="s">
        <v>14</v>
      </c>
      <c r="Q4325">
        <v>5.3</v>
      </c>
    </row>
    <row r="4326" spans="16:17" x14ac:dyDescent="0.25">
      <c r="P4326" t="s">
        <v>13</v>
      </c>
      <c r="Q4326">
        <v>8.5</v>
      </c>
    </row>
    <row r="4327" spans="16:17" x14ac:dyDescent="0.25">
      <c r="P4327" t="s">
        <v>10</v>
      </c>
      <c r="Q4327">
        <v>7</v>
      </c>
    </row>
    <row r="4328" spans="16:17" x14ac:dyDescent="0.25">
      <c r="P4328" t="s">
        <v>14</v>
      </c>
      <c r="Q4328">
        <v>7.8</v>
      </c>
    </row>
    <row r="4329" spans="16:17" x14ac:dyDescent="0.25">
      <c r="P4329" t="s">
        <v>19</v>
      </c>
      <c r="Q4329">
        <v>7.2</v>
      </c>
    </row>
    <row r="4330" spans="16:17" x14ac:dyDescent="0.25">
      <c r="P4330" t="s">
        <v>10</v>
      </c>
      <c r="Q4330">
        <v>7.5</v>
      </c>
    </row>
    <row r="4331" spans="16:17" x14ac:dyDescent="0.25">
      <c r="P4331" t="s">
        <v>10</v>
      </c>
      <c r="Q4331">
        <v>8</v>
      </c>
    </row>
    <row r="4332" spans="16:17" x14ac:dyDescent="0.25">
      <c r="P4332" t="s">
        <v>34</v>
      </c>
      <c r="Q4332">
        <v>8.1</v>
      </c>
    </row>
    <row r="4333" spans="16:17" x14ac:dyDescent="0.25">
      <c r="P4333" t="s">
        <v>10</v>
      </c>
      <c r="Q4333">
        <v>6.8</v>
      </c>
    </row>
    <row r="4334" spans="16:17" x14ac:dyDescent="0.25">
      <c r="P4334" t="s">
        <v>10</v>
      </c>
      <c r="Q4334">
        <v>7.2</v>
      </c>
    </row>
    <row r="4335" spans="16:17" x14ac:dyDescent="0.25">
      <c r="P4335" t="s">
        <v>11</v>
      </c>
      <c r="Q4335">
        <v>8.1</v>
      </c>
    </row>
    <row r="4336" spans="16:17" x14ac:dyDescent="0.25">
      <c r="P4336" t="s">
        <v>10</v>
      </c>
      <c r="Q4336">
        <v>7.4</v>
      </c>
    </row>
    <row r="4337" spans="16:17" x14ac:dyDescent="0.25">
      <c r="P4337" t="s">
        <v>10</v>
      </c>
      <c r="Q4337">
        <v>8.3000000000000007</v>
      </c>
    </row>
    <row r="4338" spans="16:17" x14ac:dyDescent="0.25">
      <c r="P4338" t="s">
        <v>10</v>
      </c>
      <c r="Q4338">
        <v>8.5</v>
      </c>
    </row>
    <row r="4339" spans="16:17" x14ac:dyDescent="0.25">
      <c r="P4339" t="s">
        <v>14</v>
      </c>
      <c r="Q4339">
        <v>7.5</v>
      </c>
    </row>
    <row r="4340" spans="16:17" x14ac:dyDescent="0.25">
      <c r="P4340" t="s">
        <v>10</v>
      </c>
      <c r="Q4340">
        <v>7</v>
      </c>
    </row>
    <row r="4341" spans="16:17" x14ac:dyDescent="0.25">
      <c r="P4341" t="s">
        <v>10</v>
      </c>
      <c r="Q4341">
        <v>5.4</v>
      </c>
    </row>
    <row r="4342" spans="16:17" x14ac:dyDescent="0.25">
      <c r="P4342" t="s">
        <v>10</v>
      </c>
      <c r="Q4342">
        <v>4.7</v>
      </c>
    </row>
    <row r="4343" spans="16:17" x14ac:dyDescent="0.25">
      <c r="P4343" t="s">
        <v>11</v>
      </c>
      <c r="Q4343">
        <v>5.7</v>
      </c>
    </row>
    <row r="4344" spans="16:17" x14ac:dyDescent="0.25">
      <c r="P4344" t="s">
        <v>10</v>
      </c>
      <c r="Q4344">
        <v>8.1</v>
      </c>
    </row>
    <row r="4345" spans="16:17" x14ac:dyDescent="0.25">
      <c r="P4345" t="s">
        <v>11</v>
      </c>
      <c r="Q4345">
        <v>7.8</v>
      </c>
    </row>
    <row r="4346" spans="16:17" x14ac:dyDescent="0.25">
      <c r="P4346" t="s">
        <v>10</v>
      </c>
      <c r="Q4346">
        <v>6.5</v>
      </c>
    </row>
    <row r="4347" spans="16:17" x14ac:dyDescent="0.25">
      <c r="P4347" t="s">
        <v>65</v>
      </c>
      <c r="Q4347">
        <v>8</v>
      </c>
    </row>
    <row r="4348" spans="16:17" x14ac:dyDescent="0.25">
      <c r="P4348" t="s">
        <v>10</v>
      </c>
      <c r="Q4348">
        <v>3.3</v>
      </c>
    </row>
    <row r="4349" spans="16:17" x14ac:dyDescent="0.25">
      <c r="P4349" t="s">
        <v>10</v>
      </c>
      <c r="Q4349">
        <v>8.3000000000000007</v>
      </c>
    </row>
    <row r="4350" spans="16:17" x14ac:dyDescent="0.25">
      <c r="P4350" t="s">
        <v>34</v>
      </c>
      <c r="Q4350">
        <v>5</v>
      </c>
    </row>
    <row r="4351" spans="16:17" x14ac:dyDescent="0.25">
      <c r="P4351" t="s">
        <v>10</v>
      </c>
      <c r="Q4351">
        <v>7.3</v>
      </c>
    </row>
    <row r="4352" spans="16:17" x14ac:dyDescent="0.25">
      <c r="P4352" t="s">
        <v>10</v>
      </c>
      <c r="Q4352">
        <v>6.5</v>
      </c>
    </row>
    <row r="4353" spans="16:17" x14ac:dyDescent="0.25">
      <c r="P4353" t="s">
        <v>10</v>
      </c>
      <c r="Q4353">
        <v>7.3</v>
      </c>
    </row>
    <row r="4354" spans="16:17" x14ac:dyDescent="0.25">
      <c r="P4354" t="s">
        <v>11</v>
      </c>
      <c r="Q4354">
        <v>6.4</v>
      </c>
    </row>
    <row r="4355" spans="16:17" x14ac:dyDescent="0.25">
      <c r="P4355" t="s">
        <v>10</v>
      </c>
      <c r="Q4355">
        <v>4.5999999999999996</v>
      </c>
    </row>
    <row r="4356" spans="16:17" x14ac:dyDescent="0.25">
      <c r="P4356" t="s">
        <v>14</v>
      </c>
      <c r="Q4356">
        <v>6.5</v>
      </c>
    </row>
    <row r="4357" spans="16:17" x14ac:dyDescent="0.25">
      <c r="P4357" t="s">
        <v>10</v>
      </c>
      <c r="Q4357">
        <v>7</v>
      </c>
    </row>
    <row r="4358" spans="16:17" x14ac:dyDescent="0.25">
      <c r="P4358" t="s">
        <v>10</v>
      </c>
      <c r="Q4358">
        <v>5.4</v>
      </c>
    </row>
    <row r="4359" spans="16:17" x14ac:dyDescent="0.25">
      <c r="P4359" t="s">
        <v>10</v>
      </c>
      <c r="Q4359">
        <v>6.7</v>
      </c>
    </row>
    <row r="4360" spans="16:17" x14ac:dyDescent="0.25">
      <c r="P4360" t="s">
        <v>25</v>
      </c>
      <c r="Q4360">
        <v>2.8</v>
      </c>
    </row>
    <row r="4361" spans="16:17" x14ac:dyDescent="0.25">
      <c r="P4361" t="s">
        <v>11</v>
      </c>
      <c r="Q4361">
        <v>7.4</v>
      </c>
    </row>
    <row r="4362" spans="16:17" x14ac:dyDescent="0.25">
      <c r="P4362" t="s">
        <v>10</v>
      </c>
      <c r="Q4362">
        <v>5.8</v>
      </c>
    </row>
    <row r="4363" spans="16:17" x14ac:dyDescent="0.25">
      <c r="P4363" t="s">
        <v>10</v>
      </c>
      <c r="Q4363">
        <v>5.9</v>
      </c>
    </row>
    <row r="4364" spans="16:17" x14ac:dyDescent="0.25">
      <c r="P4364" t="s">
        <v>10</v>
      </c>
      <c r="Q4364">
        <v>7.9</v>
      </c>
    </row>
    <row r="4365" spans="16:17" x14ac:dyDescent="0.25">
      <c r="P4365" t="s">
        <v>25</v>
      </c>
      <c r="Q4365">
        <v>5.3</v>
      </c>
    </row>
    <row r="4366" spans="16:17" x14ac:dyDescent="0.25">
      <c r="P4366" t="s">
        <v>10</v>
      </c>
      <c r="Q4366">
        <v>5.4</v>
      </c>
    </row>
    <row r="4367" spans="16:17" x14ac:dyDescent="0.25">
      <c r="P4367" t="s">
        <v>53</v>
      </c>
      <c r="Q4367">
        <v>4.8</v>
      </c>
    </row>
    <row r="4368" spans="16:17" x14ac:dyDescent="0.25">
      <c r="P4368" t="s">
        <v>10</v>
      </c>
      <c r="Q4368">
        <v>5.9</v>
      </c>
    </row>
    <row r="4369" spans="16:17" x14ac:dyDescent="0.25">
      <c r="P4369" t="s">
        <v>10</v>
      </c>
      <c r="Q4369">
        <v>6.2</v>
      </c>
    </row>
    <row r="4370" spans="16:17" x14ac:dyDescent="0.25">
      <c r="P4370" t="s">
        <v>10</v>
      </c>
      <c r="Q4370">
        <v>5.9</v>
      </c>
    </row>
    <row r="4371" spans="16:17" x14ac:dyDescent="0.25">
      <c r="P4371" t="s">
        <v>11</v>
      </c>
      <c r="Q4371">
        <v>6.6</v>
      </c>
    </row>
    <row r="4372" spans="16:17" x14ac:dyDescent="0.25">
      <c r="P4372" t="s">
        <v>10</v>
      </c>
      <c r="Q4372">
        <v>6.6</v>
      </c>
    </row>
    <row r="4373" spans="16:17" x14ac:dyDescent="0.25">
      <c r="P4373" t="s">
        <v>10</v>
      </c>
      <c r="Q4373">
        <v>5.0999999999999996</v>
      </c>
    </row>
    <row r="4374" spans="16:17" x14ac:dyDescent="0.25">
      <c r="P4374" t="s">
        <v>10</v>
      </c>
      <c r="Q4374">
        <v>6</v>
      </c>
    </row>
    <row r="4375" spans="16:17" x14ac:dyDescent="0.25">
      <c r="P4375" t="s">
        <v>11</v>
      </c>
      <c r="Q4375">
        <v>6.8</v>
      </c>
    </row>
    <row r="4376" spans="16:17" x14ac:dyDescent="0.25">
      <c r="P4376" t="s">
        <v>10</v>
      </c>
      <c r="Q4376">
        <v>5.4</v>
      </c>
    </row>
    <row r="4377" spans="16:17" x14ac:dyDescent="0.25">
      <c r="P4377" t="s">
        <v>11</v>
      </c>
      <c r="Q4377">
        <v>5.2</v>
      </c>
    </row>
    <row r="4378" spans="16:17" x14ac:dyDescent="0.25">
      <c r="P4378" t="s">
        <v>20</v>
      </c>
      <c r="Q4378">
        <v>7.8</v>
      </c>
    </row>
    <row r="4379" spans="16:17" x14ac:dyDescent="0.25">
      <c r="P4379" t="s">
        <v>11</v>
      </c>
      <c r="Q4379">
        <v>6.4</v>
      </c>
    </row>
    <row r="4380" spans="16:17" x14ac:dyDescent="0.25">
      <c r="P4380" t="s">
        <v>19</v>
      </c>
      <c r="Q4380">
        <v>6.1</v>
      </c>
    </row>
    <row r="4381" spans="16:17" x14ac:dyDescent="0.25">
      <c r="P4381" t="s">
        <v>30</v>
      </c>
      <c r="Q4381">
        <v>5.7</v>
      </c>
    </row>
    <row r="4382" spans="16:17" x14ac:dyDescent="0.25">
      <c r="P4382" t="s">
        <v>10</v>
      </c>
      <c r="Q4382">
        <v>5.5</v>
      </c>
    </row>
    <row r="4383" spans="16:17" x14ac:dyDescent="0.25">
      <c r="P4383" t="s">
        <v>11</v>
      </c>
      <c r="Q4383">
        <v>7.4</v>
      </c>
    </row>
    <row r="4384" spans="16:17" x14ac:dyDescent="0.25">
      <c r="P4384" t="s">
        <v>10</v>
      </c>
      <c r="Q4384">
        <v>7.1</v>
      </c>
    </row>
    <row r="4385" spans="16:17" x14ac:dyDescent="0.25">
      <c r="P4385" t="s">
        <v>10</v>
      </c>
      <c r="Q4385">
        <v>3.9</v>
      </c>
    </row>
    <row r="4386" spans="16:17" x14ac:dyDescent="0.25">
      <c r="P4386" t="s">
        <v>10</v>
      </c>
      <c r="Q4386">
        <v>4.5999999999999996</v>
      </c>
    </row>
    <row r="4387" spans="16:17" x14ac:dyDescent="0.25">
      <c r="P4387" t="s">
        <v>10</v>
      </c>
      <c r="Q4387">
        <v>7.3</v>
      </c>
    </row>
    <row r="4388" spans="16:17" x14ac:dyDescent="0.25">
      <c r="P4388" t="s">
        <v>10</v>
      </c>
      <c r="Q4388">
        <v>4.9000000000000004</v>
      </c>
    </row>
    <row r="4389" spans="16:17" x14ac:dyDescent="0.25">
      <c r="P4389" t="s">
        <v>10</v>
      </c>
      <c r="Q4389">
        <v>6.3</v>
      </c>
    </row>
    <row r="4390" spans="16:17" x14ac:dyDescent="0.25">
      <c r="P4390" t="s">
        <v>10</v>
      </c>
      <c r="Q4390">
        <v>6.6</v>
      </c>
    </row>
    <row r="4391" spans="16:17" x14ac:dyDescent="0.25">
      <c r="P4391" t="s">
        <v>10</v>
      </c>
      <c r="Q4391">
        <v>5.6</v>
      </c>
    </row>
    <row r="4392" spans="16:17" x14ac:dyDescent="0.25">
      <c r="P4392" t="s">
        <v>42</v>
      </c>
      <c r="Q4392">
        <v>6</v>
      </c>
    </row>
    <row r="4393" spans="16:17" x14ac:dyDescent="0.25">
      <c r="P4393" t="s">
        <v>10</v>
      </c>
      <c r="Q4393">
        <v>5.7</v>
      </c>
    </row>
    <row r="4394" spans="16:17" x14ac:dyDescent="0.25">
      <c r="P4394" t="s">
        <v>10</v>
      </c>
      <c r="Q4394">
        <v>7</v>
      </c>
    </row>
    <row r="4395" spans="16:17" x14ac:dyDescent="0.25">
      <c r="P4395" t="s">
        <v>10</v>
      </c>
      <c r="Q4395">
        <v>5.3</v>
      </c>
    </row>
    <row r="4396" spans="16:17" x14ac:dyDescent="0.25">
      <c r="P4396" t="s">
        <v>10</v>
      </c>
      <c r="Q4396">
        <v>4.4000000000000004</v>
      </c>
    </row>
    <row r="4397" spans="16:17" x14ac:dyDescent="0.25">
      <c r="P4397" t="s">
        <v>10</v>
      </c>
      <c r="Q4397">
        <v>3.4</v>
      </c>
    </row>
    <row r="4398" spans="16:17" x14ac:dyDescent="0.25">
      <c r="P4398" t="s">
        <v>10</v>
      </c>
      <c r="Q4398">
        <v>4.5</v>
      </c>
    </row>
    <row r="4399" spans="16:17" x14ac:dyDescent="0.25">
      <c r="P4399" t="s">
        <v>10</v>
      </c>
      <c r="Q4399">
        <v>3.4</v>
      </c>
    </row>
    <row r="4400" spans="16:17" x14ac:dyDescent="0.25">
      <c r="P4400" t="s">
        <v>10</v>
      </c>
      <c r="Q4400">
        <v>6.4</v>
      </c>
    </row>
    <row r="4401" spans="16:17" x14ac:dyDescent="0.25">
      <c r="P4401" t="s">
        <v>10</v>
      </c>
      <c r="Q4401">
        <v>5.2</v>
      </c>
    </row>
    <row r="4402" spans="16:17" x14ac:dyDescent="0.25">
      <c r="P4402" t="s">
        <v>35</v>
      </c>
      <c r="Q4402">
        <v>7</v>
      </c>
    </row>
    <row r="4403" spans="16:17" x14ac:dyDescent="0.25">
      <c r="P4403" t="s">
        <v>11</v>
      </c>
      <c r="Q4403">
        <v>7.3</v>
      </c>
    </row>
    <row r="4404" spans="16:17" x14ac:dyDescent="0.25">
      <c r="P4404" t="s">
        <v>66</v>
      </c>
      <c r="Q4404">
        <v>8.1</v>
      </c>
    </row>
    <row r="4405" spans="16:17" x14ac:dyDescent="0.25">
      <c r="P4405" t="s">
        <v>14</v>
      </c>
      <c r="Q4405">
        <v>5.8</v>
      </c>
    </row>
    <row r="4406" spans="16:17" x14ac:dyDescent="0.25">
      <c r="P4406" t="s">
        <v>10</v>
      </c>
      <c r="Q4406">
        <v>5.9</v>
      </c>
    </row>
    <row r="4407" spans="16:17" x14ac:dyDescent="0.25">
      <c r="P4407" t="s">
        <v>25</v>
      </c>
      <c r="Q4407">
        <v>6.4</v>
      </c>
    </row>
    <row r="4408" spans="16:17" x14ac:dyDescent="0.25">
      <c r="P4408" t="s">
        <v>10</v>
      </c>
      <c r="Q4408">
        <v>7.5</v>
      </c>
    </row>
    <row r="4409" spans="16:17" x14ac:dyDescent="0.25">
      <c r="P4409" t="s">
        <v>11</v>
      </c>
      <c r="Q4409">
        <v>7.8</v>
      </c>
    </row>
    <row r="4410" spans="16:17" x14ac:dyDescent="0.25">
      <c r="P4410" t="s">
        <v>31</v>
      </c>
      <c r="Q4410">
        <v>6.3</v>
      </c>
    </row>
    <row r="4411" spans="16:17" x14ac:dyDescent="0.25">
      <c r="P4411" t="s">
        <v>10</v>
      </c>
      <c r="Q4411">
        <v>7.2</v>
      </c>
    </row>
    <row r="4412" spans="16:17" x14ac:dyDescent="0.25">
      <c r="P4412" t="s">
        <v>14</v>
      </c>
      <c r="Q4412">
        <v>5.6</v>
      </c>
    </row>
    <row r="4413" spans="16:17" x14ac:dyDescent="0.25">
      <c r="P4413" t="s">
        <v>11</v>
      </c>
      <c r="Q4413">
        <v>7.2</v>
      </c>
    </row>
    <row r="4414" spans="16:17" x14ac:dyDescent="0.25">
      <c r="P4414" t="s">
        <v>34</v>
      </c>
      <c r="Q4414">
        <v>6.8</v>
      </c>
    </row>
    <row r="4415" spans="16:17" x14ac:dyDescent="0.25">
      <c r="P4415" t="s">
        <v>10</v>
      </c>
      <c r="Q4415">
        <v>7.3</v>
      </c>
    </row>
    <row r="4416" spans="16:17" x14ac:dyDescent="0.25">
      <c r="P4416" t="s">
        <v>10</v>
      </c>
      <c r="Q4416">
        <v>5.5</v>
      </c>
    </row>
    <row r="4417" spans="16:17" x14ac:dyDescent="0.25">
      <c r="P4417" t="s">
        <v>10</v>
      </c>
      <c r="Q4417">
        <v>7.3</v>
      </c>
    </row>
    <row r="4418" spans="16:17" x14ac:dyDescent="0.25">
      <c r="P4418" t="s">
        <v>10</v>
      </c>
      <c r="Q4418">
        <v>6.3</v>
      </c>
    </row>
    <row r="4419" spans="16:17" x14ac:dyDescent="0.25">
      <c r="P4419" t="s">
        <v>25</v>
      </c>
      <c r="Q4419">
        <v>5.0999999999999996</v>
      </c>
    </row>
    <row r="4420" spans="16:17" x14ac:dyDescent="0.25">
      <c r="P4420" t="s">
        <v>10</v>
      </c>
      <c r="Q4420">
        <v>6.6</v>
      </c>
    </row>
    <row r="4421" spans="16:17" x14ac:dyDescent="0.25">
      <c r="P4421" t="s">
        <v>24</v>
      </c>
      <c r="Q4421">
        <v>7.5</v>
      </c>
    </row>
    <row r="4422" spans="16:17" x14ac:dyDescent="0.25">
      <c r="P4422" t="s">
        <v>10</v>
      </c>
      <c r="Q4422">
        <v>7</v>
      </c>
    </row>
    <row r="4423" spans="16:17" x14ac:dyDescent="0.25">
      <c r="P4423" t="s">
        <v>10</v>
      </c>
      <c r="Q4423">
        <v>5.3</v>
      </c>
    </row>
    <row r="4424" spans="16:17" x14ac:dyDescent="0.25">
      <c r="P4424" t="s">
        <v>10</v>
      </c>
      <c r="Q4424">
        <v>8.6999999999999993</v>
      </c>
    </row>
    <row r="4425" spans="16:17" x14ac:dyDescent="0.25">
      <c r="P4425" t="s">
        <v>19</v>
      </c>
      <c r="Q4425">
        <v>3.4</v>
      </c>
    </row>
    <row r="4426" spans="16:17" x14ac:dyDescent="0.25">
      <c r="P4426" t="s">
        <v>10</v>
      </c>
      <c r="Q4426">
        <v>5.4</v>
      </c>
    </row>
    <row r="4427" spans="16:17" x14ac:dyDescent="0.25">
      <c r="P4427" t="s">
        <v>10</v>
      </c>
      <c r="Q4427">
        <v>6.7</v>
      </c>
    </row>
    <row r="4428" spans="16:17" x14ac:dyDescent="0.25">
      <c r="P4428" t="s">
        <v>19</v>
      </c>
      <c r="Q4428">
        <v>4.7</v>
      </c>
    </row>
    <row r="4429" spans="16:17" x14ac:dyDescent="0.25">
      <c r="P4429" t="s">
        <v>10</v>
      </c>
      <c r="Q4429">
        <v>6.3</v>
      </c>
    </row>
    <row r="4430" spans="16:17" x14ac:dyDescent="0.25">
      <c r="P4430" t="s">
        <v>34</v>
      </c>
      <c r="Q4430">
        <v>7.4</v>
      </c>
    </row>
    <row r="4431" spans="16:17" x14ac:dyDescent="0.25">
      <c r="P4431" t="s">
        <v>10</v>
      </c>
      <c r="Q4431">
        <v>6.1</v>
      </c>
    </row>
    <row r="4432" spans="16:17" x14ac:dyDescent="0.25">
      <c r="P4432" t="s">
        <v>10</v>
      </c>
      <c r="Q4432">
        <v>7.5</v>
      </c>
    </row>
    <row r="4433" spans="16:17" x14ac:dyDescent="0.25">
      <c r="P4433" t="s">
        <v>10</v>
      </c>
      <c r="Q4433">
        <v>6.3</v>
      </c>
    </row>
    <row r="4434" spans="16:17" x14ac:dyDescent="0.25">
      <c r="P4434" t="s">
        <v>10</v>
      </c>
      <c r="Q4434">
        <v>6.3</v>
      </c>
    </row>
    <row r="4435" spans="16:17" x14ac:dyDescent="0.25">
      <c r="P4435" t="s">
        <v>11</v>
      </c>
      <c r="Q4435">
        <v>6.8</v>
      </c>
    </row>
    <row r="4436" spans="16:17" x14ac:dyDescent="0.25">
      <c r="P4436" t="s">
        <v>25</v>
      </c>
      <c r="Q4436">
        <v>7.8</v>
      </c>
    </row>
    <row r="4437" spans="16:17" x14ac:dyDescent="0.25">
      <c r="P4437" t="s">
        <v>11</v>
      </c>
      <c r="Q4437">
        <v>6.9</v>
      </c>
    </row>
    <row r="4438" spans="16:17" x14ac:dyDescent="0.25">
      <c r="P4438" t="s">
        <v>10</v>
      </c>
      <c r="Q4438">
        <v>7.4</v>
      </c>
    </row>
    <row r="4439" spans="16:17" x14ac:dyDescent="0.25">
      <c r="P4439" t="s">
        <v>10</v>
      </c>
      <c r="Q4439">
        <v>6.1</v>
      </c>
    </row>
    <row r="4440" spans="16:17" x14ac:dyDescent="0.25">
      <c r="P4440" t="s">
        <v>10</v>
      </c>
      <c r="Q4440">
        <v>4.3</v>
      </c>
    </row>
    <row r="4441" spans="16:17" x14ac:dyDescent="0.25">
      <c r="P4441" t="s">
        <v>10</v>
      </c>
      <c r="Q4441">
        <v>3.5</v>
      </c>
    </row>
    <row r="4442" spans="16:17" x14ac:dyDescent="0.25">
      <c r="P4442" t="s">
        <v>14</v>
      </c>
      <c r="Q4442">
        <v>7.2</v>
      </c>
    </row>
    <row r="4443" spans="16:17" x14ac:dyDescent="0.25">
      <c r="P4443" t="s">
        <v>10</v>
      </c>
      <c r="Q4443">
        <v>4.7</v>
      </c>
    </row>
    <row r="4444" spans="16:17" x14ac:dyDescent="0.25">
      <c r="P4444" t="s">
        <v>65</v>
      </c>
      <c r="Q4444">
        <v>7.3</v>
      </c>
    </row>
    <row r="4445" spans="16:17" x14ac:dyDescent="0.25">
      <c r="P4445" t="s">
        <v>10</v>
      </c>
      <c r="Q4445">
        <v>7.9</v>
      </c>
    </row>
    <row r="4446" spans="16:17" x14ac:dyDescent="0.25">
      <c r="P4446" t="s">
        <v>25</v>
      </c>
      <c r="Q4446">
        <v>5.0999999999999996</v>
      </c>
    </row>
    <row r="4447" spans="16:17" x14ac:dyDescent="0.25">
      <c r="P4447" t="s">
        <v>14</v>
      </c>
      <c r="Q4447">
        <v>7.2</v>
      </c>
    </row>
    <row r="4448" spans="16:17" x14ac:dyDescent="0.25">
      <c r="P4448" t="s">
        <v>10</v>
      </c>
      <c r="Q4448">
        <v>5.4</v>
      </c>
    </row>
    <row r="4449" spans="16:17" x14ac:dyDescent="0.25">
      <c r="P4449" t="s">
        <v>10</v>
      </c>
      <c r="Q4449">
        <v>3.7</v>
      </c>
    </row>
    <row r="4450" spans="16:17" x14ac:dyDescent="0.25">
      <c r="P4450" t="s">
        <v>10</v>
      </c>
      <c r="Q4450">
        <v>7.4</v>
      </c>
    </row>
    <row r="4451" spans="16:17" x14ac:dyDescent="0.25">
      <c r="P4451" t="s">
        <v>10</v>
      </c>
      <c r="Q4451">
        <v>7.1</v>
      </c>
    </row>
    <row r="4452" spans="16:17" x14ac:dyDescent="0.25">
      <c r="P4452" t="s">
        <v>10</v>
      </c>
      <c r="Q4452">
        <v>6.8</v>
      </c>
    </row>
    <row r="4453" spans="16:17" x14ac:dyDescent="0.25">
      <c r="P4453" t="s">
        <v>10</v>
      </c>
      <c r="Q4453">
        <v>7</v>
      </c>
    </row>
    <row r="4454" spans="16:17" x14ac:dyDescent="0.25">
      <c r="P4454" t="s">
        <v>10</v>
      </c>
      <c r="Q4454">
        <v>7.4</v>
      </c>
    </row>
    <row r="4455" spans="16:17" x14ac:dyDescent="0.25">
      <c r="P4455" t="s">
        <v>10</v>
      </c>
      <c r="Q4455">
        <v>6.7</v>
      </c>
    </row>
    <row r="4456" spans="16:17" x14ac:dyDescent="0.25">
      <c r="P4456" t="s">
        <v>16</v>
      </c>
      <c r="Q4456">
        <v>5.7</v>
      </c>
    </row>
    <row r="4457" spans="16:17" x14ac:dyDescent="0.25">
      <c r="P4457" t="s">
        <v>10</v>
      </c>
      <c r="Q4457">
        <v>7.6</v>
      </c>
    </row>
    <row r="4458" spans="16:17" x14ac:dyDescent="0.25">
      <c r="P4458" t="s">
        <v>19</v>
      </c>
      <c r="Q4458">
        <v>7.2</v>
      </c>
    </row>
    <row r="4459" spans="16:17" x14ac:dyDescent="0.25">
      <c r="P4459" t="s">
        <v>10</v>
      </c>
      <c r="Q4459">
        <v>7.5</v>
      </c>
    </row>
    <row r="4460" spans="16:17" x14ac:dyDescent="0.25">
      <c r="P4460" t="s">
        <v>10</v>
      </c>
      <c r="Q4460">
        <v>6.8</v>
      </c>
    </row>
    <row r="4461" spans="16:17" x14ac:dyDescent="0.25">
      <c r="P4461" t="s">
        <v>10</v>
      </c>
      <c r="Q4461">
        <v>6.9</v>
      </c>
    </row>
    <row r="4462" spans="16:17" x14ac:dyDescent="0.25">
      <c r="P4462" t="s">
        <v>63</v>
      </c>
      <c r="Q4462">
        <v>7.9</v>
      </c>
    </row>
    <row r="4463" spans="16:17" x14ac:dyDescent="0.25">
      <c r="P4463" t="s">
        <v>65</v>
      </c>
      <c r="Q4463">
        <v>7.6</v>
      </c>
    </row>
    <row r="4464" spans="16:17" x14ac:dyDescent="0.25">
      <c r="P4464" t="s">
        <v>10</v>
      </c>
      <c r="Q4464">
        <v>6.7</v>
      </c>
    </row>
    <row r="4465" spans="16:17" x14ac:dyDescent="0.25">
      <c r="P4465" t="s">
        <v>10</v>
      </c>
      <c r="Q4465">
        <v>5.8</v>
      </c>
    </row>
    <row r="4466" spans="16:17" x14ac:dyDescent="0.25">
      <c r="P4466" t="s">
        <v>14</v>
      </c>
      <c r="Q4466">
        <v>6.5</v>
      </c>
    </row>
    <row r="4467" spans="16:17" x14ac:dyDescent="0.25">
      <c r="P4467" t="s">
        <v>10</v>
      </c>
      <c r="Q4467">
        <v>6.9</v>
      </c>
    </row>
    <row r="4468" spans="16:17" x14ac:dyDescent="0.25">
      <c r="P4468" t="s">
        <v>10</v>
      </c>
      <c r="Q4468">
        <v>5.5</v>
      </c>
    </row>
    <row r="4469" spans="16:17" x14ac:dyDescent="0.25">
      <c r="P4469" t="s">
        <v>10</v>
      </c>
      <c r="Q4469">
        <v>6.5</v>
      </c>
    </row>
    <row r="4470" spans="16:17" x14ac:dyDescent="0.25">
      <c r="P4470" t="s">
        <v>10</v>
      </c>
      <c r="Q4470">
        <v>6.2</v>
      </c>
    </row>
    <row r="4471" spans="16:17" x14ac:dyDescent="0.25">
      <c r="P4471" t="s">
        <v>10</v>
      </c>
      <c r="Q4471">
        <v>6.7</v>
      </c>
    </row>
    <row r="4472" spans="16:17" x14ac:dyDescent="0.25">
      <c r="P4472" t="s">
        <v>10</v>
      </c>
      <c r="Q4472">
        <v>5.7</v>
      </c>
    </row>
    <row r="4473" spans="16:17" x14ac:dyDescent="0.25">
      <c r="P4473" t="s">
        <v>10</v>
      </c>
      <c r="Q4473">
        <v>6.5</v>
      </c>
    </row>
    <row r="4474" spans="16:17" x14ac:dyDescent="0.25">
      <c r="P4474" t="s">
        <v>10</v>
      </c>
      <c r="Q4474">
        <v>6.3</v>
      </c>
    </row>
    <row r="4475" spans="16:17" x14ac:dyDescent="0.25">
      <c r="P4475" t="s">
        <v>10</v>
      </c>
      <c r="Q4475">
        <v>4.3</v>
      </c>
    </row>
    <row r="4476" spans="16:17" x14ac:dyDescent="0.25">
      <c r="P4476" t="s">
        <v>10</v>
      </c>
      <c r="Q4476">
        <v>6.9</v>
      </c>
    </row>
    <row r="4477" spans="16:17" x14ac:dyDescent="0.25">
      <c r="P4477" t="s">
        <v>10</v>
      </c>
      <c r="Q4477">
        <v>6</v>
      </c>
    </row>
    <row r="4478" spans="16:17" x14ac:dyDescent="0.25">
      <c r="P4478" t="s">
        <v>10</v>
      </c>
      <c r="Q4478">
        <v>5.8</v>
      </c>
    </row>
    <row r="4479" spans="16:17" x14ac:dyDescent="0.25">
      <c r="P4479" t="s">
        <v>19</v>
      </c>
      <c r="Q4479">
        <v>6.7</v>
      </c>
    </row>
    <row r="4480" spans="16:17" x14ac:dyDescent="0.25">
      <c r="P4480" t="s">
        <v>10</v>
      </c>
      <c r="Q4480">
        <v>6.7</v>
      </c>
    </row>
    <row r="4481" spans="16:17" x14ac:dyDescent="0.25">
      <c r="P4481" t="s">
        <v>10</v>
      </c>
      <c r="Q4481">
        <v>7.6</v>
      </c>
    </row>
    <row r="4482" spans="16:17" x14ac:dyDescent="0.25">
      <c r="P4482" t="s">
        <v>10</v>
      </c>
      <c r="Q4482">
        <v>5.0999999999999996</v>
      </c>
    </row>
    <row r="4483" spans="16:17" x14ac:dyDescent="0.25">
      <c r="P4483" t="s">
        <v>31</v>
      </c>
      <c r="Q4483">
        <v>6.8</v>
      </c>
    </row>
    <row r="4484" spans="16:17" x14ac:dyDescent="0.25">
      <c r="P4484" t="s">
        <v>10</v>
      </c>
      <c r="Q4484">
        <v>6.8</v>
      </c>
    </row>
    <row r="4485" spans="16:17" x14ac:dyDescent="0.25">
      <c r="P4485" t="s">
        <v>19</v>
      </c>
      <c r="Q4485">
        <v>6.8</v>
      </c>
    </row>
    <row r="4486" spans="16:17" x14ac:dyDescent="0.25">
      <c r="P4486" t="s">
        <v>41</v>
      </c>
      <c r="Q4486">
        <v>7.1</v>
      </c>
    </row>
    <row r="4487" spans="16:17" x14ac:dyDescent="0.25">
      <c r="P4487" t="s">
        <v>19</v>
      </c>
      <c r="Q4487">
        <v>2.8</v>
      </c>
    </row>
    <row r="4488" spans="16:17" x14ac:dyDescent="0.25">
      <c r="P4488" t="s">
        <v>10</v>
      </c>
      <c r="Q4488">
        <v>8.1999999999999993</v>
      </c>
    </row>
    <row r="4489" spans="16:17" x14ac:dyDescent="0.25">
      <c r="P4489" t="s">
        <v>10</v>
      </c>
      <c r="Q4489">
        <v>3.1</v>
      </c>
    </row>
    <row r="4490" spans="16:17" x14ac:dyDescent="0.25">
      <c r="P4490" t="s">
        <v>10</v>
      </c>
      <c r="Q4490">
        <v>7</v>
      </c>
    </row>
    <row r="4491" spans="16:17" x14ac:dyDescent="0.25">
      <c r="P4491" t="s">
        <v>10</v>
      </c>
      <c r="Q4491">
        <v>3.3</v>
      </c>
    </row>
    <row r="4492" spans="16:17" x14ac:dyDescent="0.25">
      <c r="P4492" t="s">
        <v>10</v>
      </c>
      <c r="Q4492">
        <v>3.6</v>
      </c>
    </row>
    <row r="4493" spans="16:17" x14ac:dyDescent="0.25">
      <c r="P4493" t="s">
        <v>10</v>
      </c>
      <c r="Q4493">
        <v>7.7</v>
      </c>
    </row>
    <row r="4494" spans="16:17" x14ac:dyDescent="0.25">
      <c r="P4494" t="s">
        <v>63</v>
      </c>
      <c r="Q4494">
        <v>6.7</v>
      </c>
    </row>
    <row r="4495" spans="16:17" x14ac:dyDescent="0.25">
      <c r="P4495" t="s">
        <v>11</v>
      </c>
      <c r="Q4495">
        <v>5.5</v>
      </c>
    </row>
    <row r="4496" spans="16:17" x14ac:dyDescent="0.25">
      <c r="P4496" t="s">
        <v>11</v>
      </c>
      <c r="Q4496">
        <v>6.6</v>
      </c>
    </row>
    <row r="4497" spans="16:17" x14ac:dyDescent="0.25">
      <c r="P4497" t="s">
        <v>10</v>
      </c>
      <c r="Q4497">
        <v>4.8</v>
      </c>
    </row>
    <row r="4498" spans="16:17" x14ac:dyDescent="0.25">
      <c r="P4498" t="s">
        <v>19</v>
      </c>
      <c r="Q4498">
        <v>5.5</v>
      </c>
    </row>
    <row r="4499" spans="16:17" x14ac:dyDescent="0.25">
      <c r="P4499" t="s">
        <v>14</v>
      </c>
      <c r="Q4499">
        <v>6.3</v>
      </c>
    </row>
    <row r="4500" spans="16:17" x14ac:dyDescent="0.25">
      <c r="P4500" t="s">
        <v>10</v>
      </c>
      <c r="Q4500">
        <v>6.9</v>
      </c>
    </row>
    <row r="4501" spans="16:17" x14ac:dyDescent="0.25">
      <c r="P4501" t="s">
        <v>10</v>
      </c>
      <c r="Q4501">
        <v>6.5</v>
      </c>
    </row>
    <row r="4502" spans="16:17" x14ac:dyDescent="0.25">
      <c r="P4502" t="s">
        <v>11</v>
      </c>
      <c r="Q4502">
        <v>8.1999999999999993</v>
      </c>
    </row>
    <row r="4503" spans="16:17" x14ac:dyDescent="0.25">
      <c r="P4503" t="s">
        <v>10</v>
      </c>
      <c r="Q4503">
        <v>7.1</v>
      </c>
    </row>
    <row r="4504" spans="16:17" x14ac:dyDescent="0.25">
      <c r="P4504" t="s">
        <v>10</v>
      </c>
      <c r="Q4504">
        <v>7.3</v>
      </c>
    </row>
    <row r="4505" spans="16:17" x14ac:dyDescent="0.25">
      <c r="P4505" t="s">
        <v>28</v>
      </c>
      <c r="Q4505">
        <v>8.1</v>
      </c>
    </row>
    <row r="4506" spans="16:17" x14ac:dyDescent="0.25">
      <c r="P4506" t="s">
        <v>10</v>
      </c>
      <c r="Q4506">
        <v>7.2</v>
      </c>
    </row>
    <row r="4507" spans="16:17" x14ac:dyDescent="0.25">
      <c r="P4507" t="s">
        <v>10</v>
      </c>
      <c r="Q4507">
        <v>7.4</v>
      </c>
    </row>
    <row r="4508" spans="16:17" x14ac:dyDescent="0.25">
      <c r="P4508" t="s">
        <v>10</v>
      </c>
      <c r="Q4508">
        <v>6.5</v>
      </c>
    </row>
    <row r="4509" spans="16:17" x14ac:dyDescent="0.25">
      <c r="P4509" t="s">
        <v>19</v>
      </c>
      <c r="Q4509">
        <v>5.7</v>
      </c>
    </row>
    <row r="4510" spans="16:17" x14ac:dyDescent="0.25">
      <c r="P4510" t="s">
        <v>10</v>
      </c>
      <c r="Q4510">
        <v>6.1</v>
      </c>
    </row>
    <row r="4511" spans="16:17" x14ac:dyDescent="0.25">
      <c r="P4511" t="s">
        <v>10</v>
      </c>
      <c r="Q4511">
        <v>7.7</v>
      </c>
    </row>
    <row r="4512" spans="16:17" x14ac:dyDescent="0.25">
      <c r="P4512" t="s">
        <v>67</v>
      </c>
      <c r="Q4512">
        <v>8.6999999999999993</v>
      </c>
    </row>
    <row r="4513" spans="16:17" x14ac:dyDescent="0.25">
      <c r="P4513" t="s">
        <v>19</v>
      </c>
      <c r="Q4513">
        <v>4.3</v>
      </c>
    </row>
    <row r="4514" spans="16:17" x14ac:dyDescent="0.25">
      <c r="P4514" t="s">
        <v>25</v>
      </c>
      <c r="Q4514">
        <v>3.3</v>
      </c>
    </row>
    <row r="4515" spans="16:17" x14ac:dyDescent="0.25">
      <c r="P4515" t="s">
        <v>10</v>
      </c>
      <c r="Q4515">
        <v>2.7</v>
      </c>
    </row>
    <row r="4516" spans="16:17" x14ac:dyDescent="0.25">
      <c r="P4516" t="s">
        <v>10</v>
      </c>
      <c r="Q4516">
        <v>5.2</v>
      </c>
    </row>
    <row r="4517" spans="16:17" x14ac:dyDescent="0.25">
      <c r="P4517" t="s">
        <v>10</v>
      </c>
      <c r="Q4517">
        <v>6.1</v>
      </c>
    </row>
    <row r="4518" spans="16:17" x14ac:dyDescent="0.25">
      <c r="P4518" t="s">
        <v>10</v>
      </c>
      <c r="Q4518">
        <v>5.5</v>
      </c>
    </row>
    <row r="4519" spans="16:17" x14ac:dyDescent="0.25">
      <c r="P4519" t="s">
        <v>10</v>
      </c>
      <c r="Q4519">
        <v>5.7</v>
      </c>
    </row>
    <row r="4520" spans="16:17" x14ac:dyDescent="0.25">
      <c r="P4520" t="s">
        <v>10</v>
      </c>
      <c r="Q4520">
        <v>3.7</v>
      </c>
    </row>
    <row r="4521" spans="16:17" x14ac:dyDescent="0.25">
      <c r="P4521" t="s">
        <v>10</v>
      </c>
      <c r="Q4521">
        <v>7.1</v>
      </c>
    </row>
    <row r="4522" spans="16:17" x14ac:dyDescent="0.25">
      <c r="P4522" t="s">
        <v>10</v>
      </c>
      <c r="Q4522">
        <v>7.3</v>
      </c>
    </row>
    <row r="4523" spans="16:17" x14ac:dyDescent="0.25">
      <c r="P4523" t="s">
        <v>10</v>
      </c>
      <c r="Q4523">
        <v>4.0999999999999996</v>
      </c>
    </row>
    <row r="4524" spans="16:17" x14ac:dyDescent="0.25">
      <c r="P4524" t="s">
        <v>10</v>
      </c>
      <c r="Q4524">
        <v>7.2</v>
      </c>
    </row>
    <row r="4525" spans="16:17" x14ac:dyDescent="0.25">
      <c r="P4525" t="s">
        <v>10</v>
      </c>
      <c r="Q4525">
        <v>7.7</v>
      </c>
    </row>
    <row r="4526" spans="16:17" x14ac:dyDescent="0.25">
      <c r="P4526" t="s">
        <v>10</v>
      </c>
      <c r="Q4526">
        <v>7.1</v>
      </c>
    </row>
    <row r="4527" spans="16:17" x14ac:dyDescent="0.25">
      <c r="P4527" t="s">
        <v>10</v>
      </c>
      <c r="Q4527">
        <v>7.6</v>
      </c>
    </row>
    <row r="4528" spans="16:17" x14ac:dyDescent="0.25">
      <c r="P4528" t="s">
        <v>34</v>
      </c>
      <c r="Q4528">
        <v>7</v>
      </c>
    </row>
    <row r="4529" spans="16:17" x14ac:dyDescent="0.25">
      <c r="P4529" t="s">
        <v>10</v>
      </c>
      <c r="Q4529">
        <v>5.5</v>
      </c>
    </row>
    <row r="4530" spans="16:17" x14ac:dyDescent="0.25">
      <c r="P4530" t="s">
        <v>25</v>
      </c>
      <c r="Q4530">
        <v>7.4</v>
      </c>
    </row>
    <row r="4531" spans="16:17" x14ac:dyDescent="0.25">
      <c r="P4531" t="s">
        <v>10</v>
      </c>
      <c r="Q4531">
        <v>7.7</v>
      </c>
    </row>
    <row r="4532" spans="16:17" x14ac:dyDescent="0.25">
      <c r="P4532" t="s">
        <v>10</v>
      </c>
      <c r="Q4532">
        <v>7.2</v>
      </c>
    </row>
    <row r="4533" spans="16:17" x14ac:dyDescent="0.25">
      <c r="P4533" t="s">
        <v>13</v>
      </c>
      <c r="Q4533">
        <v>7.8</v>
      </c>
    </row>
    <row r="4534" spans="16:17" x14ac:dyDescent="0.25">
      <c r="P4534" t="s">
        <v>10</v>
      </c>
      <c r="Q4534">
        <v>6.6</v>
      </c>
    </row>
    <row r="4535" spans="16:17" x14ac:dyDescent="0.25">
      <c r="P4535" t="s">
        <v>10</v>
      </c>
      <c r="Q4535">
        <v>6</v>
      </c>
    </row>
    <row r="4536" spans="16:17" x14ac:dyDescent="0.25">
      <c r="P4536" t="s">
        <v>10</v>
      </c>
      <c r="Q4536">
        <v>8.4</v>
      </c>
    </row>
    <row r="4537" spans="16:17" x14ac:dyDescent="0.25">
      <c r="P4537" t="s">
        <v>27</v>
      </c>
      <c r="Q4537">
        <v>8.9</v>
      </c>
    </row>
    <row r="4538" spans="16:17" x14ac:dyDescent="0.25">
      <c r="P4538" t="s">
        <v>11</v>
      </c>
      <c r="Q4538">
        <v>6.1</v>
      </c>
    </row>
    <row r="4539" spans="16:17" x14ac:dyDescent="0.25">
      <c r="P4539" t="s">
        <v>10</v>
      </c>
      <c r="Q4539">
        <v>6</v>
      </c>
    </row>
    <row r="4540" spans="16:17" x14ac:dyDescent="0.25">
      <c r="P4540" t="s">
        <v>10</v>
      </c>
      <c r="Q4540">
        <v>6.1</v>
      </c>
    </row>
    <row r="4541" spans="16:17" x14ac:dyDescent="0.25">
      <c r="P4541" t="s">
        <v>19</v>
      </c>
      <c r="Q4541">
        <v>7.4</v>
      </c>
    </row>
    <row r="4542" spans="16:17" x14ac:dyDescent="0.25">
      <c r="P4542" t="s">
        <v>10</v>
      </c>
      <c r="Q4542">
        <v>6.2</v>
      </c>
    </row>
    <row r="4543" spans="16:17" x14ac:dyDescent="0.25">
      <c r="P4543" t="s">
        <v>14</v>
      </c>
      <c r="Q4543">
        <v>5.6</v>
      </c>
    </row>
    <row r="4544" spans="16:17" x14ac:dyDescent="0.25">
      <c r="P4544" t="s">
        <v>10</v>
      </c>
      <c r="Q4544">
        <v>7.2</v>
      </c>
    </row>
    <row r="4545" spans="16:17" x14ac:dyDescent="0.25">
      <c r="P4545" t="s">
        <v>10</v>
      </c>
      <c r="Q4545">
        <v>6.1</v>
      </c>
    </row>
    <row r="4546" spans="16:17" x14ac:dyDescent="0.25">
      <c r="P4546" t="s">
        <v>10</v>
      </c>
      <c r="Q4546">
        <v>3.8</v>
      </c>
    </row>
    <row r="4547" spans="16:17" x14ac:dyDescent="0.25">
      <c r="P4547" t="s">
        <v>19</v>
      </c>
      <c r="Q4547">
        <v>4.5</v>
      </c>
    </row>
    <row r="4548" spans="16:17" x14ac:dyDescent="0.25">
      <c r="P4548" t="s">
        <v>19</v>
      </c>
      <c r="Q4548">
        <v>3.8</v>
      </c>
    </row>
    <row r="4549" spans="16:17" x14ac:dyDescent="0.25">
      <c r="P4549" t="s">
        <v>10</v>
      </c>
      <c r="Q4549">
        <v>6.2</v>
      </c>
    </row>
    <row r="4550" spans="16:17" x14ac:dyDescent="0.25">
      <c r="P4550" t="s">
        <v>10</v>
      </c>
      <c r="Q4550">
        <v>6.6</v>
      </c>
    </row>
    <row r="4551" spans="16:17" x14ac:dyDescent="0.25">
      <c r="P4551" t="s">
        <v>10</v>
      </c>
      <c r="Q4551">
        <v>4.5999999999999996</v>
      </c>
    </row>
    <row r="4552" spans="16:17" x14ac:dyDescent="0.25">
      <c r="P4552" t="s">
        <v>10</v>
      </c>
      <c r="Q4552">
        <v>4.2</v>
      </c>
    </row>
    <row r="4553" spans="16:17" x14ac:dyDescent="0.25">
      <c r="P4553" t="s">
        <v>10</v>
      </c>
      <c r="Q4553">
        <v>6.8</v>
      </c>
    </row>
    <row r="4554" spans="16:17" x14ac:dyDescent="0.25">
      <c r="P4554" t="s">
        <v>24</v>
      </c>
      <c r="Q4554">
        <v>7.1</v>
      </c>
    </row>
    <row r="4555" spans="16:17" x14ac:dyDescent="0.25">
      <c r="P4555" t="s">
        <v>10</v>
      </c>
      <c r="Q4555">
        <v>5.9</v>
      </c>
    </row>
    <row r="4556" spans="16:17" x14ac:dyDescent="0.25">
      <c r="P4556" t="s">
        <v>10</v>
      </c>
      <c r="Q4556">
        <v>4.7</v>
      </c>
    </row>
    <row r="4557" spans="16:17" x14ac:dyDescent="0.25">
      <c r="P4557" t="s">
        <v>20</v>
      </c>
      <c r="Q4557">
        <v>6.9</v>
      </c>
    </row>
    <row r="4558" spans="16:17" x14ac:dyDescent="0.25">
      <c r="P4558" t="s">
        <v>19</v>
      </c>
      <c r="Q4558">
        <v>6.1</v>
      </c>
    </row>
    <row r="4559" spans="16:17" x14ac:dyDescent="0.25">
      <c r="P4559" t="s">
        <v>68</v>
      </c>
      <c r="Q4559">
        <v>7.6</v>
      </c>
    </row>
    <row r="4560" spans="16:17" x14ac:dyDescent="0.25">
      <c r="P4560" t="s">
        <v>10</v>
      </c>
      <c r="Q4560">
        <v>3</v>
      </c>
    </row>
    <row r="4561" spans="16:17" x14ac:dyDescent="0.25">
      <c r="P4561" t="s">
        <v>27</v>
      </c>
      <c r="Q4561">
        <v>2.6</v>
      </c>
    </row>
    <row r="4562" spans="16:17" x14ac:dyDescent="0.25">
      <c r="P4562" t="s">
        <v>10</v>
      </c>
      <c r="Q4562">
        <v>8.6</v>
      </c>
    </row>
    <row r="4563" spans="16:17" x14ac:dyDescent="0.25">
      <c r="P4563" t="s">
        <v>24</v>
      </c>
      <c r="Q4563">
        <v>6.1</v>
      </c>
    </row>
    <row r="4564" spans="16:17" x14ac:dyDescent="0.25">
      <c r="P4564" t="s">
        <v>25</v>
      </c>
      <c r="Q4564">
        <v>7.5</v>
      </c>
    </row>
    <row r="4565" spans="16:17" x14ac:dyDescent="0.25">
      <c r="P4565" t="s">
        <v>10</v>
      </c>
      <c r="Q4565">
        <v>6.7</v>
      </c>
    </row>
    <row r="4566" spans="16:17" x14ac:dyDescent="0.25">
      <c r="P4566" t="s">
        <v>10</v>
      </c>
      <c r="Q4566">
        <v>8.1</v>
      </c>
    </row>
    <row r="4567" spans="16:17" x14ac:dyDescent="0.25">
      <c r="P4567" t="s">
        <v>48</v>
      </c>
      <c r="Q4567">
        <v>4.9000000000000004</v>
      </c>
    </row>
    <row r="4568" spans="16:17" x14ac:dyDescent="0.25">
      <c r="P4568" t="s">
        <v>10</v>
      </c>
      <c r="Q4568">
        <v>6.8</v>
      </c>
    </row>
    <row r="4569" spans="16:17" x14ac:dyDescent="0.25">
      <c r="P4569" t="s">
        <v>11</v>
      </c>
      <c r="Q4569">
        <v>6.8</v>
      </c>
    </row>
    <row r="4570" spans="16:17" x14ac:dyDescent="0.25">
      <c r="P4570" t="s">
        <v>10</v>
      </c>
      <c r="Q4570">
        <v>5.3</v>
      </c>
    </row>
    <row r="4571" spans="16:17" x14ac:dyDescent="0.25">
      <c r="P4571" t="s">
        <v>10</v>
      </c>
      <c r="Q4571">
        <v>8.3000000000000007</v>
      </c>
    </row>
    <row r="4572" spans="16:17" x14ac:dyDescent="0.25">
      <c r="P4572" t="s">
        <v>10</v>
      </c>
      <c r="Q4572">
        <v>6.6</v>
      </c>
    </row>
    <row r="4573" spans="16:17" x14ac:dyDescent="0.25">
      <c r="P4573" t="s">
        <v>11</v>
      </c>
      <c r="Q4573">
        <v>7.3</v>
      </c>
    </row>
    <row r="4574" spans="16:17" x14ac:dyDescent="0.25">
      <c r="P4574" t="s">
        <v>10</v>
      </c>
      <c r="Q4574">
        <v>5</v>
      </c>
    </row>
    <row r="4575" spans="16:17" x14ac:dyDescent="0.25">
      <c r="P4575" t="s">
        <v>11</v>
      </c>
      <c r="Q4575">
        <v>7</v>
      </c>
    </row>
    <row r="4576" spans="16:17" x14ac:dyDescent="0.25">
      <c r="P4576" t="s">
        <v>10</v>
      </c>
      <c r="Q4576">
        <v>6.9</v>
      </c>
    </row>
    <row r="4577" spans="16:17" x14ac:dyDescent="0.25">
      <c r="P4577" t="s">
        <v>10</v>
      </c>
      <c r="Q4577">
        <v>5.9</v>
      </c>
    </row>
    <row r="4578" spans="16:17" x14ac:dyDescent="0.25">
      <c r="P4578" t="s">
        <v>18</v>
      </c>
      <c r="Q4578">
        <v>6</v>
      </c>
    </row>
    <row r="4579" spans="16:17" x14ac:dyDescent="0.25">
      <c r="P4579" t="s">
        <v>10</v>
      </c>
      <c r="Q4579">
        <v>7.4</v>
      </c>
    </row>
    <row r="4580" spans="16:17" x14ac:dyDescent="0.25">
      <c r="P4580" t="s">
        <v>10</v>
      </c>
      <c r="Q4580">
        <v>7.4</v>
      </c>
    </row>
    <row r="4581" spans="16:17" x14ac:dyDescent="0.25">
      <c r="P4581" t="s">
        <v>10</v>
      </c>
      <c r="Q4581">
        <v>4.2</v>
      </c>
    </row>
    <row r="4582" spans="16:17" x14ac:dyDescent="0.25">
      <c r="P4582" t="s">
        <v>10</v>
      </c>
      <c r="Q4582">
        <v>6.2</v>
      </c>
    </row>
    <row r="4583" spans="16:17" x14ac:dyDescent="0.25">
      <c r="P4583" t="s">
        <v>10</v>
      </c>
      <c r="Q4583">
        <v>7.5</v>
      </c>
    </row>
    <row r="4584" spans="16:17" x14ac:dyDescent="0.25">
      <c r="P4584" t="s">
        <v>10</v>
      </c>
      <c r="Q4584">
        <v>7.2</v>
      </c>
    </row>
    <row r="4585" spans="16:17" x14ac:dyDescent="0.25">
      <c r="P4585" t="s">
        <v>10</v>
      </c>
      <c r="Q4585">
        <v>5.4</v>
      </c>
    </row>
    <row r="4586" spans="16:17" x14ac:dyDescent="0.25">
      <c r="P4586" t="s">
        <v>11</v>
      </c>
      <c r="Q4586">
        <v>7</v>
      </c>
    </row>
    <row r="4587" spans="16:17" x14ac:dyDescent="0.25">
      <c r="P4587" t="s">
        <v>10</v>
      </c>
      <c r="Q4587">
        <v>7.2</v>
      </c>
    </row>
    <row r="4588" spans="16:17" x14ac:dyDescent="0.25">
      <c r="P4588" t="s">
        <v>10</v>
      </c>
      <c r="Q4588">
        <v>7.9</v>
      </c>
    </row>
    <row r="4589" spans="16:17" x14ac:dyDescent="0.25">
      <c r="P4589" t="s">
        <v>10</v>
      </c>
      <c r="Q4589">
        <v>6.8</v>
      </c>
    </row>
    <row r="4590" spans="16:17" x14ac:dyDescent="0.25">
      <c r="P4590" t="s">
        <v>10</v>
      </c>
      <c r="Q4590">
        <v>6.7</v>
      </c>
    </row>
    <row r="4591" spans="16:17" x14ac:dyDescent="0.25">
      <c r="P4591" t="s">
        <v>10</v>
      </c>
      <c r="Q4591">
        <v>7.5</v>
      </c>
    </row>
    <row r="4592" spans="16:17" x14ac:dyDescent="0.25">
      <c r="P4592" t="s">
        <v>10</v>
      </c>
      <c r="Q4592">
        <v>6.8</v>
      </c>
    </row>
    <row r="4593" spans="16:17" x14ac:dyDescent="0.25">
      <c r="P4593" t="s">
        <v>10</v>
      </c>
      <c r="Q4593">
        <v>6.9</v>
      </c>
    </row>
    <row r="4594" spans="16:17" x14ac:dyDescent="0.25">
      <c r="P4594" t="s">
        <v>10</v>
      </c>
      <c r="Q4594">
        <v>6.8</v>
      </c>
    </row>
    <row r="4595" spans="16:17" x14ac:dyDescent="0.25">
      <c r="P4595" t="s">
        <v>10</v>
      </c>
      <c r="Q4595">
        <v>7.2</v>
      </c>
    </row>
    <row r="4596" spans="16:17" x14ac:dyDescent="0.25">
      <c r="P4596" t="s">
        <v>10</v>
      </c>
      <c r="Q4596">
        <v>7.4</v>
      </c>
    </row>
    <row r="4597" spans="16:17" x14ac:dyDescent="0.25">
      <c r="P4597" t="s">
        <v>10</v>
      </c>
      <c r="Q4597">
        <v>5.6</v>
      </c>
    </row>
    <row r="4598" spans="16:17" x14ac:dyDescent="0.25">
      <c r="P4598" t="s">
        <v>11</v>
      </c>
      <c r="Q4598">
        <v>6.8</v>
      </c>
    </row>
    <row r="4599" spans="16:17" x14ac:dyDescent="0.25">
      <c r="P4599" t="s">
        <v>11</v>
      </c>
      <c r="Q4599">
        <v>7.2</v>
      </c>
    </row>
    <row r="4600" spans="16:17" x14ac:dyDescent="0.25">
      <c r="P4600" t="s">
        <v>10</v>
      </c>
      <c r="Q4600">
        <v>7.7</v>
      </c>
    </row>
    <row r="4601" spans="16:17" x14ac:dyDescent="0.25">
      <c r="P4601" t="s">
        <v>10</v>
      </c>
      <c r="Q4601">
        <v>7</v>
      </c>
    </row>
    <row r="4602" spans="16:17" x14ac:dyDescent="0.25">
      <c r="P4602" t="s">
        <v>10</v>
      </c>
      <c r="Q4602">
        <v>7.2</v>
      </c>
    </row>
    <row r="4603" spans="16:17" x14ac:dyDescent="0.25">
      <c r="P4603" t="s">
        <v>10</v>
      </c>
      <c r="Q4603">
        <v>7.2</v>
      </c>
    </row>
    <row r="4604" spans="16:17" x14ac:dyDescent="0.25">
      <c r="P4604" t="s">
        <v>10</v>
      </c>
      <c r="Q4604">
        <v>7.2</v>
      </c>
    </row>
    <row r="4605" spans="16:17" x14ac:dyDescent="0.25">
      <c r="P4605" t="s">
        <v>10</v>
      </c>
      <c r="Q4605">
        <v>7.2</v>
      </c>
    </row>
    <row r="4606" spans="16:17" x14ac:dyDescent="0.25">
      <c r="P4606" t="s">
        <v>10</v>
      </c>
      <c r="Q4606">
        <v>6.9</v>
      </c>
    </row>
    <row r="4607" spans="16:17" x14ac:dyDescent="0.25">
      <c r="P4607" t="s">
        <v>10</v>
      </c>
      <c r="Q4607">
        <v>6.2</v>
      </c>
    </row>
    <row r="4608" spans="16:17" x14ac:dyDescent="0.25">
      <c r="P4608" t="s">
        <v>10</v>
      </c>
      <c r="Q4608">
        <v>6.9</v>
      </c>
    </row>
    <row r="4609" spans="16:17" x14ac:dyDescent="0.25">
      <c r="P4609" t="s">
        <v>10</v>
      </c>
      <c r="Q4609">
        <v>7</v>
      </c>
    </row>
    <row r="4610" spans="16:17" x14ac:dyDescent="0.25">
      <c r="P4610" t="s">
        <v>10</v>
      </c>
      <c r="Q4610">
        <v>6.7</v>
      </c>
    </row>
    <row r="4611" spans="16:17" x14ac:dyDescent="0.25">
      <c r="P4611" t="s">
        <v>10</v>
      </c>
      <c r="Q4611">
        <v>3.6</v>
      </c>
    </row>
    <row r="4612" spans="16:17" x14ac:dyDescent="0.25">
      <c r="P4612" t="s">
        <v>10</v>
      </c>
      <c r="Q4612">
        <v>6.3</v>
      </c>
    </row>
    <row r="4613" spans="16:17" x14ac:dyDescent="0.25">
      <c r="P4613" t="s">
        <v>13</v>
      </c>
      <c r="Q4613">
        <v>7.4</v>
      </c>
    </row>
    <row r="4614" spans="16:17" x14ac:dyDescent="0.25">
      <c r="P4614" t="s">
        <v>10</v>
      </c>
      <c r="Q4614">
        <v>7.4</v>
      </c>
    </row>
    <row r="4615" spans="16:17" x14ac:dyDescent="0.25">
      <c r="P4615" t="s">
        <v>10</v>
      </c>
      <c r="Q4615">
        <v>7.3</v>
      </c>
    </row>
    <row r="4616" spans="16:17" x14ac:dyDescent="0.25">
      <c r="P4616" t="s">
        <v>10</v>
      </c>
      <c r="Q4616">
        <v>6.1</v>
      </c>
    </row>
    <row r="4617" spans="16:17" x14ac:dyDescent="0.25">
      <c r="P4617" t="s">
        <v>10</v>
      </c>
      <c r="Q4617">
        <v>6.7</v>
      </c>
    </row>
    <row r="4618" spans="16:17" x14ac:dyDescent="0.25">
      <c r="P4618" t="s">
        <v>11</v>
      </c>
      <c r="Q4618">
        <v>8.1999999999999993</v>
      </c>
    </row>
    <row r="4619" spans="16:17" x14ac:dyDescent="0.25">
      <c r="P4619" t="s">
        <v>10</v>
      </c>
      <c r="Q4619">
        <v>7.7</v>
      </c>
    </row>
    <row r="4620" spans="16:17" x14ac:dyDescent="0.25">
      <c r="P4620" t="s">
        <v>11</v>
      </c>
      <c r="Q4620">
        <v>7.3</v>
      </c>
    </row>
    <row r="4621" spans="16:17" x14ac:dyDescent="0.25">
      <c r="P4621" t="s">
        <v>10</v>
      </c>
      <c r="Q4621">
        <v>7.4</v>
      </c>
    </row>
    <row r="4622" spans="16:17" x14ac:dyDescent="0.25">
      <c r="P4622" t="s">
        <v>10</v>
      </c>
      <c r="Q4622">
        <v>5.7</v>
      </c>
    </row>
    <row r="4623" spans="16:17" x14ac:dyDescent="0.25">
      <c r="P4623" t="s">
        <v>31</v>
      </c>
      <c r="Q4623">
        <v>7.6</v>
      </c>
    </row>
    <row r="4624" spans="16:17" x14ac:dyDescent="0.25">
      <c r="P4624" t="s">
        <v>10</v>
      </c>
      <c r="Q4624">
        <v>6.1</v>
      </c>
    </row>
    <row r="4625" spans="16:17" x14ac:dyDescent="0.25">
      <c r="P4625" t="s">
        <v>10</v>
      </c>
      <c r="Q4625">
        <v>5.6</v>
      </c>
    </row>
    <row r="4626" spans="16:17" x14ac:dyDescent="0.25">
      <c r="P4626" t="s">
        <v>25</v>
      </c>
      <c r="Q4626">
        <v>4.8</v>
      </c>
    </row>
    <row r="4627" spans="16:17" x14ac:dyDescent="0.25">
      <c r="P4627" t="s">
        <v>10</v>
      </c>
      <c r="Q4627">
        <v>6.4</v>
      </c>
    </row>
    <row r="4628" spans="16:17" x14ac:dyDescent="0.25">
      <c r="P4628" t="s">
        <v>10</v>
      </c>
      <c r="Q4628">
        <v>6.8</v>
      </c>
    </row>
    <row r="4629" spans="16:17" x14ac:dyDescent="0.25">
      <c r="P4629" t="s">
        <v>10</v>
      </c>
      <c r="Q4629">
        <v>6.1</v>
      </c>
    </row>
    <row r="4630" spans="16:17" x14ac:dyDescent="0.25">
      <c r="P4630" t="s">
        <v>10</v>
      </c>
      <c r="Q4630">
        <v>5.2</v>
      </c>
    </row>
    <row r="4631" spans="16:17" x14ac:dyDescent="0.25">
      <c r="P4631" t="s">
        <v>10</v>
      </c>
      <c r="Q4631">
        <v>6.9</v>
      </c>
    </row>
    <row r="4632" spans="16:17" x14ac:dyDescent="0.25">
      <c r="P4632" t="s">
        <v>10</v>
      </c>
      <c r="Q4632">
        <v>6</v>
      </c>
    </row>
    <row r="4633" spans="16:17" x14ac:dyDescent="0.25">
      <c r="P4633" t="s">
        <v>10</v>
      </c>
      <c r="Q4633">
        <v>6.3</v>
      </c>
    </row>
    <row r="4634" spans="16:17" x14ac:dyDescent="0.25">
      <c r="P4634" t="s">
        <v>10</v>
      </c>
      <c r="Q4634">
        <v>5.7</v>
      </c>
    </row>
    <row r="4635" spans="16:17" x14ac:dyDescent="0.25">
      <c r="P4635" t="s">
        <v>10</v>
      </c>
      <c r="Q4635">
        <v>6.9</v>
      </c>
    </row>
    <row r="4636" spans="16:17" x14ac:dyDescent="0.25">
      <c r="P4636" t="s">
        <v>10</v>
      </c>
      <c r="Q4636">
        <v>5.6</v>
      </c>
    </row>
    <row r="4637" spans="16:17" x14ac:dyDescent="0.25">
      <c r="P4637" t="s">
        <v>10</v>
      </c>
      <c r="Q4637">
        <v>1.9</v>
      </c>
    </row>
    <row r="4638" spans="16:17" x14ac:dyDescent="0.25">
      <c r="P4638" t="s">
        <v>13</v>
      </c>
      <c r="Q4638">
        <v>4.0999999999999996</v>
      </c>
    </row>
    <row r="4639" spans="16:17" x14ac:dyDescent="0.25">
      <c r="P4639" t="s">
        <v>10</v>
      </c>
      <c r="Q4639">
        <v>5.4</v>
      </c>
    </row>
    <row r="4640" spans="16:17" x14ac:dyDescent="0.25">
      <c r="P4640" t="s">
        <v>34</v>
      </c>
      <c r="Q4640">
        <v>6.8</v>
      </c>
    </row>
    <row r="4641" spans="16:17" x14ac:dyDescent="0.25">
      <c r="P4641" t="s">
        <v>69</v>
      </c>
      <c r="Q4641">
        <v>7</v>
      </c>
    </row>
    <row r="4642" spans="16:17" x14ac:dyDescent="0.25">
      <c r="P4642" t="s">
        <v>10</v>
      </c>
      <c r="Q4642">
        <v>6.7</v>
      </c>
    </row>
    <row r="4643" spans="16:17" x14ac:dyDescent="0.25">
      <c r="P4643" t="s">
        <v>10</v>
      </c>
      <c r="Q4643">
        <v>5.8</v>
      </c>
    </row>
    <row r="4644" spans="16:17" x14ac:dyDescent="0.25">
      <c r="P4644" t="s">
        <v>10</v>
      </c>
      <c r="Q4644">
        <v>6.2</v>
      </c>
    </row>
    <row r="4645" spans="16:17" x14ac:dyDescent="0.25">
      <c r="P4645" t="s">
        <v>10</v>
      </c>
      <c r="Q4645">
        <v>2.8</v>
      </c>
    </row>
    <row r="4646" spans="16:17" x14ac:dyDescent="0.25">
      <c r="P4646" t="s">
        <v>10</v>
      </c>
      <c r="Q4646">
        <v>5.8</v>
      </c>
    </row>
    <row r="4647" spans="16:17" x14ac:dyDescent="0.25">
      <c r="P4647" t="s">
        <v>10</v>
      </c>
      <c r="Q4647">
        <v>6.5</v>
      </c>
    </row>
    <row r="4648" spans="16:17" x14ac:dyDescent="0.25">
      <c r="P4648" t="s">
        <v>10</v>
      </c>
      <c r="Q4648">
        <v>6.1</v>
      </c>
    </row>
    <row r="4649" spans="16:17" x14ac:dyDescent="0.25">
      <c r="P4649" t="s">
        <v>10</v>
      </c>
      <c r="Q4649">
        <v>5.0999999999999996</v>
      </c>
    </row>
    <row r="4650" spans="16:17" x14ac:dyDescent="0.25">
      <c r="P4650" t="s">
        <v>10</v>
      </c>
      <c r="Q4650">
        <v>2.2000000000000002</v>
      </c>
    </row>
    <row r="4651" spans="16:17" x14ac:dyDescent="0.25">
      <c r="P4651" t="s">
        <v>35</v>
      </c>
      <c r="Q4651">
        <v>7.2</v>
      </c>
    </row>
    <row r="4652" spans="16:17" x14ac:dyDescent="0.25">
      <c r="P4652" t="s">
        <v>10</v>
      </c>
      <c r="Q4652">
        <v>5.7</v>
      </c>
    </row>
    <row r="4653" spans="16:17" x14ac:dyDescent="0.25">
      <c r="P4653" t="s">
        <v>10</v>
      </c>
      <c r="Q4653">
        <v>3.4</v>
      </c>
    </row>
    <row r="4654" spans="16:17" x14ac:dyDescent="0.25">
      <c r="P4654" t="s">
        <v>10</v>
      </c>
      <c r="Q4654">
        <v>3.8</v>
      </c>
    </row>
    <row r="4655" spans="16:17" x14ac:dyDescent="0.25">
      <c r="P4655" t="s">
        <v>10</v>
      </c>
      <c r="Q4655">
        <v>4.7</v>
      </c>
    </row>
    <row r="4656" spans="16:17" x14ac:dyDescent="0.25">
      <c r="P4656" t="s">
        <v>11</v>
      </c>
      <c r="Q4656">
        <v>5.6</v>
      </c>
    </row>
    <row r="4657" spans="16:17" x14ac:dyDescent="0.25">
      <c r="P4657" t="s">
        <v>10</v>
      </c>
      <c r="Q4657">
        <v>3.9</v>
      </c>
    </row>
    <row r="4658" spans="16:17" x14ac:dyDescent="0.25">
      <c r="P4658" t="s">
        <v>19</v>
      </c>
      <c r="Q4658">
        <v>5.4</v>
      </c>
    </row>
    <row r="4659" spans="16:17" x14ac:dyDescent="0.25">
      <c r="P4659" t="s">
        <v>10</v>
      </c>
      <c r="Q4659">
        <v>5.2</v>
      </c>
    </row>
    <row r="4660" spans="16:17" x14ac:dyDescent="0.25">
      <c r="P4660" t="s">
        <v>10</v>
      </c>
      <c r="Q4660">
        <v>3.5</v>
      </c>
    </row>
    <row r="4661" spans="16:17" x14ac:dyDescent="0.25">
      <c r="P4661" t="s">
        <v>11</v>
      </c>
      <c r="Q4661">
        <v>7</v>
      </c>
    </row>
    <row r="4662" spans="16:17" x14ac:dyDescent="0.25">
      <c r="P4662" t="s">
        <v>10</v>
      </c>
      <c r="Q4662">
        <v>7.1</v>
      </c>
    </row>
    <row r="4663" spans="16:17" x14ac:dyDescent="0.25">
      <c r="P4663" t="s">
        <v>13</v>
      </c>
      <c r="Q4663">
        <v>5.5</v>
      </c>
    </row>
    <row r="4664" spans="16:17" x14ac:dyDescent="0.25">
      <c r="P4664" t="s">
        <v>10</v>
      </c>
      <c r="Q4664">
        <v>5.9</v>
      </c>
    </row>
    <row r="4665" spans="16:17" x14ac:dyDescent="0.25">
      <c r="P4665" t="s">
        <v>10</v>
      </c>
      <c r="Q4665">
        <v>6</v>
      </c>
    </row>
    <row r="4666" spans="16:17" x14ac:dyDescent="0.25">
      <c r="P4666" t="s">
        <v>10</v>
      </c>
      <c r="Q4666">
        <v>4.8</v>
      </c>
    </row>
    <row r="4667" spans="16:17" x14ac:dyDescent="0.25">
      <c r="P4667" t="s">
        <v>10</v>
      </c>
      <c r="Q4667">
        <v>7.1</v>
      </c>
    </row>
    <row r="4668" spans="16:17" x14ac:dyDescent="0.25">
      <c r="P4668" t="s">
        <v>10</v>
      </c>
      <c r="Q4668">
        <v>5.7</v>
      </c>
    </row>
    <row r="4669" spans="16:17" x14ac:dyDescent="0.25">
      <c r="P4669" t="s">
        <v>41</v>
      </c>
      <c r="Q4669">
        <v>7.9</v>
      </c>
    </row>
    <row r="4670" spans="16:17" x14ac:dyDescent="0.25">
      <c r="P4670" t="s">
        <v>10</v>
      </c>
      <c r="Q4670">
        <v>7.3</v>
      </c>
    </row>
    <row r="4671" spans="16:17" x14ac:dyDescent="0.25">
      <c r="P4671" t="s">
        <v>10</v>
      </c>
      <c r="Q4671">
        <v>7.1</v>
      </c>
    </row>
    <row r="4672" spans="16:17" x14ac:dyDescent="0.25">
      <c r="P4672" t="s">
        <v>10</v>
      </c>
      <c r="Q4672">
        <v>6.4</v>
      </c>
    </row>
    <row r="4673" spans="16:17" x14ac:dyDescent="0.25">
      <c r="P4673" t="s">
        <v>14</v>
      </c>
      <c r="Q4673">
        <v>5.9</v>
      </c>
    </row>
    <row r="4674" spans="16:17" x14ac:dyDescent="0.25">
      <c r="P4674" t="s">
        <v>10</v>
      </c>
      <c r="Q4674">
        <v>7.5</v>
      </c>
    </row>
    <row r="4675" spans="16:17" x14ac:dyDescent="0.25">
      <c r="P4675" t="s">
        <v>10</v>
      </c>
      <c r="Q4675">
        <v>6.4</v>
      </c>
    </row>
    <row r="4676" spans="16:17" x14ac:dyDescent="0.25">
      <c r="P4676" t="s">
        <v>10</v>
      </c>
      <c r="Q4676">
        <v>7.4</v>
      </c>
    </row>
    <row r="4677" spans="16:17" x14ac:dyDescent="0.25">
      <c r="P4677" t="s">
        <v>10</v>
      </c>
      <c r="Q4677">
        <v>7.3</v>
      </c>
    </row>
    <row r="4678" spans="16:17" x14ac:dyDescent="0.25">
      <c r="P4678" t="s">
        <v>10</v>
      </c>
      <c r="Q4678">
        <v>6.5</v>
      </c>
    </row>
    <row r="4679" spans="16:17" x14ac:dyDescent="0.25">
      <c r="P4679" t="s">
        <v>10</v>
      </c>
      <c r="Q4679">
        <v>7.2</v>
      </c>
    </row>
    <row r="4680" spans="16:17" x14ac:dyDescent="0.25">
      <c r="P4680" t="s">
        <v>14</v>
      </c>
      <c r="Q4680">
        <v>6.7</v>
      </c>
    </row>
    <row r="4681" spans="16:17" x14ac:dyDescent="0.25">
      <c r="P4681" t="s">
        <v>10</v>
      </c>
      <c r="Q4681">
        <v>7.1</v>
      </c>
    </row>
    <row r="4682" spans="16:17" x14ac:dyDescent="0.25">
      <c r="P4682" t="s">
        <v>10</v>
      </c>
      <c r="Q4682">
        <v>6</v>
      </c>
    </row>
    <row r="4683" spans="16:17" x14ac:dyDescent="0.25">
      <c r="P4683" t="s">
        <v>10</v>
      </c>
      <c r="Q4683">
        <v>6.7</v>
      </c>
    </row>
    <row r="4684" spans="16:17" x14ac:dyDescent="0.25">
      <c r="P4684" t="s">
        <v>10</v>
      </c>
      <c r="Q4684">
        <v>5.6</v>
      </c>
    </row>
    <row r="4685" spans="16:17" x14ac:dyDescent="0.25">
      <c r="P4685" t="s">
        <v>11</v>
      </c>
      <c r="Q4685">
        <v>7</v>
      </c>
    </row>
    <row r="4686" spans="16:17" x14ac:dyDescent="0.25">
      <c r="P4686" t="s">
        <v>10</v>
      </c>
      <c r="Q4686">
        <v>4.9000000000000004</v>
      </c>
    </row>
    <row r="4687" spans="16:17" x14ac:dyDescent="0.25">
      <c r="P4687" t="s">
        <v>10</v>
      </c>
      <c r="Q4687">
        <v>3.2</v>
      </c>
    </row>
    <row r="4688" spans="16:17" x14ac:dyDescent="0.25">
      <c r="P4688" t="s">
        <v>56</v>
      </c>
      <c r="Q4688">
        <v>8.4</v>
      </c>
    </row>
    <row r="4689" spans="16:17" x14ac:dyDescent="0.25">
      <c r="P4689" t="s">
        <v>11</v>
      </c>
      <c r="Q4689">
        <v>6.9</v>
      </c>
    </row>
    <row r="4690" spans="16:17" x14ac:dyDescent="0.25">
      <c r="P4690" t="s">
        <v>10</v>
      </c>
      <c r="Q4690">
        <v>7.5</v>
      </c>
    </row>
    <row r="4691" spans="16:17" x14ac:dyDescent="0.25">
      <c r="P4691" t="s">
        <v>10</v>
      </c>
      <c r="Q4691">
        <v>7.2</v>
      </c>
    </row>
    <row r="4692" spans="16:17" x14ac:dyDescent="0.25">
      <c r="P4692" t="s">
        <v>14</v>
      </c>
      <c r="Q4692">
        <v>7.2</v>
      </c>
    </row>
    <row r="4693" spans="16:17" x14ac:dyDescent="0.25">
      <c r="P4693" t="s">
        <v>10</v>
      </c>
      <c r="Q4693">
        <v>7.4</v>
      </c>
    </row>
    <row r="4694" spans="16:17" x14ac:dyDescent="0.25">
      <c r="P4694" t="s">
        <v>63</v>
      </c>
      <c r="Q4694">
        <v>7.2</v>
      </c>
    </row>
    <row r="4695" spans="16:17" x14ac:dyDescent="0.25">
      <c r="P4695" t="s">
        <v>14</v>
      </c>
      <c r="Q4695">
        <v>6.5</v>
      </c>
    </row>
    <row r="4696" spans="16:17" x14ac:dyDescent="0.25">
      <c r="P4696" t="s">
        <v>10</v>
      </c>
      <c r="Q4696">
        <v>7.2</v>
      </c>
    </row>
    <row r="4697" spans="16:17" x14ac:dyDescent="0.25">
      <c r="P4697" t="s">
        <v>10</v>
      </c>
      <c r="Q4697">
        <v>4.2</v>
      </c>
    </row>
    <row r="4698" spans="16:17" x14ac:dyDescent="0.25">
      <c r="P4698" t="s">
        <v>28</v>
      </c>
      <c r="Q4698">
        <v>6.8</v>
      </c>
    </row>
    <row r="4699" spans="16:17" x14ac:dyDescent="0.25">
      <c r="P4699" t="s">
        <v>48</v>
      </c>
      <c r="Q4699">
        <v>6.4</v>
      </c>
    </row>
    <row r="4700" spans="16:17" x14ac:dyDescent="0.25">
      <c r="P4700" t="s">
        <v>10</v>
      </c>
      <c r="Q4700">
        <v>6.8</v>
      </c>
    </row>
    <row r="4701" spans="16:17" x14ac:dyDescent="0.25">
      <c r="P4701" t="s">
        <v>10</v>
      </c>
      <c r="Q4701">
        <v>6.2</v>
      </c>
    </row>
    <row r="4702" spans="16:17" x14ac:dyDescent="0.25">
      <c r="P4702" t="s">
        <v>10</v>
      </c>
      <c r="Q4702">
        <v>7.5</v>
      </c>
    </row>
    <row r="4703" spans="16:17" x14ac:dyDescent="0.25">
      <c r="P4703" t="s">
        <v>10</v>
      </c>
      <c r="Q4703">
        <v>7.7</v>
      </c>
    </row>
    <row r="4704" spans="16:17" x14ac:dyDescent="0.25">
      <c r="P4704" t="s">
        <v>10</v>
      </c>
      <c r="Q4704">
        <v>6.9</v>
      </c>
    </row>
    <row r="4705" spans="16:17" x14ac:dyDescent="0.25">
      <c r="P4705" t="s">
        <v>10</v>
      </c>
      <c r="Q4705">
        <v>7</v>
      </c>
    </row>
    <row r="4706" spans="16:17" x14ac:dyDescent="0.25">
      <c r="P4706" t="s">
        <v>10</v>
      </c>
      <c r="Q4706">
        <v>7.5</v>
      </c>
    </row>
    <row r="4707" spans="16:17" x14ac:dyDescent="0.25">
      <c r="P4707" t="s">
        <v>11</v>
      </c>
      <c r="Q4707">
        <v>6.3</v>
      </c>
    </row>
    <row r="4708" spans="16:17" x14ac:dyDescent="0.25">
      <c r="P4708" t="s">
        <v>10</v>
      </c>
      <c r="Q4708">
        <v>5.5</v>
      </c>
    </row>
    <row r="4709" spans="16:17" x14ac:dyDescent="0.25">
      <c r="P4709" t="s">
        <v>10</v>
      </c>
      <c r="Q4709">
        <v>4.8</v>
      </c>
    </row>
    <row r="4710" spans="16:17" x14ac:dyDescent="0.25">
      <c r="P4710" t="s">
        <v>27</v>
      </c>
      <c r="Q4710">
        <v>8.1</v>
      </c>
    </row>
    <row r="4711" spans="16:17" x14ac:dyDescent="0.25">
      <c r="P4711" t="s">
        <v>10</v>
      </c>
      <c r="Q4711">
        <v>6.6</v>
      </c>
    </row>
    <row r="4712" spans="16:17" x14ac:dyDescent="0.25">
      <c r="P4712" t="s">
        <v>11</v>
      </c>
      <c r="Q4712">
        <v>5.2</v>
      </c>
    </row>
    <row r="4713" spans="16:17" x14ac:dyDescent="0.25">
      <c r="P4713" t="s">
        <v>10</v>
      </c>
      <c r="Q4713">
        <v>5.6</v>
      </c>
    </row>
    <row r="4714" spans="16:17" x14ac:dyDescent="0.25">
      <c r="P4714" t="s">
        <v>10</v>
      </c>
      <c r="Q4714">
        <v>3.1</v>
      </c>
    </row>
    <row r="4715" spans="16:17" x14ac:dyDescent="0.25">
      <c r="P4715" t="s">
        <v>10</v>
      </c>
      <c r="Q4715">
        <v>8.3000000000000007</v>
      </c>
    </row>
    <row r="4716" spans="16:17" x14ac:dyDescent="0.25">
      <c r="P4716" t="s">
        <v>10</v>
      </c>
      <c r="Q4716">
        <v>7.1</v>
      </c>
    </row>
    <row r="4717" spans="16:17" x14ac:dyDescent="0.25">
      <c r="P4717" t="s">
        <v>10</v>
      </c>
      <c r="Q4717">
        <v>8.1</v>
      </c>
    </row>
    <row r="4718" spans="16:17" x14ac:dyDescent="0.25">
      <c r="P4718" t="s">
        <v>10</v>
      </c>
      <c r="Q4718">
        <v>7.2</v>
      </c>
    </row>
    <row r="4719" spans="16:17" x14ac:dyDescent="0.25">
      <c r="P4719" t="s">
        <v>10</v>
      </c>
      <c r="Q4719">
        <v>6.3</v>
      </c>
    </row>
    <row r="4720" spans="16:17" x14ac:dyDescent="0.25">
      <c r="P4720" t="s">
        <v>10</v>
      </c>
      <c r="Q4720">
        <v>4</v>
      </c>
    </row>
    <row r="4721" spans="16:17" x14ac:dyDescent="0.25">
      <c r="P4721" t="s">
        <v>31</v>
      </c>
      <c r="Q4721">
        <v>7.2</v>
      </c>
    </row>
    <row r="4722" spans="16:17" x14ac:dyDescent="0.25">
      <c r="P4722" t="s">
        <v>24</v>
      </c>
      <c r="Q4722">
        <v>5.3</v>
      </c>
    </row>
    <row r="4723" spans="16:17" x14ac:dyDescent="0.25">
      <c r="P4723" t="s">
        <v>10</v>
      </c>
      <c r="Q4723">
        <v>7.2</v>
      </c>
    </row>
    <row r="4724" spans="16:17" x14ac:dyDescent="0.25">
      <c r="P4724" t="s">
        <v>10</v>
      </c>
      <c r="Q4724">
        <v>6.5</v>
      </c>
    </row>
    <row r="4725" spans="16:17" x14ac:dyDescent="0.25">
      <c r="P4725" t="s">
        <v>10</v>
      </c>
      <c r="Q4725">
        <v>6.5</v>
      </c>
    </row>
    <row r="4726" spans="16:17" x14ac:dyDescent="0.25">
      <c r="P4726" t="s">
        <v>10</v>
      </c>
      <c r="Q4726">
        <v>4.9000000000000004</v>
      </c>
    </row>
    <row r="4727" spans="16:17" x14ac:dyDescent="0.25">
      <c r="P4727" t="s">
        <v>11</v>
      </c>
      <c r="Q4727">
        <v>7.4</v>
      </c>
    </row>
    <row r="4728" spans="16:17" x14ac:dyDescent="0.25">
      <c r="P4728" t="s">
        <v>10</v>
      </c>
      <c r="Q4728">
        <v>7.4</v>
      </c>
    </row>
    <row r="4729" spans="16:17" x14ac:dyDescent="0.25">
      <c r="P4729" t="s">
        <v>10</v>
      </c>
      <c r="Q4729">
        <v>5.4</v>
      </c>
    </row>
    <row r="4730" spans="16:17" x14ac:dyDescent="0.25">
      <c r="P4730" t="s">
        <v>10</v>
      </c>
      <c r="Q4730">
        <v>3.9</v>
      </c>
    </row>
    <row r="4731" spans="16:17" x14ac:dyDescent="0.25">
      <c r="P4731" t="s">
        <v>10</v>
      </c>
      <c r="Q4731">
        <v>5.3</v>
      </c>
    </row>
    <row r="4732" spans="16:17" x14ac:dyDescent="0.25">
      <c r="P4732" t="s">
        <v>10</v>
      </c>
      <c r="Q4732">
        <v>8.1</v>
      </c>
    </row>
    <row r="4733" spans="16:17" x14ac:dyDescent="0.25">
      <c r="P4733" t="s">
        <v>10</v>
      </c>
      <c r="Q4733">
        <v>6.5</v>
      </c>
    </row>
    <row r="4734" spans="16:17" x14ac:dyDescent="0.25">
      <c r="P4734" t="s">
        <v>10</v>
      </c>
      <c r="Q4734">
        <v>5.6</v>
      </c>
    </row>
    <row r="4735" spans="16:17" x14ac:dyDescent="0.25">
      <c r="P4735" t="s">
        <v>10</v>
      </c>
      <c r="Q4735">
        <v>5.6</v>
      </c>
    </row>
    <row r="4736" spans="16:17" x14ac:dyDescent="0.25">
      <c r="P4736" t="s">
        <v>10</v>
      </c>
      <c r="Q4736">
        <v>6.6</v>
      </c>
    </row>
    <row r="4737" spans="16:17" x14ac:dyDescent="0.25">
      <c r="P4737" t="s">
        <v>10</v>
      </c>
      <c r="Q4737">
        <v>6.3</v>
      </c>
    </row>
    <row r="4738" spans="16:17" x14ac:dyDescent="0.25">
      <c r="P4738" t="s">
        <v>11</v>
      </c>
      <c r="Q4738">
        <v>7.7</v>
      </c>
    </row>
    <row r="4739" spans="16:17" x14ac:dyDescent="0.25">
      <c r="P4739" t="s">
        <v>10</v>
      </c>
      <c r="Q4739">
        <v>7</v>
      </c>
    </row>
    <row r="4740" spans="16:17" x14ac:dyDescent="0.25">
      <c r="P4740" t="s">
        <v>10</v>
      </c>
      <c r="Q4740">
        <v>8</v>
      </c>
    </row>
    <row r="4741" spans="16:17" x14ac:dyDescent="0.25">
      <c r="P4741" t="s">
        <v>14</v>
      </c>
      <c r="Q4741">
        <v>7.2</v>
      </c>
    </row>
    <row r="4742" spans="16:17" x14ac:dyDescent="0.25">
      <c r="P4742" t="s">
        <v>10</v>
      </c>
      <c r="Q4742">
        <v>4.5</v>
      </c>
    </row>
    <row r="4743" spans="16:17" x14ac:dyDescent="0.25">
      <c r="P4743" t="s">
        <v>10</v>
      </c>
      <c r="Q4743">
        <v>7.2</v>
      </c>
    </row>
    <row r="4744" spans="16:17" x14ac:dyDescent="0.25">
      <c r="P4744" t="s">
        <v>10</v>
      </c>
      <c r="Q4744">
        <v>6.1</v>
      </c>
    </row>
    <row r="4745" spans="16:17" x14ac:dyDescent="0.25">
      <c r="P4745" t="s">
        <v>70</v>
      </c>
      <c r="Q4745">
        <v>6.4</v>
      </c>
    </row>
    <row r="4746" spans="16:17" x14ac:dyDescent="0.25">
      <c r="P4746" t="s">
        <v>10</v>
      </c>
      <c r="Q4746">
        <v>6.5</v>
      </c>
    </row>
    <row r="4747" spans="16:17" x14ac:dyDescent="0.25">
      <c r="P4747" t="s">
        <v>25</v>
      </c>
      <c r="Q4747">
        <v>7</v>
      </c>
    </row>
    <row r="4748" spans="16:17" x14ac:dyDescent="0.25">
      <c r="P4748" t="s">
        <v>10</v>
      </c>
      <c r="Q4748">
        <v>6.1</v>
      </c>
    </row>
    <row r="4749" spans="16:17" x14ac:dyDescent="0.25">
      <c r="P4749" t="s">
        <v>10</v>
      </c>
      <c r="Q4749">
        <v>5.7</v>
      </c>
    </row>
    <row r="4750" spans="16:17" x14ac:dyDescent="0.25">
      <c r="P4750" t="s">
        <v>10</v>
      </c>
      <c r="Q4750">
        <v>5.4</v>
      </c>
    </row>
    <row r="4751" spans="16:17" x14ac:dyDescent="0.25">
      <c r="P4751" t="s">
        <v>10</v>
      </c>
      <c r="Q4751">
        <v>5.9</v>
      </c>
    </row>
    <row r="4752" spans="16:17" x14ac:dyDescent="0.25">
      <c r="P4752" t="s">
        <v>10</v>
      </c>
      <c r="Q4752">
        <v>7.5</v>
      </c>
    </row>
    <row r="4753" spans="16:17" x14ac:dyDescent="0.25">
      <c r="P4753" t="s">
        <v>10</v>
      </c>
      <c r="Q4753">
        <v>7.7</v>
      </c>
    </row>
    <row r="4754" spans="16:17" x14ac:dyDescent="0.25">
      <c r="P4754" t="s">
        <v>10</v>
      </c>
      <c r="Q4754">
        <v>7.1</v>
      </c>
    </row>
    <row r="4755" spans="16:17" x14ac:dyDescent="0.25">
      <c r="P4755" t="s">
        <v>10</v>
      </c>
      <c r="Q4755">
        <v>7.4</v>
      </c>
    </row>
    <row r="4756" spans="16:17" x14ac:dyDescent="0.25">
      <c r="P4756" t="s">
        <v>10</v>
      </c>
      <c r="Q4756">
        <v>7.6</v>
      </c>
    </row>
    <row r="4757" spans="16:17" x14ac:dyDescent="0.25">
      <c r="P4757" t="s">
        <v>10</v>
      </c>
      <c r="Q4757">
        <v>6.4</v>
      </c>
    </row>
    <row r="4758" spans="16:17" x14ac:dyDescent="0.25">
      <c r="P4758" t="s">
        <v>71</v>
      </c>
      <c r="Q4758">
        <v>7.4</v>
      </c>
    </row>
    <row r="4759" spans="16:17" x14ac:dyDescent="0.25">
      <c r="P4759" t="s">
        <v>10</v>
      </c>
      <c r="Q4759">
        <v>6.8</v>
      </c>
    </row>
    <row r="4760" spans="16:17" x14ac:dyDescent="0.25">
      <c r="P4760" t="s">
        <v>10</v>
      </c>
      <c r="Q4760">
        <v>6.5</v>
      </c>
    </row>
    <row r="4761" spans="16:17" x14ac:dyDescent="0.25">
      <c r="P4761" t="s">
        <v>10</v>
      </c>
      <c r="Q4761">
        <v>6</v>
      </c>
    </row>
    <row r="4762" spans="16:17" x14ac:dyDescent="0.25">
      <c r="P4762" t="s">
        <v>10</v>
      </c>
      <c r="Q4762">
        <v>7.3</v>
      </c>
    </row>
    <row r="4763" spans="16:17" x14ac:dyDescent="0.25">
      <c r="P4763" t="s">
        <v>10</v>
      </c>
      <c r="Q4763">
        <v>7.3</v>
      </c>
    </row>
    <row r="4764" spans="16:17" x14ac:dyDescent="0.25">
      <c r="P4764" t="s">
        <v>10</v>
      </c>
      <c r="Q4764">
        <v>6</v>
      </c>
    </row>
    <row r="4765" spans="16:17" x14ac:dyDescent="0.25">
      <c r="P4765" t="s">
        <v>10</v>
      </c>
      <c r="Q4765">
        <v>5.3</v>
      </c>
    </row>
    <row r="4766" spans="16:17" x14ac:dyDescent="0.25">
      <c r="P4766" t="s">
        <v>10</v>
      </c>
      <c r="Q4766">
        <v>6.6</v>
      </c>
    </row>
    <row r="4767" spans="16:17" x14ac:dyDescent="0.25">
      <c r="P4767" t="s">
        <v>10</v>
      </c>
      <c r="Q4767">
        <v>6.1</v>
      </c>
    </row>
    <row r="4768" spans="16:17" x14ac:dyDescent="0.25">
      <c r="P4768" t="s">
        <v>10</v>
      </c>
      <c r="Q4768">
        <v>7.1</v>
      </c>
    </row>
    <row r="4769" spans="16:17" x14ac:dyDescent="0.25">
      <c r="P4769" t="s">
        <v>10</v>
      </c>
      <c r="Q4769">
        <v>8.4</v>
      </c>
    </row>
    <row r="4770" spans="16:17" x14ac:dyDescent="0.25">
      <c r="P4770" t="s">
        <v>10</v>
      </c>
      <c r="Q4770">
        <v>6.2</v>
      </c>
    </row>
    <row r="4771" spans="16:17" x14ac:dyDescent="0.25">
      <c r="P4771" t="s">
        <v>14</v>
      </c>
      <c r="Q4771">
        <v>5.8</v>
      </c>
    </row>
    <row r="4772" spans="16:17" x14ac:dyDescent="0.25">
      <c r="P4772" t="s">
        <v>10</v>
      </c>
      <c r="Q4772">
        <v>5.5</v>
      </c>
    </row>
    <row r="4773" spans="16:17" x14ac:dyDescent="0.25">
      <c r="P4773" t="s">
        <v>10</v>
      </c>
      <c r="Q4773">
        <v>5.7</v>
      </c>
    </row>
    <row r="4774" spans="16:17" x14ac:dyDescent="0.25">
      <c r="P4774" t="s">
        <v>10</v>
      </c>
      <c r="Q4774">
        <v>6.1</v>
      </c>
    </row>
    <row r="4775" spans="16:17" x14ac:dyDescent="0.25">
      <c r="P4775" t="s">
        <v>11</v>
      </c>
      <c r="Q4775">
        <v>6.4</v>
      </c>
    </row>
    <row r="4776" spans="16:17" x14ac:dyDescent="0.25">
      <c r="P4776" t="s">
        <v>10</v>
      </c>
      <c r="Q4776">
        <v>5</v>
      </c>
    </row>
    <row r="4777" spans="16:17" x14ac:dyDescent="0.25">
      <c r="P4777" t="s">
        <v>10</v>
      </c>
      <c r="Q4777">
        <v>6.5</v>
      </c>
    </row>
    <row r="4778" spans="16:17" x14ac:dyDescent="0.25">
      <c r="P4778" t="s">
        <v>10</v>
      </c>
      <c r="Q4778">
        <v>4.5999999999999996</v>
      </c>
    </row>
    <row r="4779" spans="16:17" x14ac:dyDescent="0.25">
      <c r="P4779" t="s">
        <v>16</v>
      </c>
      <c r="Q4779">
        <v>7.7</v>
      </c>
    </row>
    <row r="4780" spans="16:17" x14ac:dyDescent="0.25">
      <c r="P4780" t="s">
        <v>11</v>
      </c>
      <c r="Q4780">
        <v>7.3</v>
      </c>
    </row>
    <row r="4781" spans="16:17" x14ac:dyDescent="0.25">
      <c r="P4781" t="s">
        <v>10</v>
      </c>
      <c r="Q4781">
        <v>6.6</v>
      </c>
    </row>
    <row r="4782" spans="16:17" x14ac:dyDescent="0.25">
      <c r="P4782" t="s">
        <v>10</v>
      </c>
      <c r="Q4782">
        <v>6.4</v>
      </c>
    </row>
    <row r="4783" spans="16:17" x14ac:dyDescent="0.25">
      <c r="P4783" t="s">
        <v>10</v>
      </c>
      <c r="Q4783">
        <v>5.8</v>
      </c>
    </row>
    <row r="4784" spans="16:17" x14ac:dyDescent="0.25">
      <c r="P4784" t="s">
        <v>10</v>
      </c>
      <c r="Q4784">
        <v>7.2</v>
      </c>
    </row>
    <row r="4785" spans="16:17" x14ac:dyDescent="0.25">
      <c r="P4785" t="s">
        <v>11</v>
      </c>
      <c r="Q4785">
        <v>7.2</v>
      </c>
    </row>
    <row r="4786" spans="16:17" x14ac:dyDescent="0.25">
      <c r="P4786" t="s">
        <v>10</v>
      </c>
      <c r="Q4786">
        <v>3.5</v>
      </c>
    </row>
    <row r="4787" spans="16:17" x14ac:dyDescent="0.25">
      <c r="P4787" t="s">
        <v>10</v>
      </c>
      <c r="Q4787">
        <v>7.5</v>
      </c>
    </row>
    <row r="4788" spans="16:17" x14ac:dyDescent="0.25">
      <c r="P4788" t="s">
        <v>10</v>
      </c>
      <c r="Q4788">
        <v>2.2000000000000002</v>
      </c>
    </row>
    <row r="4789" spans="16:17" x14ac:dyDescent="0.25">
      <c r="P4789" t="s">
        <v>10</v>
      </c>
      <c r="Q4789">
        <v>3.3</v>
      </c>
    </row>
    <row r="4790" spans="16:17" x14ac:dyDescent="0.25">
      <c r="P4790" t="s">
        <v>10</v>
      </c>
      <c r="Q4790">
        <v>6.6</v>
      </c>
    </row>
    <row r="4791" spans="16:17" x14ac:dyDescent="0.25">
      <c r="P4791" t="s">
        <v>72</v>
      </c>
      <c r="Q4791">
        <v>6.9</v>
      </c>
    </row>
    <row r="4792" spans="16:17" x14ac:dyDescent="0.25">
      <c r="P4792" t="s">
        <v>10</v>
      </c>
      <c r="Q4792">
        <v>4</v>
      </c>
    </row>
    <row r="4793" spans="16:17" x14ac:dyDescent="0.25">
      <c r="P4793" t="s">
        <v>10</v>
      </c>
      <c r="Q4793">
        <v>7.4</v>
      </c>
    </row>
    <row r="4794" spans="16:17" x14ac:dyDescent="0.25">
      <c r="P4794" t="s">
        <v>10</v>
      </c>
      <c r="Q4794">
        <v>8.3000000000000007</v>
      </c>
    </row>
    <row r="4795" spans="16:17" x14ac:dyDescent="0.25">
      <c r="P4795" t="s">
        <v>10</v>
      </c>
      <c r="Q4795">
        <v>5.7</v>
      </c>
    </row>
    <row r="4796" spans="16:17" x14ac:dyDescent="0.25">
      <c r="P4796" t="s">
        <v>10</v>
      </c>
      <c r="Q4796">
        <v>5.0999999999999996</v>
      </c>
    </row>
    <row r="4797" spans="16:17" x14ac:dyDescent="0.25">
      <c r="P4797" t="s">
        <v>10</v>
      </c>
      <c r="Q4797">
        <v>5.2</v>
      </c>
    </row>
    <row r="4798" spans="16:17" x14ac:dyDescent="0.25">
      <c r="P4798" t="s">
        <v>10</v>
      </c>
      <c r="Q4798">
        <v>6.4</v>
      </c>
    </row>
    <row r="4799" spans="16:17" x14ac:dyDescent="0.25">
      <c r="P4799" t="s">
        <v>10</v>
      </c>
      <c r="Q4799">
        <v>6.2</v>
      </c>
    </row>
    <row r="4800" spans="16:17" x14ac:dyDescent="0.25">
      <c r="P4800" t="s">
        <v>10</v>
      </c>
      <c r="Q4800">
        <v>5.9</v>
      </c>
    </row>
    <row r="4801" spans="16:17" x14ac:dyDescent="0.25">
      <c r="P4801" t="s">
        <v>11</v>
      </c>
      <c r="Q4801">
        <v>7.7</v>
      </c>
    </row>
    <row r="4802" spans="16:17" x14ac:dyDescent="0.25">
      <c r="P4802" t="s">
        <v>10</v>
      </c>
      <c r="Q4802">
        <v>4.3</v>
      </c>
    </row>
    <row r="4803" spans="16:17" x14ac:dyDescent="0.25">
      <c r="P4803" t="s">
        <v>11</v>
      </c>
      <c r="Q4803">
        <v>7.1</v>
      </c>
    </row>
    <row r="4804" spans="16:17" x14ac:dyDescent="0.25">
      <c r="P4804" t="s">
        <v>10</v>
      </c>
      <c r="Q4804">
        <v>6.2</v>
      </c>
    </row>
    <row r="4805" spans="16:17" x14ac:dyDescent="0.25">
      <c r="P4805" t="s">
        <v>10</v>
      </c>
      <c r="Q4805">
        <v>6.8</v>
      </c>
    </row>
    <row r="4806" spans="16:17" x14ac:dyDescent="0.25">
      <c r="P4806" t="s">
        <v>10</v>
      </c>
      <c r="Q4806">
        <v>8.1999999999999993</v>
      </c>
    </row>
    <row r="4807" spans="16:17" x14ac:dyDescent="0.25">
      <c r="P4807" t="s">
        <v>10</v>
      </c>
      <c r="Q4807">
        <v>7.5</v>
      </c>
    </row>
    <row r="4808" spans="16:17" x14ac:dyDescent="0.25">
      <c r="P4808" t="s">
        <v>47</v>
      </c>
      <c r="Q4808">
        <v>7.6</v>
      </c>
    </row>
    <row r="4809" spans="16:17" x14ac:dyDescent="0.25">
      <c r="P4809" t="s">
        <v>10</v>
      </c>
      <c r="Q4809">
        <v>4.0999999999999996</v>
      </c>
    </row>
    <row r="4810" spans="16:17" x14ac:dyDescent="0.25">
      <c r="P4810" t="s">
        <v>10</v>
      </c>
      <c r="Q4810">
        <v>6.9</v>
      </c>
    </row>
    <row r="4811" spans="16:17" x14ac:dyDescent="0.25">
      <c r="P4811" t="s">
        <v>10</v>
      </c>
      <c r="Q4811">
        <v>7.1</v>
      </c>
    </row>
    <row r="4812" spans="16:17" x14ac:dyDescent="0.25">
      <c r="P4812" t="s">
        <v>10</v>
      </c>
      <c r="Q4812">
        <v>6.3</v>
      </c>
    </row>
    <row r="4813" spans="16:17" x14ac:dyDescent="0.25">
      <c r="P4813" t="s">
        <v>11</v>
      </c>
      <c r="Q4813">
        <v>8.3000000000000007</v>
      </c>
    </row>
    <row r="4814" spans="16:17" x14ac:dyDescent="0.25">
      <c r="P4814" t="s">
        <v>10</v>
      </c>
      <c r="Q4814">
        <v>7.1</v>
      </c>
    </row>
    <row r="4815" spans="16:17" x14ac:dyDescent="0.25">
      <c r="P4815" t="s">
        <v>10</v>
      </c>
      <c r="Q4815">
        <v>4.7</v>
      </c>
    </row>
    <row r="4816" spans="16:17" x14ac:dyDescent="0.25">
      <c r="P4816" t="s">
        <v>10</v>
      </c>
      <c r="Q4816">
        <v>7.7</v>
      </c>
    </row>
    <row r="4817" spans="16:17" x14ac:dyDescent="0.25">
      <c r="P4817" t="s">
        <v>10</v>
      </c>
      <c r="Q4817">
        <v>7.2</v>
      </c>
    </row>
    <row r="4818" spans="16:17" x14ac:dyDescent="0.25">
      <c r="P4818" t="s">
        <v>10</v>
      </c>
      <c r="Q4818">
        <v>5.0999999999999996</v>
      </c>
    </row>
    <row r="4819" spans="16:17" x14ac:dyDescent="0.25">
      <c r="P4819" t="s">
        <v>10</v>
      </c>
      <c r="Q4819">
        <v>5.4</v>
      </c>
    </row>
    <row r="4820" spans="16:17" x14ac:dyDescent="0.25">
      <c r="P4820" t="s">
        <v>10</v>
      </c>
      <c r="Q4820">
        <v>8.1999999999999993</v>
      </c>
    </row>
    <row r="4821" spans="16:17" x14ac:dyDescent="0.25">
      <c r="P4821" t="s">
        <v>10</v>
      </c>
      <c r="Q4821">
        <v>6.1</v>
      </c>
    </row>
    <row r="4822" spans="16:17" x14ac:dyDescent="0.25">
      <c r="P4822" t="s">
        <v>19</v>
      </c>
      <c r="Q4822">
        <v>6.1</v>
      </c>
    </row>
    <row r="4823" spans="16:17" x14ac:dyDescent="0.25">
      <c r="P4823" t="s">
        <v>11</v>
      </c>
      <c r="Q4823">
        <v>6.9</v>
      </c>
    </row>
    <row r="4824" spans="16:17" x14ac:dyDescent="0.25">
      <c r="P4824" t="s">
        <v>19</v>
      </c>
      <c r="Q4824">
        <v>6</v>
      </c>
    </row>
    <row r="4825" spans="16:17" x14ac:dyDescent="0.25">
      <c r="P4825" t="s">
        <v>47</v>
      </c>
      <c r="Q4825">
        <v>8.1999999999999993</v>
      </c>
    </row>
    <row r="4826" spans="16:17" x14ac:dyDescent="0.25">
      <c r="P4826" t="s">
        <v>10</v>
      </c>
      <c r="Q4826">
        <v>7</v>
      </c>
    </row>
    <row r="4827" spans="16:17" x14ac:dyDescent="0.25">
      <c r="P4827" t="s">
        <v>10</v>
      </c>
      <c r="Q4827">
        <v>7.6</v>
      </c>
    </row>
    <row r="4828" spans="16:17" x14ac:dyDescent="0.25">
      <c r="P4828" t="s">
        <v>14</v>
      </c>
      <c r="Q4828">
        <v>6.1</v>
      </c>
    </row>
    <row r="4829" spans="16:17" x14ac:dyDescent="0.25">
      <c r="P4829" t="s">
        <v>10</v>
      </c>
      <c r="Q4829">
        <v>6.8</v>
      </c>
    </row>
    <row r="4830" spans="16:17" x14ac:dyDescent="0.25">
      <c r="P4830" t="s">
        <v>10</v>
      </c>
      <c r="Q4830">
        <v>7.8</v>
      </c>
    </row>
    <row r="4831" spans="16:17" x14ac:dyDescent="0.25">
      <c r="P4831" t="s">
        <v>10</v>
      </c>
      <c r="Q4831">
        <v>4.7</v>
      </c>
    </row>
    <row r="4832" spans="16:17" x14ac:dyDescent="0.25">
      <c r="P4832" t="s">
        <v>13</v>
      </c>
      <c r="Q4832">
        <v>7.5</v>
      </c>
    </row>
    <row r="4833" spans="16:17" x14ac:dyDescent="0.25">
      <c r="P4833" t="s">
        <v>10</v>
      </c>
      <c r="Q4833">
        <v>6.7</v>
      </c>
    </row>
    <row r="4834" spans="16:17" x14ac:dyDescent="0.25">
      <c r="P4834" t="s">
        <v>10</v>
      </c>
      <c r="Q4834">
        <v>3.4</v>
      </c>
    </row>
    <row r="4835" spans="16:17" x14ac:dyDescent="0.25">
      <c r="P4835" t="s">
        <v>10</v>
      </c>
      <c r="Q4835">
        <v>7.9</v>
      </c>
    </row>
    <row r="4836" spans="16:17" x14ac:dyDescent="0.25">
      <c r="P4836" t="s">
        <v>10</v>
      </c>
      <c r="Q4836">
        <v>6.9</v>
      </c>
    </row>
    <row r="4837" spans="16:17" x14ac:dyDescent="0.25">
      <c r="P4837" t="s">
        <v>50</v>
      </c>
      <c r="Q4837">
        <v>7.3</v>
      </c>
    </row>
    <row r="4838" spans="16:17" x14ac:dyDescent="0.25">
      <c r="P4838" t="s">
        <v>10</v>
      </c>
      <c r="Q4838">
        <v>8</v>
      </c>
    </row>
    <row r="4839" spans="16:17" x14ac:dyDescent="0.25">
      <c r="P4839" t="s">
        <v>10</v>
      </c>
      <c r="Q4839">
        <v>6.7</v>
      </c>
    </row>
    <row r="4840" spans="16:17" x14ac:dyDescent="0.25">
      <c r="P4840" t="s">
        <v>10</v>
      </c>
      <c r="Q4840">
        <v>6.6</v>
      </c>
    </row>
    <row r="4841" spans="16:17" x14ac:dyDescent="0.25">
      <c r="P4841" t="s">
        <v>14</v>
      </c>
      <c r="Q4841">
        <v>6.9</v>
      </c>
    </row>
    <row r="4842" spans="16:17" x14ac:dyDescent="0.25">
      <c r="P4842" t="s">
        <v>10</v>
      </c>
      <c r="Q4842">
        <v>7.1</v>
      </c>
    </row>
    <row r="4843" spans="16:17" x14ac:dyDescent="0.25">
      <c r="P4843" t="s">
        <v>11</v>
      </c>
      <c r="Q4843">
        <v>5.6</v>
      </c>
    </row>
    <row r="4844" spans="16:17" x14ac:dyDescent="0.25">
      <c r="P4844" t="s">
        <v>10</v>
      </c>
      <c r="Q4844">
        <v>6.7</v>
      </c>
    </row>
    <row r="4845" spans="16:17" x14ac:dyDescent="0.25">
      <c r="P4845" t="s">
        <v>10</v>
      </c>
      <c r="Q4845">
        <v>7.1</v>
      </c>
    </row>
    <row r="4846" spans="16:17" x14ac:dyDescent="0.25">
      <c r="P4846" t="s">
        <v>10</v>
      </c>
      <c r="Q4846">
        <v>5.2</v>
      </c>
    </row>
    <row r="4847" spans="16:17" x14ac:dyDescent="0.25">
      <c r="P4847" t="s">
        <v>14</v>
      </c>
      <c r="Q4847">
        <v>7.7</v>
      </c>
    </row>
    <row r="4848" spans="16:17" x14ac:dyDescent="0.25">
      <c r="P4848" t="s">
        <v>73</v>
      </c>
      <c r="Q4848">
        <v>7.5</v>
      </c>
    </row>
    <row r="4849" spans="16:17" x14ac:dyDescent="0.25">
      <c r="P4849" t="s">
        <v>25</v>
      </c>
      <c r="Q4849">
        <v>7.6</v>
      </c>
    </row>
    <row r="4850" spans="16:17" x14ac:dyDescent="0.25">
      <c r="P4850" t="s">
        <v>10</v>
      </c>
      <c r="Q4850">
        <v>5.5</v>
      </c>
    </row>
    <row r="4851" spans="16:17" x14ac:dyDescent="0.25">
      <c r="P4851" t="s">
        <v>10</v>
      </c>
      <c r="Q4851">
        <v>6.6</v>
      </c>
    </row>
    <row r="4852" spans="16:17" x14ac:dyDescent="0.25">
      <c r="P4852" t="s">
        <v>10</v>
      </c>
      <c r="Q4852">
        <v>3.2</v>
      </c>
    </row>
    <row r="4853" spans="16:17" x14ac:dyDescent="0.25">
      <c r="P4853" t="s">
        <v>10</v>
      </c>
      <c r="Q4853">
        <v>7.4</v>
      </c>
    </row>
    <row r="4854" spans="16:17" x14ac:dyDescent="0.25">
      <c r="P4854" t="s">
        <v>10</v>
      </c>
      <c r="Q4854">
        <v>6.6</v>
      </c>
    </row>
    <row r="4855" spans="16:17" x14ac:dyDescent="0.25">
      <c r="P4855" t="s">
        <v>10</v>
      </c>
      <c r="Q4855">
        <v>6.2</v>
      </c>
    </row>
    <row r="4856" spans="16:17" x14ac:dyDescent="0.25">
      <c r="P4856" t="s">
        <v>65</v>
      </c>
      <c r="Q4856">
        <v>7.2</v>
      </c>
    </row>
    <row r="4857" spans="16:17" x14ac:dyDescent="0.25">
      <c r="P4857" t="s">
        <v>10</v>
      </c>
      <c r="Q4857">
        <v>7.2</v>
      </c>
    </row>
    <row r="4858" spans="16:17" x14ac:dyDescent="0.25">
      <c r="P4858" t="s">
        <v>14</v>
      </c>
      <c r="Q4858">
        <v>4.3</v>
      </c>
    </row>
    <row r="4859" spans="16:17" x14ac:dyDescent="0.25">
      <c r="P4859" t="s">
        <v>10</v>
      </c>
      <c r="Q4859">
        <v>4.5</v>
      </c>
    </row>
    <row r="4860" spans="16:17" x14ac:dyDescent="0.25">
      <c r="P4860" t="s">
        <v>10</v>
      </c>
      <c r="Q4860">
        <v>6.4</v>
      </c>
    </row>
    <row r="4861" spans="16:17" x14ac:dyDescent="0.25">
      <c r="P4861" t="s">
        <v>10</v>
      </c>
      <c r="Q4861">
        <v>6.4</v>
      </c>
    </row>
    <row r="4862" spans="16:17" x14ac:dyDescent="0.25">
      <c r="P4862" t="s">
        <v>10</v>
      </c>
      <c r="Q4862">
        <v>7.3</v>
      </c>
    </row>
    <row r="4863" spans="16:17" x14ac:dyDescent="0.25">
      <c r="P4863" t="s">
        <v>10</v>
      </c>
      <c r="Q4863">
        <v>6.9</v>
      </c>
    </row>
    <row r="4864" spans="16:17" x14ac:dyDescent="0.25">
      <c r="P4864" t="s">
        <v>10</v>
      </c>
      <c r="Q4864">
        <v>4.3</v>
      </c>
    </row>
    <row r="4865" spans="16:17" x14ac:dyDescent="0.25">
      <c r="P4865" t="s">
        <v>10</v>
      </c>
      <c r="Q4865">
        <v>7.2</v>
      </c>
    </row>
    <row r="4866" spans="16:17" x14ac:dyDescent="0.25">
      <c r="P4866" t="s">
        <v>10</v>
      </c>
      <c r="Q4866">
        <v>6.5</v>
      </c>
    </row>
    <row r="4867" spans="16:17" x14ac:dyDescent="0.25">
      <c r="P4867" t="s">
        <v>10</v>
      </c>
      <c r="Q4867">
        <v>6.6</v>
      </c>
    </row>
    <row r="4868" spans="16:17" x14ac:dyDescent="0.25">
      <c r="P4868" t="s">
        <v>10</v>
      </c>
      <c r="Q4868">
        <v>6.7</v>
      </c>
    </row>
    <row r="4869" spans="16:17" x14ac:dyDescent="0.25">
      <c r="P4869" t="s">
        <v>10</v>
      </c>
      <c r="Q4869">
        <v>4.3</v>
      </c>
    </row>
    <row r="4870" spans="16:17" x14ac:dyDescent="0.25">
      <c r="P4870" t="s">
        <v>19</v>
      </c>
      <c r="Q4870">
        <v>7.3</v>
      </c>
    </row>
    <row r="4871" spans="16:17" x14ac:dyDescent="0.25">
      <c r="P4871" t="s">
        <v>24</v>
      </c>
      <c r="Q4871">
        <v>6.4</v>
      </c>
    </row>
    <row r="4872" spans="16:17" x14ac:dyDescent="0.25">
      <c r="P4872" t="s">
        <v>10</v>
      </c>
      <c r="Q4872">
        <v>7</v>
      </c>
    </row>
    <row r="4873" spans="16:17" x14ac:dyDescent="0.25">
      <c r="P4873" t="s">
        <v>10</v>
      </c>
      <c r="Q4873">
        <v>5.5</v>
      </c>
    </row>
    <row r="4874" spans="16:17" x14ac:dyDescent="0.25">
      <c r="P4874" t="s">
        <v>10</v>
      </c>
      <c r="Q4874">
        <v>6.7</v>
      </c>
    </row>
    <row r="4875" spans="16:17" x14ac:dyDescent="0.25">
      <c r="P4875" t="s">
        <v>10</v>
      </c>
      <c r="Q4875">
        <v>4.3</v>
      </c>
    </row>
    <row r="4876" spans="16:17" x14ac:dyDescent="0.25">
      <c r="P4876" t="s">
        <v>11</v>
      </c>
      <c r="Q4876">
        <v>6.1</v>
      </c>
    </row>
    <row r="4877" spans="16:17" x14ac:dyDescent="0.25">
      <c r="P4877" t="s">
        <v>10</v>
      </c>
      <c r="Q4877">
        <v>6.8</v>
      </c>
    </row>
    <row r="4878" spans="16:17" x14ac:dyDescent="0.25">
      <c r="P4878" t="s">
        <v>10</v>
      </c>
      <c r="Q4878">
        <v>3.9</v>
      </c>
    </row>
    <row r="4879" spans="16:17" x14ac:dyDescent="0.25">
      <c r="P4879" t="s">
        <v>11</v>
      </c>
      <c r="Q4879">
        <v>8.5</v>
      </c>
    </row>
    <row r="4880" spans="16:17" x14ac:dyDescent="0.25">
      <c r="P4880" t="s">
        <v>10</v>
      </c>
      <c r="Q4880">
        <v>6.9</v>
      </c>
    </row>
    <row r="4881" spans="16:17" x14ac:dyDescent="0.25">
      <c r="P4881" t="s">
        <v>10</v>
      </c>
      <c r="Q4881">
        <v>7.3</v>
      </c>
    </row>
    <row r="4882" spans="16:17" x14ac:dyDescent="0.25">
      <c r="P4882" t="s">
        <v>11</v>
      </c>
      <c r="Q4882">
        <v>6.9</v>
      </c>
    </row>
    <row r="4883" spans="16:17" x14ac:dyDescent="0.25">
      <c r="P4883" t="s">
        <v>10</v>
      </c>
      <c r="Q4883">
        <v>2.5</v>
      </c>
    </row>
    <row r="4884" spans="16:17" x14ac:dyDescent="0.25">
      <c r="P4884" t="s">
        <v>19</v>
      </c>
      <c r="Q4884">
        <v>5.7</v>
      </c>
    </row>
    <row r="4885" spans="16:17" x14ac:dyDescent="0.25">
      <c r="P4885" t="s">
        <v>10</v>
      </c>
      <c r="Q4885">
        <v>7</v>
      </c>
    </row>
    <row r="4886" spans="16:17" x14ac:dyDescent="0.25">
      <c r="P4886" t="s">
        <v>10</v>
      </c>
      <c r="Q4886">
        <v>6.2</v>
      </c>
    </row>
    <row r="4887" spans="16:17" x14ac:dyDescent="0.25">
      <c r="P4887" t="s">
        <v>10</v>
      </c>
      <c r="Q4887">
        <v>6.9</v>
      </c>
    </row>
    <row r="4888" spans="16:17" x14ac:dyDescent="0.25">
      <c r="P4888" t="s">
        <v>10</v>
      </c>
      <c r="Q4888">
        <v>4.5</v>
      </c>
    </row>
    <row r="4889" spans="16:17" x14ac:dyDescent="0.25">
      <c r="P4889" t="s">
        <v>10</v>
      </c>
      <c r="Q4889">
        <v>7.8</v>
      </c>
    </row>
    <row r="4890" spans="16:17" x14ac:dyDescent="0.25">
      <c r="P4890" t="s">
        <v>10</v>
      </c>
      <c r="Q4890">
        <v>4.4000000000000004</v>
      </c>
    </row>
    <row r="4891" spans="16:17" x14ac:dyDescent="0.25">
      <c r="P4891" t="s">
        <v>10</v>
      </c>
      <c r="Q4891">
        <v>7.4</v>
      </c>
    </row>
    <row r="4892" spans="16:17" x14ac:dyDescent="0.25">
      <c r="P4892" t="s">
        <v>10</v>
      </c>
      <c r="Q4892">
        <v>6.6</v>
      </c>
    </row>
    <row r="4893" spans="16:17" x14ac:dyDescent="0.25">
      <c r="P4893" t="s">
        <v>10</v>
      </c>
      <c r="Q4893">
        <v>8</v>
      </c>
    </row>
    <row r="4894" spans="16:17" x14ac:dyDescent="0.25">
      <c r="P4894" t="s">
        <v>10</v>
      </c>
      <c r="Q4894">
        <v>6.5</v>
      </c>
    </row>
    <row r="4895" spans="16:17" x14ac:dyDescent="0.25">
      <c r="P4895" t="s">
        <v>10</v>
      </c>
      <c r="Q4895">
        <v>7.1</v>
      </c>
    </row>
    <row r="4896" spans="16:17" x14ac:dyDescent="0.25">
      <c r="P4896" t="s">
        <v>11</v>
      </c>
      <c r="Q4896">
        <v>7.1</v>
      </c>
    </row>
    <row r="4897" spans="16:17" x14ac:dyDescent="0.25">
      <c r="P4897" t="s">
        <v>10</v>
      </c>
      <c r="Q4897">
        <v>4</v>
      </c>
    </row>
    <row r="4898" spans="16:17" x14ac:dyDescent="0.25">
      <c r="P4898" t="s">
        <v>10</v>
      </c>
      <c r="Q4898">
        <v>7.5</v>
      </c>
    </row>
    <row r="4899" spans="16:17" x14ac:dyDescent="0.25">
      <c r="P4899" t="s">
        <v>10</v>
      </c>
      <c r="Q4899">
        <v>7</v>
      </c>
    </row>
    <row r="4900" spans="16:17" x14ac:dyDescent="0.25">
      <c r="P4900" t="s">
        <v>10</v>
      </c>
      <c r="Q4900">
        <v>4</v>
      </c>
    </row>
    <row r="4901" spans="16:17" x14ac:dyDescent="0.25">
      <c r="P4901" t="s">
        <v>10</v>
      </c>
      <c r="Q4901">
        <v>7.2</v>
      </c>
    </row>
    <row r="4902" spans="16:17" x14ac:dyDescent="0.25">
      <c r="P4902" t="s">
        <v>24</v>
      </c>
      <c r="Q4902">
        <v>7</v>
      </c>
    </row>
    <row r="4903" spans="16:17" x14ac:dyDescent="0.25">
      <c r="P4903" t="s">
        <v>10</v>
      </c>
      <c r="Q4903">
        <v>7.4</v>
      </c>
    </row>
    <row r="4904" spans="16:17" x14ac:dyDescent="0.25">
      <c r="P4904" t="s">
        <v>27</v>
      </c>
      <c r="Q4904">
        <v>8</v>
      </c>
    </row>
    <row r="4905" spans="16:17" x14ac:dyDescent="0.25">
      <c r="P4905" t="s">
        <v>10</v>
      </c>
      <c r="Q4905">
        <v>7.2</v>
      </c>
    </row>
    <row r="4906" spans="16:17" x14ac:dyDescent="0.25">
      <c r="P4906" t="s">
        <v>10</v>
      </c>
      <c r="Q4906">
        <v>6.4</v>
      </c>
    </row>
    <row r="4907" spans="16:17" x14ac:dyDescent="0.25">
      <c r="P4907" t="s">
        <v>10</v>
      </c>
      <c r="Q4907">
        <v>6.5</v>
      </c>
    </row>
    <row r="4908" spans="16:17" x14ac:dyDescent="0.25">
      <c r="P4908" t="s">
        <v>13</v>
      </c>
      <c r="Q4908">
        <v>6.8</v>
      </c>
    </row>
    <row r="4909" spans="16:17" x14ac:dyDescent="0.25">
      <c r="P4909" t="s">
        <v>10</v>
      </c>
      <c r="Q4909">
        <v>6.9</v>
      </c>
    </row>
    <row r="4910" spans="16:17" x14ac:dyDescent="0.25">
      <c r="P4910" t="s">
        <v>10</v>
      </c>
      <c r="Q4910">
        <v>7.5</v>
      </c>
    </row>
    <row r="4911" spans="16:17" x14ac:dyDescent="0.25">
      <c r="P4911" t="s">
        <v>10</v>
      </c>
      <c r="Q4911">
        <v>7.1</v>
      </c>
    </row>
    <row r="4912" spans="16:17" x14ac:dyDescent="0.25">
      <c r="P4912" t="s">
        <v>10</v>
      </c>
      <c r="Q4912">
        <v>5.0999999999999996</v>
      </c>
    </row>
    <row r="4913" spans="16:17" x14ac:dyDescent="0.25">
      <c r="P4913" t="s">
        <v>10</v>
      </c>
      <c r="Q4913">
        <v>6.2</v>
      </c>
    </row>
    <row r="4914" spans="16:17" x14ac:dyDescent="0.25">
      <c r="P4914" t="s">
        <v>10</v>
      </c>
      <c r="Q4914">
        <v>3.9</v>
      </c>
    </row>
    <row r="4915" spans="16:17" x14ac:dyDescent="0.25">
      <c r="P4915" t="s">
        <v>10</v>
      </c>
      <c r="Q4915">
        <v>6</v>
      </c>
    </row>
    <row r="4916" spans="16:17" x14ac:dyDescent="0.25">
      <c r="P4916" t="s">
        <v>10</v>
      </c>
      <c r="Q4916">
        <v>6.8</v>
      </c>
    </row>
    <row r="4917" spans="16:17" x14ac:dyDescent="0.25">
      <c r="P4917" t="s">
        <v>14</v>
      </c>
      <c r="Q4917">
        <v>7.4</v>
      </c>
    </row>
    <row r="4918" spans="16:17" x14ac:dyDescent="0.25">
      <c r="P4918" t="s">
        <v>10</v>
      </c>
      <c r="Q4918">
        <v>6.5</v>
      </c>
    </row>
    <row r="4919" spans="16:17" x14ac:dyDescent="0.25">
      <c r="P4919" t="s">
        <v>10</v>
      </c>
      <c r="Q4919">
        <v>8</v>
      </c>
    </row>
    <row r="4920" spans="16:17" x14ac:dyDescent="0.25">
      <c r="P4920" t="s">
        <v>10</v>
      </c>
      <c r="Q4920">
        <v>7.7</v>
      </c>
    </row>
    <row r="4921" spans="16:17" x14ac:dyDescent="0.25">
      <c r="P4921" t="s">
        <v>10</v>
      </c>
      <c r="Q4921">
        <v>7.2</v>
      </c>
    </row>
    <row r="4922" spans="16:17" x14ac:dyDescent="0.25">
      <c r="P4922" t="s">
        <v>10</v>
      </c>
      <c r="Q4922">
        <v>6.7</v>
      </c>
    </row>
    <row r="4923" spans="16:17" x14ac:dyDescent="0.25">
      <c r="P4923" t="s">
        <v>10</v>
      </c>
      <c r="Q4923">
        <v>6.3</v>
      </c>
    </row>
    <row r="4924" spans="16:17" x14ac:dyDescent="0.25">
      <c r="P4924" t="s">
        <v>10</v>
      </c>
      <c r="Q4924">
        <v>8.1</v>
      </c>
    </row>
    <row r="4925" spans="16:17" x14ac:dyDescent="0.25">
      <c r="P4925" t="s">
        <v>56</v>
      </c>
      <c r="Q4925">
        <v>8.5</v>
      </c>
    </row>
    <row r="4926" spans="16:17" x14ac:dyDescent="0.25">
      <c r="P4926" t="s">
        <v>11</v>
      </c>
      <c r="Q4926">
        <v>7.7</v>
      </c>
    </row>
    <row r="4927" spans="16:17" x14ac:dyDescent="0.25">
      <c r="P4927" t="s">
        <v>10</v>
      </c>
      <c r="Q4927">
        <v>8.6999999999999993</v>
      </c>
    </row>
    <row r="4928" spans="16:17" x14ac:dyDescent="0.25">
      <c r="P4928" t="s">
        <v>41</v>
      </c>
      <c r="Q4928">
        <v>6.5</v>
      </c>
    </row>
    <row r="4929" spans="16:17" x14ac:dyDescent="0.25">
      <c r="P4929" t="s">
        <v>10</v>
      </c>
      <c r="Q4929">
        <v>7</v>
      </c>
    </row>
    <row r="4930" spans="16:17" x14ac:dyDescent="0.25">
      <c r="P4930" t="s">
        <v>10</v>
      </c>
      <c r="Q4930">
        <v>5.8</v>
      </c>
    </row>
    <row r="4931" spans="16:17" x14ac:dyDescent="0.25">
      <c r="P4931" t="s">
        <v>10</v>
      </c>
      <c r="Q4931">
        <v>5.5</v>
      </c>
    </row>
    <row r="4932" spans="16:17" x14ac:dyDescent="0.25">
      <c r="P4932" t="s">
        <v>10</v>
      </c>
      <c r="Q4932">
        <v>7</v>
      </c>
    </row>
    <row r="4933" spans="16:17" x14ac:dyDescent="0.25">
      <c r="P4933" t="s">
        <v>10</v>
      </c>
      <c r="Q4933">
        <v>6.3</v>
      </c>
    </row>
    <row r="4934" spans="16:17" x14ac:dyDescent="0.25">
      <c r="P4934" t="s">
        <v>30</v>
      </c>
      <c r="Q4934">
        <v>7.9</v>
      </c>
    </row>
    <row r="4935" spans="16:17" x14ac:dyDescent="0.25">
      <c r="P4935" t="s">
        <v>10</v>
      </c>
      <c r="Q4935">
        <v>7.4</v>
      </c>
    </row>
    <row r="4936" spans="16:17" x14ac:dyDescent="0.25">
      <c r="P4936" t="s">
        <v>11</v>
      </c>
      <c r="Q4936">
        <v>5.4</v>
      </c>
    </row>
    <row r="4937" spans="16:17" x14ac:dyDescent="0.25">
      <c r="P4937" t="s">
        <v>10</v>
      </c>
      <c r="Q4937">
        <v>7.1</v>
      </c>
    </row>
    <row r="4938" spans="16:17" x14ac:dyDescent="0.25">
      <c r="P4938" t="s">
        <v>10</v>
      </c>
      <c r="Q4938">
        <v>7.5</v>
      </c>
    </row>
    <row r="4939" spans="16:17" x14ac:dyDescent="0.25">
      <c r="P4939" t="s">
        <v>10</v>
      </c>
      <c r="Q4939">
        <v>8.4</v>
      </c>
    </row>
    <row r="4940" spans="16:17" x14ac:dyDescent="0.25">
      <c r="P4940" t="s">
        <v>10</v>
      </c>
      <c r="Q4940">
        <v>4.8</v>
      </c>
    </row>
    <row r="4941" spans="16:17" x14ac:dyDescent="0.25">
      <c r="P4941" t="s">
        <v>10</v>
      </c>
      <c r="Q4941">
        <v>7</v>
      </c>
    </row>
    <row r="4942" spans="16:17" x14ac:dyDescent="0.25">
      <c r="P4942" t="s">
        <v>10</v>
      </c>
      <c r="Q4942">
        <v>7.5</v>
      </c>
    </row>
    <row r="4943" spans="16:17" x14ac:dyDescent="0.25">
      <c r="P4943" t="s">
        <v>10</v>
      </c>
      <c r="Q4943">
        <v>6.1</v>
      </c>
    </row>
    <row r="4944" spans="16:17" x14ac:dyDescent="0.25">
      <c r="P4944" t="s">
        <v>10</v>
      </c>
      <c r="Q4944">
        <v>7.2</v>
      </c>
    </row>
    <row r="4945" spans="16:17" x14ac:dyDescent="0.25">
      <c r="P4945" t="s">
        <v>10</v>
      </c>
      <c r="Q4945">
        <v>6.7</v>
      </c>
    </row>
    <row r="4946" spans="16:17" x14ac:dyDescent="0.25">
      <c r="P4946" t="s">
        <v>74</v>
      </c>
      <c r="Q4946">
        <v>8.1999999999999993</v>
      </c>
    </row>
    <row r="4947" spans="16:17" x14ac:dyDescent="0.25">
      <c r="P4947" t="s">
        <v>10</v>
      </c>
      <c r="Q4947">
        <v>6.6</v>
      </c>
    </row>
    <row r="4948" spans="16:17" x14ac:dyDescent="0.25">
      <c r="P4948" t="s">
        <v>10</v>
      </c>
      <c r="Q4948">
        <v>6.7</v>
      </c>
    </row>
    <row r="4949" spans="16:17" x14ac:dyDescent="0.25">
      <c r="P4949" t="s">
        <v>10</v>
      </c>
      <c r="Q4949">
        <v>5.0999999999999996</v>
      </c>
    </row>
    <row r="4950" spans="16:17" x14ac:dyDescent="0.25">
      <c r="P4950" t="s">
        <v>19</v>
      </c>
      <c r="Q4950">
        <v>7</v>
      </c>
    </row>
    <row r="4951" spans="16:17" x14ac:dyDescent="0.25">
      <c r="P4951" t="s">
        <v>19</v>
      </c>
      <c r="Q4951">
        <v>7</v>
      </c>
    </row>
    <row r="4952" spans="16:17" x14ac:dyDescent="0.25">
      <c r="P4952" t="s">
        <v>10</v>
      </c>
      <c r="Q4952">
        <v>5.4</v>
      </c>
    </row>
    <row r="4953" spans="16:17" x14ac:dyDescent="0.25">
      <c r="P4953" t="s">
        <v>10</v>
      </c>
      <c r="Q4953">
        <v>5.7</v>
      </c>
    </row>
    <row r="4954" spans="16:17" x14ac:dyDescent="0.25">
      <c r="P4954" t="s">
        <v>10</v>
      </c>
      <c r="Q4954">
        <v>6.7</v>
      </c>
    </row>
    <row r="4955" spans="16:17" x14ac:dyDescent="0.25">
      <c r="P4955" t="s">
        <v>10</v>
      </c>
      <c r="Q4955">
        <v>7.1</v>
      </c>
    </row>
    <row r="4956" spans="16:17" x14ac:dyDescent="0.25">
      <c r="P4956" t="s">
        <v>10</v>
      </c>
      <c r="Q4956">
        <v>7</v>
      </c>
    </row>
    <row r="4957" spans="16:17" x14ac:dyDescent="0.25">
      <c r="P4957" t="s">
        <v>10</v>
      </c>
      <c r="Q4957">
        <v>7.3</v>
      </c>
    </row>
    <row r="4958" spans="16:17" x14ac:dyDescent="0.25">
      <c r="P4958" t="s">
        <v>10</v>
      </c>
      <c r="Q4958">
        <v>5.8</v>
      </c>
    </row>
    <row r="4959" spans="16:17" x14ac:dyDescent="0.25">
      <c r="P4959" t="s">
        <v>10</v>
      </c>
      <c r="Q4959">
        <v>3.2</v>
      </c>
    </row>
    <row r="4960" spans="16:17" x14ac:dyDescent="0.25">
      <c r="P4960" t="s">
        <v>10</v>
      </c>
      <c r="Q4960">
        <v>6.8</v>
      </c>
    </row>
    <row r="4961" spans="16:17" x14ac:dyDescent="0.25">
      <c r="P4961" t="s">
        <v>19</v>
      </c>
      <c r="Q4961">
        <v>7.7</v>
      </c>
    </row>
    <row r="4962" spans="16:17" x14ac:dyDescent="0.25">
      <c r="P4962" t="s">
        <v>11</v>
      </c>
      <c r="Q4962">
        <v>5.6</v>
      </c>
    </row>
    <row r="4963" spans="16:17" x14ac:dyDescent="0.25">
      <c r="P4963" t="s">
        <v>10</v>
      </c>
      <c r="Q4963">
        <v>3.6</v>
      </c>
    </row>
    <row r="4964" spans="16:17" x14ac:dyDescent="0.25">
      <c r="P4964" t="s">
        <v>10</v>
      </c>
      <c r="Q4964">
        <v>6.8</v>
      </c>
    </row>
    <row r="4965" spans="16:17" x14ac:dyDescent="0.25">
      <c r="P4965" t="s">
        <v>10</v>
      </c>
      <c r="Q4965">
        <v>7.6</v>
      </c>
    </row>
    <row r="4966" spans="16:17" x14ac:dyDescent="0.25">
      <c r="P4966" t="s">
        <v>10</v>
      </c>
      <c r="Q4966">
        <v>6.6</v>
      </c>
    </row>
    <row r="4967" spans="16:17" x14ac:dyDescent="0.25">
      <c r="P4967" t="s">
        <v>10</v>
      </c>
      <c r="Q4967">
        <v>8.3000000000000007</v>
      </c>
    </row>
    <row r="4968" spans="16:17" x14ac:dyDescent="0.25">
      <c r="P4968" t="s">
        <v>10</v>
      </c>
      <c r="Q4968">
        <v>5.4</v>
      </c>
    </row>
    <row r="4969" spans="16:17" x14ac:dyDescent="0.25">
      <c r="P4969" t="s">
        <v>10</v>
      </c>
      <c r="Q4969">
        <v>5.3</v>
      </c>
    </row>
    <row r="4970" spans="16:17" x14ac:dyDescent="0.25">
      <c r="P4970" t="s">
        <v>10</v>
      </c>
      <c r="Q4970">
        <v>4.5</v>
      </c>
    </row>
    <row r="4971" spans="16:17" x14ac:dyDescent="0.25">
      <c r="P4971" t="s">
        <v>10</v>
      </c>
      <c r="Q4971">
        <v>7.3</v>
      </c>
    </row>
    <row r="4972" spans="16:17" x14ac:dyDescent="0.25">
      <c r="P4972" t="s">
        <v>10</v>
      </c>
      <c r="Q4972">
        <v>5.6</v>
      </c>
    </row>
    <row r="4973" spans="16:17" x14ac:dyDescent="0.25">
      <c r="P4973" t="s">
        <v>10</v>
      </c>
      <c r="Q4973">
        <v>4.2</v>
      </c>
    </row>
    <row r="4974" spans="16:17" x14ac:dyDescent="0.25">
      <c r="P4974" t="s">
        <v>10</v>
      </c>
      <c r="Q4974">
        <v>6.8</v>
      </c>
    </row>
    <row r="4975" spans="16:17" x14ac:dyDescent="0.25">
      <c r="P4975" t="s">
        <v>10</v>
      </c>
      <c r="Q4975">
        <v>6.3</v>
      </c>
    </row>
    <row r="4976" spans="16:17" x14ac:dyDescent="0.25">
      <c r="P4976" t="s">
        <v>10</v>
      </c>
      <c r="Q4976">
        <v>5.8</v>
      </c>
    </row>
    <row r="4977" spans="16:17" x14ac:dyDescent="0.25">
      <c r="P4977" t="s">
        <v>10</v>
      </c>
      <c r="Q4977">
        <v>6.6</v>
      </c>
    </row>
    <row r="4978" spans="16:17" x14ac:dyDescent="0.25">
      <c r="P4978" t="s">
        <v>19</v>
      </c>
      <c r="Q4978">
        <v>6.7</v>
      </c>
    </row>
    <row r="4979" spans="16:17" x14ac:dyDescent="0.25">
      <c r="P4979" t="s">
        <v>60</v>
      </c>
      <c r="Q4979">
        <v>6.4</v>
      </c>
    </row>
    <row r="4980" spans="16:17" x14ac:dyDescent="0.25">
      <c r="P4980" t="s">
        <v>10</v>
      </c>
      <c r="Q4980">
        <v>6.3</v>
      </c>
    </row>
    <row r="4981" spans="16:17" x14ac:dyDescent="0.25">
      <c r="P4981" t="s">
        <v>10</v>
      </c>
      <c r="Q4981">
        <v>3.4</v>
      </c>
    </row>
    <row r="4982" spans="16:17" x14ac:dyDescent="0.25">
      <c r="P4982" t="s">
        <v>10</v>
      </c>
      <c r="Q4982">
        <v>4.7</v>
      </c>
    </row>
    <row r="4983" spans="16:17" x14ac:dyDescent="0.25">
      <c r="P4983" t="s">
        <v>10</v>
      </c>
      <c r="Q4983">
        <v>6</v>
      </c>
    </row>
    <row r="4984" spans="16:17" x14ac:dyDescent="0.25">
      <c r="P4984" t="s">
        <v>10</v>
      </c>
      <c r="Q4984">
        <v>7.9</v>
      </c>
    </row>
    <row r="4985" spans="16:17" x14ac:dyDescent="0.25">
      <c r="P4985" t="s">
        <v>10</v>
      </c>
      <c r="Q4985">
        <v>6.1</v>
      </c>
    </row>
    <row r="4986" spans="16:17" x14ac:dyDescent="0.25">
      <c r="P4986" t="s">
        <v>10</v>
      </c>
      <c r="Q4986">
        <v>7.4</v>
      </c>
    </row>
    <row r="4987" spans="16:17" x14ac:dyDescent="0.25">
      <c r="P4987" t="s">
        <v>10</v>
      </c>
      <c r="Q4987">
        <v>6.6</v>
      </c>
    </row>
    <row r="4988" spans="16:17" x14ac:dyDescent="0.25">
      <c r="P4988" t="s">
        <v>10</v>
      </c>
      <c r="Q4988">
        <v>5.5</v>
      </c>
    </row>
    <row r="4989" spans="16:17" x14ac:dyDescent="0.25">
      <c r="P4989" t="s">
        <v>10</v>
      </c>
      <c r="Q4989">
        <v>7.5</v>
      </c>
    </row>
    <row r="4990" spans="16:17" x14ac:dyDescent="0.25">
      <c r="P4990" t="s">
        <v>10</v>
      </c>
      <c r="Q4990">
        <v>7.6</v>
      </c>
    </row>
    <row r="4991" spans="16:17" x14ac:dyDescent="0.25">
      <c r="P4991" t="s">
        <v>10</v>
      </c>
      <c r="Q4991">
        <v>5</v>
      </c>
    </row>
    <row r="4992" spans="16:17" x14ac:dyDescent="0.25">
      <c r="P4992" t="s">
        <v>10</v>
      </c>
      <c r="Q4992">
        <v>3.2</v>
      </c>
    </row>
    <row r="4993" spans="16:17" x14ac:dyDescent="0.25">
      <c r="P4993" t="s">
        <v>10</v>
      </c>
      <c r="Q4993">
        <v>8.1999999999999993</v>
      </c>
    </row>
    <row r="4994" spans="16:17" x14ac:dyDescent="0.25">
      <c r="P4994" t="s">
        <v>10</v>
      </c>
      <c r="Q4994">
        <v>3.7</v>
      </c>
    </row>
    <row r="4995" spans="16:17" x14ac:dyDescent="0.25">
      <c r="P4995" t="s">
        <v>10</v>
      </c>
      <c r="Q4995">
        <v>6.3</v>
      </c>
    </row>
    <row r="4996" spans="16:17" x14ac:dyDescent="0.25">
      <c r="P4996" t="s">
        <v>10</v>
      </c>
      <c r="Q4996">
        <v>4.0999999999999996</v>
      </c>
    </row>
    <row r="4997" spans="16:17" x14ac:dyDescent="0.25">
      <c r="P4997" t="s">
        <v>10</v>
      </c>
      <c r="Q4997">
        <v>5.4</v>
      </c>
    </row>
    <row r="4998" spans="16:17" x14ac:dyDescent="0.25">
      <c r="P4998" t="s">
        <v>11</v>
      </c>
      <c r="Q4998">
        <v>6.5</v>
      </c>
    </row>
    <row r="4999" spans="16:17" x14ac:dyDescent="0.25">
      <c r="P4999" t="s">
        <v>10</v>
      </c>
      <c r="Q4999">
        <v>6.7</v>
      </c>
    </row>
    <row r="5000" spans="16:17" x14ac:dyDescent="0.25">
      <c r="P5000" t="s">
        <v>10</v>
      </c>
      <c r="Q5000">
        <v>6.4</v>
      </c>
    </row>
    <row r="5001" spans="16:17" x14ac:dyDescent="0.25">
      <c r="P5001" t="s">
        <v>19</v>
      </c>
      <c r="Q5001">
        <v>7.3</v>
      </c>
    </row>
    <row r="5002" spans="16:17" x14ac:dyDescent="0.25">
      <c r="P5002" t="s">
        <v>10</v>
      </c>
      <c r="Q5002">
        <v>5.6</v>
      </c>
    </row>
    <row r="5003" spans="16:17" x14ac:dyDescent="0.25">
      <c r="P5003" t="s">
        <v>10</v>
      </c>
      <c r="Q5003">
        <v>7</v>
      </c>
    </row>
    <row r="5004" spans="16:17" x14ac:dyDescent="0.25">
      <c r="P5004" t="s">
        <v>19</v>
      </c>
      <c r="Q5004">
        <v>6.3</v>
      </c>
    </row>
    <row r="5005" spans="16:17" x14ac:dyDescent="0.25">
      <c r="P5005" t="s">
        <v>10</v>
      </c>
      <c r="Q5005">
        <v>4.8</v>
      </c>
    </row>
    <row r="5006" spans="16:17" x14ac:dyDescent="0.25">
      <c r="P5006" t="s">
        <v>10</v>
      </c>
      <c r="Q5006">
        <v>3.3</v>
      </c>
    </row>
    <row r="5007" spans="16:17" x14ac:dyDescent="0.25">
      <c r="P5007" t="s">
        <v>10</v>
      </c>
      <c r="Q5007">
        <v>6.9</v>
      </c>
    </row>
    <row r="5008" spans="16:17" x14ac:dyDescent="0.25">
      <c r="P5008" t="s">
        <v>10</v>
      </c>
      <c r="Q5008">
        <v>4.5999999999999996</v>
      </c>
    </row>
    <row r="5009" spans="16:17" x14ac:dyDescent="0.25">
      <c r="P5009" t="s">
        <v>10</v>
      </c>
      <c r="Q5009">
        <v>6.6</v>
      </c>
    </row>
    <row r="5010" spans="16:17" x14ac:dyDescent="0.25">
      <c r="P5010" t="s">
        <v>10</v>
      </c>
      <c r="Q5010">
        <v>6.2</v>
      </c>
    </row>
    <row r="5011" spans="16:17" x14ac:dyDescent="0.25">
      <c r="P5011" t="s">
        <v>10</v>
      </c>
      <c r="Q5011">
        <v>4</v>
      </c>
    </row>
    <row r="5012" spans="16:17" x14ac:dyDescent="0.25">
      <c r="P5012" t="s">
        <v>10</v>
      </c>
      <c r="Q5012">
        <v>6.1</v>
      </c>
    </row>
    <row r="5013" spans="16:17" x14ac:dyDescent="0.25">
      <c r="P5013" t="s">
        <v>14</v>
      </c>
      <c r="Q5013">
        <v>6.9</v>
      </c>
    </row>
    <row r="5014" spans="16:17" x14ac:dyDescent="0.25">
      <c r="P5014" t="s">
        <v>56</v>
      </c>
      <c r="Q5014">
        <v>7.5</v>
      </c>
    </row>
    <row r="5015" spans="16:17" x14ac:dyDescent="0.25">
      <c r="P5015" t="s">
        <v>18</v>
      </c>
      <c r="Q5015">
        <v>7.4</v>
      </c>
    </row>
    <row r="5016" spans="16:17" x14ac:dyDescent="0.25">
      <c r="P5016" t="s">
        <v>10</v>
      </c>
      <c r="Q5016">
        <v>6.1</v>
      </c>
    </row>
    <row r="5017" spans="16:17" x14ac:dyDescent="0.25">
      <c r="P5017" t="s">
        <v>10</v>
      </c>
      <c r="Q5017">
        <v>5.4</v>
      </c>
    </row>
    <row r="5018" spans="16:17" x14ac:dyDescent="0.25">
      <c r="P5018" t="s">
        <v>10</v>
      </c>
      <c r="Q5018">
        <v>6.4</v>
      </c>
    </row>
    <row r="5019" spans="16:17" x14ac:dyDescent="0.25">
      <c r="P5019" t="s">
        <v>10</v>
      </c>
      <c r="Q5019">
        <v>7</v>
      </c>
    </row>
    <row r="5020" spans="16:17" x14ac:dyDescent="0.25">
      <c r="P5020" t="s">
        <v>75</v>
      </c>
      <c r="Q5020">
        <v>6.3</v>
      </c>
    </row>
    <row r="5021" spans="16:17" x14ac:dyDescent="0.25">
      <c r="P5021" t="s">
        <v>10</v>
      </c>
      <c r="Q5021">
        <v>6.9</v>
      </c>
    </row>
    <row r="5022" spans="16:17" x14ac:dyDescent="0.25">
      <c r="P5022" t="s">
        <v>10</v>
      </c>
      <c r="Q5022">
        <v>7.8</v>
      </c>
    </row>
    <row r="5023" spans="16:17" x14ac:dyDescent="0.25">
      <c r="P5023" t="s">
        <v>10</v>
      </c>
      <c r="Q5023">
        <v>6.4</v>
      </c>
    </row>
    <row r="5024" spans="16:17" x14ac:dyDescent="0.25">
      <c r="P5024" t="s">
        <v>19</v>
      </c>
      <c r="Q5024">
        <v>7.7</v>
      </c>
    </row>
    <row r="5025" spans="16:17" x14ac:dyDescent="0.25">
      <c r="P5025" t="s">
        <v>10</v>
      </c>
      <c r="Q5025">
        <v>7.5</v>
      </c>
    </row>
    <row r="5026" spans="16:17" x14ac:dyDescent="0.25">
      <c r="P5026" t="s">
        <v>10</v>
      </c>
      <c r="Q5026">
        <v>6.3</v>
      </c>
    </row>
    <row r="5027" spans="16:17" x14ac:dyDescent="0.25">
      <c r="P5027" t="s">
        <v>10</v>
      </c>
      <c r="Q5027">
        <v>6.3</v>
      </c>
    </row>
    <row r="5028" spans="16:17" x14ac:dyDescent="0.25">
      <c r="P5028" t="s">
        <v>10</v>
      </c>
      <c r="Q5028">
        <v>6.6</v>
      </c>
    </row>
    <row r="5029" spans="16:17" x14ac:dyDescent="0.25">
      <c r="Q5029">
        <v>7.1</v>
      </c>
    </row>
    <row r="5030" spans="16:17" x14ac:dyDescent="0.25">
      <c r="Q5030">
        <v>7.2</v>
      </c>
    </row>
    <row r="5031" spans="16:17" x14ac:dyDescent="0.25">
      <c r="P5031" t="s">
        <v>10</v>
      </c>
      <c r="Q5031">
        <v>8.8000000000000007</v>
      </c>
    </row>
    <row r="5032" spans="16:17" x14ac:dyDescent="0.25">
      <c r="P5032" t="s">
        <v>10</v>
      </c>
      <c r="Q5032">
        <v>6.3</v>
      </c>
    </row>
    <row r="5033" spans="16:17" x14ac:dyDescent="0.25">
      <c r="P5033" t="s">
        <v>10</v>
      </c>
      <c r="Q5033">
        <v>4.0999999999999996</v>
      </c>
    </row>
    <row r="5034" spans="16:17" x14ac:dyDescent="0.25">
      <c r="P5034" t="s">
        <v>10</v>
      </c>
      <c r="Q5034">
        <v>6.7</v>
      </c>
    </row>
    <row r="5035" spans="16:17" x14ac:dyDescent="0.25">
      <c r="P5035" t="s">
        <v>21</v>
      </c>
      <c r="Q5035">
        <v>7.1</v>
      </c>
    </row>
    <row r="5036" spans="16:17" x14ac:dyDescent="0.25">
      <c r="P5036" t="s">
        <v>10</v>
      </c>
      <c r="Q5036">
        <v>5.3</v>
      </c>
    </row>
    <row r="5037" spans="16:17" x14ac:dyDescent="0.25">
      <c r="P5037" t="s">
        <v>10</v>
      </c>
      <c r="Q5037">
        <v>6</v>
      </c>
    </row>
    <row r="5038" spans="16:17" x14ac:dyDescent="0.25">
      <c r="P5038" t="s">
        <v>16</v>
      </c>
      <c r="Q5038">
        <v>6.1</v>
      </c>
    </row>
    <row r="5039" spans="16:17" x14ac:dyDescent="0.25">
      <c r="P5039" t="s">
        <v>10</v>
      </c>
      <c r="Q5039">
        <v>6.5</v>
      </c>
    </row>
    <row r="5040" spans="16:17" x14ac:dyDescent="0.25">
      <c r="P5040" t="s">
        <v>10</v>
      </c>
      <c r="Q5040">
        <v>4.8</v>
      </c>
    </row>
    <row r="5041" spans="16:17" x14ac:dyDescent="0.25">
      <c r="P5041" t="s">
        <v>11</v>
      </c>
      <c r="Q5041">
        <v>5</v>
      </c>
    </row>
    <row r="5042" spans="16:17" x14ac:dyDescent="0.25">
      <c r="P5042" t="s">
        <v>10</v>
      </c>
      <c r="Q5042">
        <v>6.1</v>
      </c>
    </row>
    <row r="5043" spans="16:17" x14ac:dyDescent="0.25">
      <c r="P5043" t="s">
        <v>10</v>
      </c>
      <c r="Q5043">
        <v>9.1</v>
      </c>
    </row>
    <row r="5044" spans="16:17" x14ac:dyDescent="0.25">
      <c r="P5044" t="s">
        <v>10</v>
      </c>
      <c r="Q5044">
        <v>6.3</v>
      </c>
    </row>
    <row r="5045" spans="16:17" x14ac:dyDescent="0.25">
      <c r="P5045" t="s">
        <v>10</v>
      </c>
      <c r="Q5045">
        <v>5.3</v>
      </c>
    </row>
    <row r="5046" spans="16:17" x14ac:dyDescent="0.25">
      <c r="P5046" t="s">
        <v>10</v>
      </c>
      <c r="Q5046">
        <v>4.5</v>
      </c>
    </row>
    <row r="5047" spans="16:17" x14ac:dyDescent="0.25">
      <c r="P5047" t="s">
        <v>10</v>
      </c>
      <c r="Q5047">
        <v>3</v>
      </c>
    </row>
  </sheetData>
  <conditionalFormatting sqref="A2:A68 A5050:A1048576">
    <cfRule type="duplicateValues" dxfId="3" priority="4"/>
  </conditionalFormatting>
  <conditionalFormatting sqref="P1:P1048576">
    <cfRule type="duplicateValues" dxfId="2" priority="3"/>
  </conditionalFormatting>
  <conditionalFormatting sqref="A3:K68 A2">
    <cfRule type="cellIs" dxfId="0" priority="2" operator="greaterThan">
      <formula>50</formula>
    </cfRule>
    <cfRule type="cellIs" dxfId="1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2018-06-11T10:55:33Z</dcterms:created>
  <dcterms:modified xsi:type="dcterms:W3CDTF">2018-06-12T16:50:48Z</dcterms:modified>
</cp:coreProperties>
</file>