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C:\Users\UMA SHANKAR\Downloads\"/>
    </mc:Choice>
  </mc:AlternateContent>
  <xr:revisionPtr revIDLastSave="0" documentId="13_ncr:1_{1ADC30A4-7087-49BA-A84A-F99C739775C1}" xr6:coauthVersionLast="47" xr6:coauthVersionMax="47" xr10:uidLastSave="{00000000-0000-0000-0000-000000000000}"/>
  <bookViews>
    <workbookView xWindow="-120" yWindow="-120" windowWidth="20730" windowHeight="11160" activeTab="8" xr2:uid="{00000000-000D-0000-FFFF-FFFF00000000}"/>
  </bookViews>
  <sheets>
    <sheet name="Sheet1" sheetId="3" r:id="rId1"/>
    <sheet name="Sheet2" sheetId="4" r:id="rId2"/>
    <sheet name="Sheet4" sheetId="6" r:id="rId3"/>
    <sheet name="Sheet5" sheetId="7" r:id="rId4"/>
    <sheet name="Sheet6" sheetId="8" r:id="rId5"/>
    <sheet name="Sheet7" sheetId="9" r:id="rId6"/>
    <sheet name="Sheet8" sheetId="10" r:id="rId7"/>
    <sheet name="Data" sheetId="1" r:id="rId8"/>
    <sheet name="layout" sheetId="2" r:id="rId9"/>
  </sheets>
  <definedNames>
    <definedName name="_xlchart.v1.0" hidden="1">Sheet2!$D$3:$D$6</definedName>
    <definedName name="_xlchart.v1.1" hidden="1">Sheet2!$E$3:$E$6</definedName>
    <definedName name="_xlchart.v1.6" hidden="1">Sheet2!$D$3:$D$6</definedName>
    <definedName name="_xlchart.v1.7" hidden="1">Sheet2!$E$3:$E$6</definedName>
    <definedName name="_xlchart.v5.10" hidden="1">Sheet5!$E$2</definedName>
    <definedName name="_xlchart.v5.11" hidden="1">Sheet5!$E$3:$E$52</definedName>
    <definedName name="_xlchart.v5.2" hidden="1">Sheet5!$D$2</definedName>
    <definedName name="_xlchart.v5.3" hidden="1">Sheet5!$D$3:$D$52</definedName>
    <definedName name="_xlchart.v5.4" hidden="1">Sheet5!$E$2</definedName>
    <definedName name="_xlchart.v5.5" hidden="1">Sheet5!$E$3:$E$52</definedName>
    <definedName name="_xlchart.v5.8" hidden="1">Sheet5!$D$2</definedName>
    <definedName name="_xlchart.v5.9" hidden="1">Sheet5!$D$3:$D$52</definedName>
    <definedName name="_xlcn.WorksheetConnection_EcommerceSalesAnalysis.xlsxTable_1" hidden="1">Table_1[]</definedName>
    <definedName name="Slicer_Region">#N/A</definedName>
    <definedName name="Slicer_Segment">#N/A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_1" name="Table_1" connection="WorksheetConnection_Ecommerce Sales Analysis.xlsx!Table_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10" i="10" l="1"/>
  <c r="E10" i="10"/>
  <c r="D10" i="10"/>
  <c r="B10" i="10"/>
  <c r="C10" i="10"/>
  <c r="N17" i="9"/>
  <c r="K17" i="9"/>
  <c r="H17" i="9"/>
  <c r="E17" i="9"/>
  <c r="B17" i="9"/>
  <c r="D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3" i="7"/>
  <c r="D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5" i="4"/>
  <c r="E4" i="4"/>
  <c r="E3" i="4"/>
  <c r="E6" i="4"/>
  <c r="D5" i="4"/>
  <c r="D4" i="4"/>
  <c r="D3" i="4"/>
  <c r="D6"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A35F2ED-F581-4E96-B349-02253FE6F48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06055DA-6733-4185-8341-B952C7FC3354}" name="WorksheetConnection_Ecommerce Sales Analysis.xlsx!Table_1" type="102" refreshedVersion="8" minRefreshableVersion="5">
    <extLst>
      <ext xmlns:x15="http://schemas.microsoft.com/office/spreadsheetml/2010/11/main" uri="{DE250136-89BD-433C-8126-D09CA5730AF9}">
        <x15:connection id="Table_1" autoDelete="1">
          <x15:rangePr sourceName="_xlcn.WorksheetConnection_EcommerceSalesAnalysis.xlsxTable_1"/>
        </x15:connection>
      </ext>
    </extLst>
  </connection>
</connections>
</file>

<file path=xl/sharedStrings.xml><?xml version="1.0" encoding="utf-8"?>
<sst xmlns="http://schemas.openxmlformats.org/spreadsheetml/2006/main" count="130120" uniqueCount="10956">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</sst>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quot;$&quot;0.0,&quot;K&quot;"/>
    <numFmt numFmtId="166" formatCode="&quot;$&quot;\ 0.00,\ &quot;K&quot;"/>
    <numFmt numFmtId="167" formatCode="&quot;#&quot;\ 0"/>
    <numFmt numFmtId="168" formatCode="&quot;$&quot;\ 0.0,\ &quot;k&quot;"/>
  </numFmts>
  <fonts count="6"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b/>
      <sz val="11"/>
      <color theme="1"/>
      <name val="Aptos"/>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2">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166" fontId="0" fillId="0" borderId="4" xfId="0" applyNumberFormat="1" applyBorder="1"/>
    <xf numFmtId="166" fontId="0" fillId="0" borderId="5" xfId="0" applyNumberFormat="1" applyBorder="1"/>
    <xf numFmtId="166" fontId="0" fillId="0" borderId="6"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44" fontId="0" fillId="0" borderId="0" xfId="1" applyFont="1"/>
    <xf numFmtId="10" fontId="0" fillId="0" borderId="0" xfId="2" applyNumberFormat="1" applyFont="1"/>
    <xf numFmtId="167" fontId="0" fillId="0" borderId="0" xfId="0" applyNumberFormat="1"/>
    <xf numFmtId="0" fontId="0" fillId="0" borderId="11" xfId="0" applyBorder="1"/>
    <xf numFmtId="0" fontId="0" fillId="0" borderId="3" xfId="0" applyBorder="1" applyAlignment="1">
      <alignment horizontal="left"/>
    </xf>
    <xf numFmtId="164" fontId="5" fillId="0" borderId="0" xfId="2" applyNumberFormat="1" applyFont="1"/>
    <xf numFmtId="0" fontId="0" fillId="0" borderId="5" xfId="0" applyBorder="1"/>
    <xf numFmtId="0" fontId="0" fillId="0" borderId="6" xfId="0" applyBorder="1"/>
    <xf numFmtId="168" fontId="0" fillId="0" borderId="4" xfId="0" applyNumberFormat="1" applyBorder="1"/>
    <xf numFmtId="168" fontId="0" fillId="0" borderId="5" xfId="0" applyNumberFormat="1" applyBorder="1"/>
    <xf numFmtId="168" fontId="0" fillId="0" borderId="6" xfId="0" applyNumberFormat="1" applyBorder="1"/>
    <xf numFmtId="168" fontId="0" fillId="0" borderId="0" xfId="0" applyNumberFormat="1"/>
    <xf numFmtId="0" fontId="0" fillId="0" borderId="2" xfId="0" applyBorder="1"/>
    <xf numFmtId="0" fontId="0" fillId="0" borderId="9" xfId="0" applyBorder="1"/>
    <xf numFmtId="0" fontId="0" fillId="0" borderId="12" xfId="0" applyBorder="1"/>
    <xf numFmtId="0" fontId="0" fillId="0" borderId="3"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11">
    <dxf>
      <numFmt numFmtId="166" formatCode="&quot;$&quot;\ 0.00,\ &quot;K&quot;"/>
    </dxf>
    <dxf>
      <numFmt numFmtId="14" formatCode="0.00%"/>
    </dxf>
    <dxf>
      <numFmt numFmtId="166" formatCode="&quot;$&quot;\ 0.00,\ &quot;K&quot;"/>
    </dxf>
    <dxf>
      <numFmt numFmtId="168" formatCode="&quot;$&quot;\ 0.0,\ &quot;k&quot;"/>
    </dxf>
    <dxf>
      <numFmt numFmtId="168" formatCode="&quot;$&quot;\ 0.0,\ &quot;k&quot;"/>
    </dxf>
    <dxf>
      <numFmt numFmtId="165" formatCode="&quot;$&quot;0.0,&quot;K&quot;"/>
    </dxf>
    <dxf>
      <font>
        <b/>
        <color theme="1"/>
      </font>
      <border>
        <bottom style="thin">
          <color theme="4"/>
        </bottom>
        <vertical/>
        <horizontal/>
      </border>
    </dxf>
    <dxf>
      <font>
        <b/>
        <i val="0"/>
        <color theme="1"/>
      </font>
      <fill>
        <patternFill>
          <bgColor theme="1" tint="0.2499465926084170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0"/>
      <tableStyleElement type="firstRowStripe" dxfId="9"/>
      <tableStyleElement type="secondRowStripe" dxfId="8"/>
    </tableStyle>
    <tableStyle name="SlicerStyleDark1 2" pivot="0" table="0" count="10" xr9:uid="{7924825D-3380-4A28-8CF8-F09CD439EC30}">
      <tableStyleElement type="wholeTable" dxfId="7"/>
      <tableStyleElement type="headerRow" dxfId="6"/>
    </tableStyle>
  </tableStyles>
  <colors>
    <mruColors>
      <color rgb="FFC6DCF0"/>
      <color rgb="FF6966CE"/>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1" tint="0.499984740745262"/>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A0D0-49FF-9C40-F6A50BCDCDBF}"/>
            </c:ext>
          </c:extLst>
        </c:ser>
        <c:dLbls>
          <c:showLegendKey val="0"/>
          <c:showVal val="0"/>
          <c:showCatName val="0"/>
          <c:showSerName val="0"/>
          <c:showPercent val="0"/>
          <c:showBubbleSize val="0"/>
        </c:dLbls>
        <c:axId val="1934754063"/>
        <c:axId val="1934761263"/>
      </c:areaChart>
      <c:barChart>
        <c:barDir val="col"/>
        <c:grouping val="clustered"/>
        <c:varyColors val="0"/>
        <c:ser>
          <c:idx val="0"/>
          <c:order val="0"/>
          <c:tx>
            <c:strRef>
              <c:f>Sheet1!$B$3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A0D0-49FF-9C40-F6A50BCDCDBF}"/>
            </c:ext>
          </c:extLst>
        </c:ser>
        <c:dLbls>
          <c:showLegendKey val="0"/>
          <c:showVal val="0"/>
          <c:showCatName val="0"/>
          <c:showSerName val="0"/>
          <c:showPercent val="0"/>
          <c:showBubbleSize val="0"/>
        </c:dLbls>
        <c:gapWidth val="219"/>
        <c:overlap val="-27"/>
        <c:axId val="1934760303"/>
        <c:axId val="1934756463"/>
      </c:barChart>
      <c:catAx>
        <c:axId val="1934760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756463"/>
        <c:crosses val="autoZero"/>
        <c:auto val="1"/>
        <c:lblAlgn val="ctr"/>
        <c:lblOffset val="100"/>
        <c:noMultiLvlLbl val="0"/>
      </c:catAx>
      <c:valAx>
        <c:axId val="1934756463"/>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760303"/>
        <c:crosses val="autoZero"/>
        <c:crossBetween val="between"/>
      </c:valAx>
      <c:valAx>
        <c:axId val="1934761263"/>
        <c:scaling>
          <c:orientation val="minMax"/>
        </c:scaling>
        <c:delete val="0"/>
        <c:axPos val="r"/>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754063"/>
        <c:crosses val="max"/>
        <c:crossBetween val="between"/>
      </c:valAx>
      <c:catAx>
        <c:axId val="1934754063"/>
        <c:scaling>
          <c:orientation val="minMax"/>
        </c:scaling>
        <c:delete val="1"/>
        <c:axPos val="b"/>
        <c:numFmt formatCode="General" sourceLinked="1"/>
        <c:majorTickMark val="none"/>
        <c:minorTickMark val="none"/>
        <c:tickLblPos val="nextTo"/>
        <c:crossAx val="193476126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dashboard.xlsx]Sheet4!PivotTable6</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Sheet4!$B$3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135-4DDB-BD79-1F80CC5917F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135-4DDB-BD79-1F80CC5917F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135-4DDB-BD79-1F80CC5917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0-6001-4D3A-93A2-178B9FA1B00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dashboard.xlsx]Sheet6!PivotTable10</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Sheet6!$A$4:$A$9</c:f>
              <c:strCache>
                <c:ptCount val="5"/>
                <c:pt idx="0">
                  <c:v>Binders</c:v>
                </c:pt>
                <c:pt idx="1">
                  <c:v>Tables</c:v>
                </c:pt>
                <c:pt idx="2">
                  <c:v>Storage</c:v>
                </c:pt>
                <c:pt idx="3">
                  <c:v>Chairs</c:v>
                </c:pt>
                <c:pt idx="4">
                  <c:v>Phones</c:v>
                </c:pt>
              </c:strCache>
            </c:strRef>
          </c:cat>
          <c:val>
            <c:numRef>
              <c:f>Sheet6!$B$4:$B$9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0F8-4A4F-92A3-E658CA1F18C4}"/>
            </c:ext>
          </c:extLst>
        </c:ser>
        <c:dLbls>
          <c:dLblPos val="outEnd"/>
          <c:showLegendKey val="0"/>
          <c:showVal val="1"/>
          <c:showCatName val="0"/>
          <c:showSerName val="0"/>
          <c:showPercent val="0"/>
          <c:showBubbleSize val="0"/>
        </c:dLbls>
        <c:gapWidth val="115"/>
        <c:overlap val="-20"/>
        <c:axId val="582107375"/>
        <c:axId val="582094895"/>
      </c:barChart>
      <c:catAx>
        <c:axId val="582107375"/>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2094895"/>
        <c:crosses val="autoZero"/>
        <c:auto val="1"/>
        <c:lblAlgn val="ctr"/>
        <c:lblOffset val="100"/>
        <c:noMultiLvlLbl val="0"/>
      </c:catAx>
      <c:valAx>
        <c:axId val="582094895"/>
        <c:scaling>
          <c:orientation val="minMax"/>
        </c:scaling>
        <c:delete val="1"/>
        <c:axPos val="b"/>
        <c:numFmt formatCode="&quot;$&quot;\ 0.00,\ &quot;K&quot;" sourceLinked="1"/>
        <c:majorTickMark val="out"/>
        <c:minorTickMark val="none"/>
        <c:tickLblPos val="nextTo"/>
        <c:crossAx val="58210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329686061969528E-2"/>
          <c:y val="0.21520111599708447"/>
          <c:w val="0.83427495291902076"/>
          <c:h val="0.69284484597169427"/>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6F3-4515-9C28-CE012229862B}"/>
            </c:ext>
          </c:extLst>
        </c:ser>
        <c:dLbls>
          <c:showLegendKey val="0"/>
          <c:showVal val="0"/>
          <c:showCatName val="0"/>
          <c:showSerName val="0"/>
          <c:showPercent val="0"/>
          <c:showBubbleSize val="0"/>
        </c:dLbls>
        <c:smooth val="0"/>
        <c:axId val="2104056351"/>
        <c:axId val="2104047711"/>
      </c:lineChart>
      <c:catAx>
        <c:axId val="2104056351"/>
        <c:scaling>
          <c:orientation val="minMax"/>
        </c:scaling>
        <c:delete val="1"/>
        <c:axPos val="b"/>
        <c:numFmt formatCode="General" sourceLinked="1"/>
        <c:majorTickMark val="none"/>
        <c:minorTickMark val="none"/>
        <c:tickLblPos val="nextTo"/>
        <c:crossAx val="2104047711"/>
        <c:crosses val="autoZero"/>
        <c:auto val="1"/>
        <c:lblAlgn val="ctr"/>
        <c:lblOffset val="100"/>
        <c:noMultiLvlLbl val="0"/>
      </c:catAx>
      <c:valAx>
        <c:axId val="2104047711"/>
        <c:scaling>
          <c:orientation val="minMax"/>
        </c:scaling>
        <c:delete val="1"/>
        <c:axPos val="l"/>
        <c:numFmt formatCode="General" sourceLinked="1"/>
        <c:majorTickMark val="none"/>
        <c:minorTickMark val="none"/>
        <c:tickLblPos val="nextTo"/>
        <c:crossAx val="210405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33333333333334E-2"/>
          <c:y val="8.0807995113343287E-2"/>
          <c:w val="0.93888888888888888"/>
          <c:h val="0.89814814814814814"/>
        </c:manualLayout>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3A8-46BD-8B1C-3AE825635614}"/>
            </c:ext>
          </c:extLst>
        </c:ser>
        <c:dLbls>
          <c:showLegendKey val="0"/>
          <c:showVal val="0"/>
          <c:showCatName val="0"/>
          <c:showSerName val="0"/>
          <c:showPercent val="0"/>
          <c:showBubbleSize val="0"/>
        </c:dLbls>
        <c:smooth val="0"/>
        <c:axId val="2104053951"/>
        <c:axId val="2104054431"/>
      </c:lineChart>
      <c:catAx>
        <c:axId val="2104053951"/>
        <c:scaling>
          <c:orientation val="minMax"/>
        </c:scaling>
        <c:delete val="1"/>
        <c:axPos val="b"/>
        <c:numFmt formatCode="General" sourceLinked="1"/>
        <c:majorTickMark val="none"/>
        <c:minorTickMark val="none"/>
        <c:tickLblPos val="nextTo"/>
        <c:crossAx val="2104054431"/>
        <c:crosses val="autoZero"/>
        <c:auto val="1"/>
        <c:lblAlgn val="ctr"/>
        <c:lblOffset val="100"/>
        <c:noMultiLvlLbl val="0"/>
      </c:catAx>
      <c:valAx>
        <c:axId val="2104054431"/>
        <c:scaling>
          <c:orientation val="minMax"/>
        </c:scaling>
        <c:delete val="1"/>
        <c:axPos val="l"/>
        <c:numFmt formatCode="General" sourceLinked="1"/>
        <c:majorTickMark val="none"/>
        <c:minorTickMark val="none"/>
        <c:tickLblPos val="nextTo"/>
        <c:crossAx val="210405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74F-44FE-BEDE-58951DC4C503}"/>
            </c:ext>
          </c:extLst>
        </c:ser>
        <c:dLbls>
          <c:showLegendKey val="0"/>
          <c:showVal val="0"/>
          <c:showCatName val="0"/>
          <c:showSerName val="0"/>
          <c:showPercent val="0"/>
          <c:showBubbleSize val="0"/>
        </c:dLbls>
        <c:smooth val="0"/>
        <c:axId val="1941831519"/>
        <c:axId val="1941837759"/>
      </c:lineChart>
      <c:catAx>
        <c:axId val="1941831519"/>
        <c:scaling>
          <c:orientation val="minMax"/>
        </c:scaling>
        <c:delete val="1"/>
        <c:axPos val="b"/>
        <c:numFmt formatCode="General" sourceLinked="1"/>
        <c:majorTickMark val="none"/>
        <c:minorTickMark val="none"/>
        <c:tickLblPos val="nextTo"/>
        <c:crossAx val="1941837759"/>
        <c:crosses val="autoZero"/>
        <c:auto val="1"/>
        <c:lblAlgn val="ctr"/>
        <c:lblOffset val="100"/>
        <c:noMultiLvlLbl val="0"/>
      </c:catAx>
      <c:valAx>
        <c:axId val="1941837759"/>
        <c:scaling>
          <c:orientation val="minMax"/>
        </c:scaling>
        <c:delete val="1"/>
        <c:axPos val="l"/>
        <c:numFmt formatCode="General" sourceLinked="1"/>
        <c:majorTickMark val="none"/>
        <c:minorTickMark val="none"/>
        <c:tickLblPos val="nextTo"/>
        <c:crossAx val="194183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FE3-4FDC-8F35-A4C5A630B128}"/>
            </c:ext>
          </c:extLst>
        </c:ser>
        <c:dLbls>
          <c:showLegendKey val="0"/>
          <c:showVal val="0"/>
          <c:showCatName val="0"/>
          <c:showSerName val="0"/>
          <c:showPercent val="0"/>
          <c:showBubbleSize val="0"/>
        </c:dLbls>
        <c:smooth val="0"/>
        <c:axId val="1941839199"/>
        <c:axId val="1941829119"/>
      </c:lineChart>
      <c:catAx>
        <c:axId val="1941839199"/>
        <c:scaling>
          <c:orientation val="minMax"/>
        </c:scaling>
        <c:delete val="1"/>
        <c:axPos val="b"/>
        <c:numFmt formatCode="General" sourceLinked="1"/>
        <c:majorTickMark val="none"/>
        <c:minorTickMark val="none"/>
        <c:tickLblPos val="nextTo"/>
        <c:crossAx val="1941829119"/>
        <c:crosses val="autoZero"/>
        <c:auto val="1"/>
        <c:lblAlgn val="ctr"/>
        <c:lblOffset val="100"/>
        <c:noMultiLvlLbl val="0"/>
      </c:catAx>
      <c:valAx>
        <c:axId val="1941829119"/>
        <c:scaling>
          <c:orientation val="minMax"/>
        </c:scaling>
        <c:delete val="1"/>
        <c:axPos val="l"/>
        <c:numFmt formatCode="General" sourceLinked="1"/>
        <c:majorTickMark val="none"/>
        <c:minorTickMark val="none"/>
        <c:tickLblPos val="nextTo"/>
        <c:crossAx val="194183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Sheet7!$N$3</c:f>
              <c:strCache>
                <c:ptCount val="1"/>
                <c:pt idx="0">
                  <c:v>Total</c:v>
                </c:pt>
              </c:strCache>
            </c:strRef>
          </c:tx>
          <c:spPr>
            <a:ln w="28575" cap="rnd">
              <a:solidFill>
                <a:schemeClr val="accent1"/>
              </a:solidFill>
              <a:round/>
            </a:ln>
            <a:effectLst/>
          </c:spPr>
          <c:marker>
            <c:symbol val="none"/>
          </c:marker>
          <c:cat>
            <c:strRef>
              <c:f>Sheet7!$M$4:$M$16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Sheet7!$N$4:$N$16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477-4472-8B5A-72E855D91CD9}"/>
            </c:ext>
          </c:extLst>
        </c:ser>
        <c:dLbls>
          <c:showLegendKey val="0"/>
          <c:showVal val="0"/>
          <c:showCatName val="0"/>
          <c:showSerName val="0"/>
          <c:showPercent val="0"/>
          <c:showBubbleSize val="0"/>
        </c:dLbls>
        <c:smooth val="0"/>
        <c:axId val="1950839375"/>
        <c:axId val="1950847055"/>
      </c:lineChart>
      <c:catAx>
        <c:axId val="1950839375"/>
        <c:scaling>
          <c:orientation val="minMax"/>
        </c:scaling>
        <c:delete val="1"/>
        <c:axPos val="b"/>
        <c:numFmt formatCode="General" sourceLinked="1"/>
        <c:majorTickMark val="none"/>
        <c:minorTickMark val="none"/>
        <c:tickLblPos val="nextTo"/>
        <c:crossAx val="1950847055"/>
        <c:crosses val="autoZero"/>
        <c:auto val="1"/>
        <c:lblAlgn val="ctr"/>
        <c:lblOffset val="100"/>
        <c:noMultiLvlLbl val="0"/>
      </c:catAx>
      <c:valAx>
        <c:axId val="1950847055"/>
        <c:scaling>
          <c:orientation val="minMax"/>
        </c:scaling>
        <c:delete val="1"/>
        <c:axPos val="l"/>
        <c:numFmt formatCode="General" sourceLinked="1"/>
        <c:majorTickMark val="none"/>
        <c:minorTickMark val="none"/>
        <c:tickLblPos val="nextTo"/>
        <c:crossAx val="195083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dashboard.xlsx]Sheet1!PivotTable1</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rgbClr val="FFFFFF">
                    <a:lumMod val="95000"/>
                  </a:srgbClr>
                </a:solidFill>
                <a:effectLst>
                  <a:outerShdw blurRad="50800" dist="38100" dir="5400000" algn="t" rotWithShape="0">
                    <a:prstClr val="black">
                      <a:alpha val="40000"/>
                    </a:prstClr>
                  </a:outerShdw>
                </a:effectLst>
                <a:latin typeface="+mn-lt"/>
                <a:ea typeface="+mn-ea"/>
                <a:cs typeface="+mn-cs"/>
              </a:defRPr>
            </a:pPr>
            <a:r>
              <a:rPr lang="en-US" sz="1200">
                <a:solidFill>
                  <a:schemeClr val="lt1"/>
                </a:solidFill>
                <a:latin typeface="Lato"/>
                <a:ea typeface="Lato"/>
                <a:cs typeface="Lato"/>
                <a:sym typeface="Lato"/>
              </a:rPr>
              <a:t>SALES AND PROFIT ANALYSIS</a:t>
            </a:r>
            <a:endParaRPr lang="en-US" sz="1200"/>
          </a:p>
          <a:p>
            <a:pPr marL="0" marR="0" lvl="0" indent="0" algn="ctr" defTabSz="914400" rtl="0" eaLnBrk="1" fontAlgn="auto" latinLnBrk="0" hangingPunct="1">
              <a:lnSpc>
                <a:spcPct val="100000"/>
              </a:lnSpc>
              <a:spcBef>
                <a:spcPts val="0"/>
              </a:spcBef>
              <a:spcAft>
                <a:spcPts val="0"/>
              </a:spcAft>
              <a:buClrTx/>
              <a:buSzTx/>
              <a:buFontTx/>
              <a:buNone/>
              <a:tabLst/>
              <a:defRPr>
                <a:solidFill>
                  <a:srgbClr val="FFFFFF">
                    <a:lumMod val="95000"/>
                  </a:srgbClr>
                </a:solidFill>
              </a:defRPr>
            </a:pPr>
            <a:endParaRPr lang="en-US"/>
          </a:p>
        </c:rich>
      </c:tx>
      <c:layout>
        <c:manualLayout>
          <c:xMode val="edge"/>
          <c:yMode val="edge"/>
          <c:x val="0.18790218790218791"/>
          <c:y val="1.2403100775193798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rgbClr val="FFFFFF">
                  <a:lumMod val="95000"/>
                </a:srgb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91550380526758"/>
          <c:y val="0.13938057742782153"/>
          <c:w val="0.8156284518489243"/>
          <c:h val="0.69814954526033079"/>
        </c:manualLayout>
      </c:layout>
      <c:areaChart>
        <c:grouping val="standard"/>
        <c:varyColors val="0"/>
        <c:ser>
          <c:idx val="1"/>
          <c:order val="1"/>
          <c:tx>
            <c:strRef>
              <c:f>Sheet1!$C$3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D3D7-4C0E-A11E-CEAFACEE15AF}"/>
            </c:ext>
          </c:extLst>
        </c:ser>
        <c:dLbls>
          <c:showLegendKey val="0"/>
          <c:showVal val="0"/>
          <c:showCatName val="0"/>
          <c:showSerName val="0"/>
          <c:showPercent val="0"/>
          <c:showBubbleSize val="0"/>
        </c:dLbls>
        <c:axId val="1934754063"/>
        <c:axId val="1934761263"/>
      </c:areaChart>
      <c:barChart>
        <c:barDir val="col"/>
        <c:grouping val="clustered"/>
        <c:varyColors val="0"/>
        <c:ser>
          <c:idx val="0"/>
          <c:order val="0"/>
          <c:tx>
            <c:strRef>
              <c:f>Sheet1!$B$3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D3D7-4C0E-A11E-CEAFACEE15AF}"/>
            </c:ext>
          </c:extLst>
        </c:ser>
        <c:dLbls>
          <c:showLegendKey val="0"/>
          <c:showVal val="0"/>
          <c:showCatName val="0"/>
          <c:showSerName val="0"/>
          <c:showPercent val="0"/>
          <c:showBubbleSize val="0"/>
        </c:dLbls>
        <c:gapWidth val="219"/>
        <c:overlap val="-27"/>
        <c:axId val="1934760303"/>
        <c:axId val="1934756463"/>
      </c:barChart>
      <c:catAx>
        <c:axId val="1934760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756463"/>
        <c:crosses val="autoZero"/>
        <c:auto val="1"/>
        <c:lblAlgn val="ctr"/>
        <c:lblOffset val="100"/>
        <c:noMultiLvlLbl val="0"/>
      </c:catAx>
      <c:valAx>
        <c:axId val="1934756463"/>
        <c:scaling>
          <c:orientation val="minMax"/>
        </c:scaling>
        <c:delete val="0"/>
        <c:axPos val="l"/>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760303"/>
        <c:crosses val="autoZero"/>
        <c:crossBetween val="between"/>
      </c:valAx>
      <c:valAx>
        <c:axId val="1934761263"/>
        <c:scaling>
          <c:orientation val="minMax"/>
        </c:scaling>
        <c:delete val="0"/>
        <c:axPos val="r"/>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4754063"/>
        <c:crosses val="max"/>
        <c:crossBetween val="between"/>
      </c:valAx>
      <c:catAx>
        <c:axId val="1934754063"/>
        <c:scaling>
          <c:orientation val="minMax"/>
        </c:scaling>
        <c:delete val="1"/>
        <c:axPos val="b"/>
        <c:numFmt formatCode="General" sourceLinked="1"/>
        <c:majorTickMark val="none"/>
        <c:minorTickMark val="none"/>
        <c:tickLblPos val="nextTo"/>
        <c:crossAx val="1934761263"/>
        <c:crosses val="autoZero"/>
        <c:auto val="1"/>
        <c:lblAlgn val="ctr"/>
        <c:lblOffset val="100"/>
        <c:noMultiLvlLbl val="0"/>
      </c:catAx>
      <c:spPr>
        <a:noFill/>
        <a:ln>
          <a:noFill/>
        </a:ln>
        <a:effectLst/>
      </c:spPr>
    </c:plotArea>
    <c:legend>
      <c:legendPos val="t"/>
      <c:layout>
        <c:manualLayout>
          <c:xMode val="edge"/>
          <c:yMode val="edge"/>
          <c:x val="0.30868918412225493"/>
          <c:y val="0.15255813953488373"/>
          <c:w val="0.35173339819009108"/>
          <c:h val="0.1046518952572788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dashboard.xlsx]Sheet4!PivotTable6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a:t>
            </a:r>
            <a:r>
              <a:rPr lang="en-US" baseline="0"/>
              <a:t> WISE SALE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solidFill>
            <a:schemeClr val="accent2">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7150" dist="19050" dir="5400000" algn="ctr" rotWithShape="0">
              <a:srgbClr val="000000">
                <a:alpha val="63000"/>
              </a:srgbClr>
            </a:outerShdw>
          </a:effectLst>
        </c:spPr>
      </c:pivotFmt>
      <c:pivotFmt>
        <c:idx val="7"/>
        <c:spPr>
          <a:solidFill>
            <a:schemeClr val="accent6">
              <a:lumMod val="75000"/>
            </a:schemeClr>
          </a:solidFill>
          <a:ln>
            <a:noFill/>
          </a:ln>
          <a:effectLst>
            <a:outerShdw blurRad="57150" dist="19050" dir="5400000" algn="ctr" rotWithShape="0">
              <a:srgbClr val="000000">
                <a:alpha val="63000"/>
              </a:srgbClr>
            </a:outerShdw>
          </a:effectLst>
        </c:spPr>
      </c:pivotFmt>
      <c:pivotFmt>
        <c:idx val="8"/>
        <c:spPr>
          <a:solidFill>
            <a:schemeClr val="accent2"/>
          </a:soli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2658334859305382"/>
          <c:y val="0.26619212598425196"/>
          <c:w val="0.47706616614783615"/>
          <c:h val="0.6564430446194226"/>
        </c:manualLayout>
      </c:layout>
      <c:doughnutChart>
        <c:varyColors val="1"/>
        <c:ser>
          <c:idx val="0"/>
          <c:order val="0"/>
          <c:tx>
            <c:strRef>
              <c:f>Sheet4!$B$3</c:f>
              <c:strCache>
                <c:ptCount val="1"/>
                <c:pt idx="0">
                  <c:v>Total</c:v>
                </c:pt>
              </c:strCache>
            </c:strRef>
          </c:tx>
          <c:spPr>
            <a:solidFill>
              <a:schemeClr val="accent2">
                <a:lumMod val="60000"/>
                <a:lumOff val="40000"/>
              </a:schemeClr>
            </a:solidFill>
            <a:ln>
              <a:noFill/>
            </a:ln>
          </c:spPr>
          <c:dPt>
            <c:idx val="0"/>
            <c:bubble3D val="0"/>
            <c:spPr>
              <a:solidFill>
                <a:schemeClr val="accent1"/>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626-4BDF-8550-C65C8191122E}"/>
              </c:ext>
            </c:extLst>
          </c:dPt>
          <c:dPt>
            <c:idx val="1"/>
            <c:bubble3D val="0"/>
            <c:spPr>
              <a:solidFill>
                <a:schemeClr val="accent6">
                  <a:lumMod val="75000"/>
                </a:schemeClr>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626-4BDF-8550-C65C8191122E}"/>
              </c:ext>
            </c:extLst>
          </c:dPt>
          <c:dPt>
            <c:idx val="2"/>
            <c:bubble3D val="0"/>
            <c:spPr>
              <a:solidFill>
                <a:schemeClr val="accent2"/>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626-4BDF-8550-C65C8191122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0.32300170530282396</c:v>
                </c:pt>
                <c:pt idx="1">
                  <c:v>0.31301008302169708</c:v>
                </c:pt>
                <c:pt idx="2">
                  <c:v>0.36398821167549816</c:v>
                </c:pt>
              </c:numCache>
            </c:numRef>
          </c:val>
          <c:extLst>
            <c:ext xmlns:c16="http://schemas.microsoft.com/office/drawing/2014/chart" uri="{C3380CC4-5D6E-409C-BE32-E72D297353CC}">
              <c16:uniqueId val="{00000006-D626-4BDF-8550-C65C8191122E}"/>
            </c:ext>
          </c:extLst>
        </c:ser>
        <c:dLbls>
          <c:showLegendKey val="0"/>
          <c:showVal val="1"/>
          <c:showCatName val="0"/>
          <c:showSerName val="0"/>
          <c:showPercent val="0"/>
          <c:showBubbleSize val="0"/>
          <c:showLeaderLines val="1"/>
        </c:dLbls>
        <c:firstSliceAng val="0"/>
        <c:holeSize val="55"/>
      </c:doughnutChart>
      <c:spPr>
        <a:noFill/>
        <a:ln w="0">
          <a:solidFill>
            <a:schemeClr val="accent1"/>
          </a:solid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55660087943552E-2"/>
          <c:y val="0.2152011159970845"/>
          <c:w val="0.83427495291902076"/>
          <c:h val="0.69284484597169427"/>
        </c:manualLayout>
      </c:layout>
      <c:lineChart>
        <c:grouping val="standard"/>
        <c:varyColors val="0"/>
        <c:ser>
          <c:idx val="0"/>
          <c:order val="0"/>
          <c:tx>
            <c:strRef>
              <c:f>Sheet7!$B$3</c:f>
              <c:strCache>
                <c:ptCount val="1"/>
                <c:pt idx="0">
                  <c:v>Total</c:v>
                </c:pt>
              </c:strCache>
            </c:strRef>
          </c:tx>
          <c:spPr>
            <a:ln w="28575" cap="rnd">
              <a:solidFill>
                <a:schemeClr val="accent1"/>
              </a:solidFill>
              <a:round/>
            </a:ln>
            <a:effectLst/>
          </c:spPr>
          <c:marker>
            <c:symbol val="none"/>
          </c:marker>
          <c:cat>
            <c:strRef>
              <c:f>Sheet7!$A$4:$A$16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6B79-4EBC-9CE6-BFD3C1B5077C}"/>
            </c:ext>
          </c:extLst>
        </c:ser>
        <c:dLbls>
          <c:showLegendKey val="0"/>
          <c:showVal val="0"/>
          <c:showCatName val="0"/>
          <c:showSerName val="0"/>
          <c:showPercent val="0"/>
          <c:showBubbleSize val="0"/>
        </c:dLbls>
        <c:smooth val="0"/>
        <c:axId val="2104056351"/>
        <c:axId val="2104047711"/>
      </c:lineChart>
      <c:catAx>
        <c:axId val="2104056351"/>
        <c:scaling>
          <c:orientation val="minMax"/>
        </c:scaling>
        <c:delete val="1"/>
        <c:axPos val="b"/>
        <c:numFmt formatCode="General" sourceLinked="1"/>
        <c:majorTickMark val="none"/>
        <c:minorTickMark val="none"/>
        <c:tickLblPos val="nextTo"/>
        <c:crossAx val="2104047711"/>
        <c:crosses val="autoZero"/>
        <c:auto val="1"/>
        <c:lblAlgn val="ctr"/>
        <c:lblOffset val="100"/>
        <c:noMultiLvlLbl val="0"/>
      </c:catAx>
      <c:valAx>
        <c:axId val="2104047711"/>
        <c:scaling>
          <c:orientation val="minMax"/>
        </c:scaling>
        <c:delete val="1"/>
        <c:axPos val="l"/>
        <c:numFmt formatCode="General" sourceLinked="1"/>
        <c:majorTickMark val="none"/>
        <c:minorTickMark val="none"/>
        <c:tickLblPos val="nextTo"/>
        <c:crossAx val="2104056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33333333333334E-2"/>
          <c:y val="8.0807995113343287E-2"/>
          <c:w val="0.93888888888888888"/>
          <c:h val="0.89814814814814814"/>
        </c:manualLayout>
      </c:layout>
      <c:lineChart>
        <c:grouping val="standard"/>
        <c:varyColors val="0"/>
        <c:ser>
          <c:idx val="0"/>
          <c:order val="0"/>
          <c:tx>
            <c:strRef>
              <c:f>Sheet7!$E$3</c:f>
              <c:strCache>
                <c:ptCount val="1"/>
                <c:pt idx="0">
                  <c:v>Total</c:v>
                </c:pt>
              </c:strCache>
            </c:strRef>
          </c:tx>
          <c:spPr>
            <a:ln w="28575" cap="rnd">
              <a:solidFill>
                <a:schemeClr val="accent1"/>
              </a:solidFill>
              <a:round/>
            </a:ln>
            <a:effectLst/>
          </c:spPr>
          <c:marker>
            <c:symbol val="none"/>
          </c:marker>
          <c:cat>
            <c:strRef>
              <c:f>Sheet7!$D$4:$D$16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635-462F-97E9-06601E50326A}"/>
            </c:ext>
          </c:extLst>
        </c:ser>
        <c:dLbls>
          <c:showLegendKey val="0"/>
          <c:showVal val="0"/>
          <c:showCatName val="0"/>
          <c:showSerName val="0"/>
          <c:showPercent val="0"/>
          <c:showBubbleSize val="0"/>
        </c:dLbls>
        <c:smooth val="0"/>
        <c:axId val="2104053951"/>
        <c:axId val="2104054431"/>
      </c:lineChart>
      <c:catAx>
        <c:axId val="2104053951"/>
        <c:scaling>
          <c:orientation val="minMax"/>
        </c:scaling>
        <c:delete val="1"/>
        <c:axPos val="b"/>
        <c:numFmt formatCode="General" sourceLinked="1"/>
        <c:majorTickMark val="none"/>
        <c:minorTickMark val="none"/>
        <c:tickLblPos val="nextTo"/>
        <c:crossAx val="2104054431"/>
        <c:crosses val="autoZero"/>
        <c:auto val="1"/>
        <c:lblAlgn val="ctr"/>
        <c:lblOffset val="100"/>
        <c:noMultiLvlLbl val="0"/>
      </c:catAx>
      <c:valAx>
        <c:axId val="2104054431"/>
        <c:scaling>
          <c:orientation val="minMax"/>
        </c:scaling>
        <c:delete val="1"/>
        <c:axPos val="l"/>
        <c:numFmt formatCode="General" sourceLinked="1"/>
        <c:majorTickMark val="none"/>
        <c:minorTickMark val="none"/>
        <c:tickLblPos val="nextTo"/>
        <c:crossAx val="2104053951"/>
        <c:crosses val="autoZero"/>
        <c:crossBetween val="between"/>
      </c:valAx>
      <c:spPr>
        <a:gradFill>
          <a:gsLst>
            <a:gs pos="0">
              <a:srgbClr val="262626">
                <a:alpha val="80000"/>
              </a:srgbClr>
            </a:gs>
            <a:gs pos="100000">
              <a:srgbClr val="595959">
                <a:alpha val="74901"/>
              </a:srgbClr>
            </a:gs>
          </a:gsLst>
          <a:lin ang="12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Sheet7!$H$3</c:f>
              <c:strCache>
                <c:ptCount val="1"/>
                <c:pt idx="0">
                  <c:v>Total</c:v>
                </c:pt>
              </c:strCache>
            </c:strRef>
          </c:tx>
          <c:spPr>
            <a:ln w="28575" cap="rnd">
              <a:solidFill>
                <a:schemeClr val="accent1"/>
              </a:solidFill>
              <a:round/>
            </a:ln>
            <a:effectLst/>
          </c:spPr>
          <c:marker>
            <c:symbol val="none"/>
          </c:marker>
          <c:cat>
            <c:strRef>
              <c:f>Sheet7!$G$4:$G$16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4A1-4BED-AD98-006A884F29BA}"/>
            </c:ext>
          </c:extLst>
        </c:ser>
        <c:dLbls>
          <c:showLegendKey val="0"/>
          <c:showVal val="0"/>
          <c:showCatName val="0"/>
          <c:showSerName val="0"/>
          <c:showPercent val="0"/>
          <c:showBubbleSize val="0"/>
        </c:dLbls>
        <c:smooth val="0"/>
        <c:axId val="1941831519"/>
        <c:axId val="1941837759"/>
      </c:lineChart>
      <c:catAx>
        <c:axId val="1941831519"/>
        <c:scaling>
          <c:orientation val="minMax"/>
        </c:scaling>
        <c:delete val="1"/>
        <c:axPos val="b"/>
        <c:numFmt formatCode="General" sourceLinked="1"/>
        <c:majorTickMark val="none"/>
        <c:minorTickMark val="none"/>
        <c:tickLblPos val="nextTo"/>
        <c:crossAx val="1941837759"/>
        <c:crosses val="autoZero"/>
        <c:auto val="1"/>
        <c:lblAlgn val="ctr"/>
        <c:lblOffset val="100"/>
        <c:noMultiLvlLbl val="0"/>
      </c:catAx>
      <c:valAx>
        <c:axId val="1941837759"/>
        <c:scaling>
          <c:orientation val="minMax"/>
        </c:scaling>
        <c:delete val="1"/>
        <c:axPos val="l"/>
        <c:numFmt formatCode="General" sourceLinked="1"/>
        <c:majorTickMark val="none"/>
        <c:minorTickMark val="none"/>
        <c:tickLblPos val="nextTo"/>
        <c:crossAx val="194183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9AB-477F-BDC6-DB0FA049524A}"/>
            </c:ext>
          </c:extLst>
        </c:ser>
        <c:dLbls>
          <c:showLegendKey val="0"/>
          <c:showVal val="0"/>
          <c:showCatName val="0"/>
          <c:showSerName val="0"/>
          <c:showPercent val="0"/>
          <c:showBubbleSize val="0"/>
        </c:dLbls>
        <c:smooth val="0"/>
        <c:axId val="1941839199"/>
        <c:axId val="1941829119"/>
      </c:lineChart>
      <c:catAx>
        <c:axId val="1941839199"/>
        <c:scaling>
          <c:orientation val="minMax"/>
        </c:scaling>
        <c:delete val="1"/>
        <c:axPos val="b"/>
        <c:numFmt formatCode="General" sourceLinked="1"/>
        <c:majorTickMark val="none"/>
        <c:minorTickMark val="none"/>
        <c:tickLblPos val="nextTo"/>
        <c:crossAx val="1941829119"/>
        <c:crosses val="autoZero"/>
        <c:auto val="1"/>
        <c:lblAlgn val="ctr"/>
        <c:lblOffset val="100"/>
        <c:noMultiLvlLbl val="0"/>
      </c:catAx>
      <c:valAx>
        <c:axId val="1941829119"/>
        <c:scaling>
          <c:orientation val="minMax"/>
        </c:scaling>
        <c:delete val="1"/>
        <c:axPos val="l"/>
        <c:numFmt formatCode="General" sourceLinked="1"/>
        <c:majorTickMark val="none"/>
        <c:minorTickMark val="none"/>
        <c:tickLblPos val="nextTo"/>
        <c:crossAx val="194183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dashboard.xlsx]Sheet7!PivotTable14</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39672801635998E-2"/>
          <c:y val="0.32989655015661429"/>
          <c:w val="0.82004089979550099"/>
          <c:h val="0.39518965804620715"/>
        </c:manualLayout>
      </c:layout>
      <c:lineChart>
        <c:grouping val="standard"/>
        <c:varyColors val="0"/>
        <c:ser>
          <c:idx val="0"/>
          <c:order val="0"/>
          <c:tx>
            <c:strRef>
              <c:f>Sheet7!$K$3</c:f>
              <c:strCache>
                <c:ptCount val="1"/>
                <c:pt idx="0">
                  <c:v>Total</c:v>
                </c:pt>
              </c:strCache>
            </c:strRef>
          </c:tx>
          <c:spPr>
            <a:ln w="28575" cap="rnd">
              <a:solidFill>
                <a:schemeClr val="accent1"/>
              </a:solidFill>
              <a:round/>
            </a:ln>
            <a:effectLst/>
          </c:spPr>
          <c:marker>
            <c:symbol val="none"/>
          </c:marker>
          <c:cat>
            <c:strRef>
              <c:f>Sheet7!$J$4:$J$16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Sheet7!$K$4:$K$16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64E-4C45-B7C8-2686A9570C4B}"/>
            </c:ext>
          </c:extLst>
        </c:ser>
        <c:dLbls>
          <c:showLegendKey val="0"/>
          <c:showVal val="0"/>
          <c:showCatName val="0"/>
          <c:showSerName val="0"/>
          <c:showPercent val="0"/>
          <c:showBubbleSize val="0"/>
        </c:dLbls>
        <c:smooth val="0"/>
        <c:axId val="1941839199"/>
        <c:axId val="1941829119"/>
      </c:lineChart>
      <c:catAx>
        <c:axId val="1941839199"/>
        <c:scaling>
          <c:orientation val="minMax"/>
        </c:scaling>
        <c:delete val="1"/>
        <c:axPos val="b"/>
        <c:numFmt formatCode="General" sourceLinked="1"/>
        <c:majorTickMark val="none"/>
        <c:minorTickMark val="none"/>
        <c:tickLblPos val="nextTo"/>
        <c:crossAx val="1941829119"/>
        <c:crosses val="autoZero"/>
        <c:auto val="1"/>
        <c:lblAlgn val="ctr"/>
        <c:lblOffset val="100"/>
        <c:noMultiLvlLbl val="0"/>
      </c:catAx>
      <c:valAx>
        <c:axId val="1941829119"/>
        <c:scaling>
          <c:orientation val="minMax"/>
        </c:scaling>
        <c:delete val="1"/>
        <c:axPos val="l"/>
        <c:numFmt formatCode="General" sourceLinked="1"/>
        <c:majorTickMark val="none"/>
        <c:minorTickMark val="none"/>
        <c:tickLblPos val="nextTo"/>
        <c:crossAx val="194183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dashboard.xlsx]Sheet6!PivotTable10</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10 SUB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Sheet6!$A$4:$A$9</c:f>
              <c:strCache>
                <c:ptCount val="5"/>
                <c:pt idx="0">
                  <c:v>Binders</c:v>
                </c:pt>
                <c:pt idx="1">
                  <c:v>Tables</c:v>
                </c:pt>
                <c:pt idx="2">
                  <c:v>Storage</c:v>
                </c:pt>
                <c:pt idx="3">
                  <c:v>Chairs</c:v>
                </c:pt>
                <c:pt idx="4">
                  <c:v>Phones</c:v>
                </c:pt>
              </c:strCache>
            </c:strRef>
          </c:cat>
          <c:val>
            <c:numRef>
              <c:f>Sheet6!$B$4:$B$9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0FA-4DA5-91DF-1340E15B0837}"/>
            </c:ext>
          </c:extLst>
        </c:ser>
        <c:dLbls>
          <c:dLblPos val="outEnd"/>
          <c:showLegendKey val="0"/>
          <c:showVal val="1"/>
          <c:showCatName val="0"/>
          <c:showSerName val="0"/>
          <c:showPercent val="0"/>
          <c:showBubbleSize val="0"/>
        </c:dLbls>
        <c:gapWidth val="125"/>
        <c:overlap val="-50"/>
        <c:axId val="582107375"/>
        <c:axId val="582094895"/>
      </c:barChart>
      <c:catAx>
        <c:axId val="582107375"/>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82094895"/>
        <c:crosses val="autoZero"/>
        <c:auto val="1"/>
        <c:lblAlgn val="ctr"/>
        <c:lblOffset val="100"/>
        <c:noMultiLvlLbl val="0"/>
      </c:catAx>
      <c:valAx>
        <c:axId val="582094895"/>
        <c:scaling>
          <c:orientation val="minMax"/>
        </c:scaling>
        <c:delete val="1"/>
        <c:axPos val="b"/>
        <c:numFmt formatCode="&quot;$&quot;\ 0.00,\ &quot;K&quot;" sourceLinked="1"/>
        <c:majorTickMark val="out"/>
        <c:minorTickMark val="none"/>
        <c:tickLblPos val="nextTo"/>
        <c:crossAx val="582107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9834A6B5-5F0E-427B-AE3E-5F485D63C13D}">
          <cx:spPr>
            <a:solidFill>
              <a:schemeClr val="accent2"/>
            </a:solidFill>
            <a:ln>
              <a:noFill/>
            </a:ln>
          </cx:spPr>
          <cx:dataPt idx="1">
            <cx:spPr>
              <a:solidFill>
                <a:srgbClr val="5B9BD5"/>
              </a:solidFill>
            </cx:spPr>
          </cx:dataPt>
          <cx:dataPt idx="2">
            <cx:spPr>
              <a:solidFill>
                <a:srgbClr val="70AD47">
                  <a:lumMod val="40000"/>
                  <a:lumOff val="60000"/>
                </a:srgbClr>
              </a:solidFill>
            </cx:spPr>
          </cx:dataPt>
          <cx:dataPt idx="3">
            <cx:spPr>
              <a:solidFill>
                <a:srgbClr val="FFC000">
                  <a:lumMod val="75000"/>
                </a:srgbClr>
              </a:solidFill>
            </cx:spPr>
          </cx:dataPt>
          <cx:dataLabels pos="outEnd">
            <cx:txPr>
              <a:bodyPr spcFirstLastPara="1" vertOverflow="ellipsis" horzOverflow="overflow" wrap="square" lIns="0" tIns="0" rIns="0" bIns="0" anchor="ctr" anchorCtr="1"/>
              <a:lstStyle/>
              <a:p>
                <a:pPr algn="ctr" rtl="0">
                  <a:defRPr b="1"/>
                </a:pPr>
                <a:endParaRPr lang="en-US" sz="900" b="1" i="0" u="none" strike="noStrike" baseline="0">
                  <a:solidFill>
                    <a:srgbClr val="FFFFFF">
                      <a:lumMod val="95000"/>
                    </a:srgbClr>
                  </a:solidFill>
                  <a:latin typeface="Calibri"/>
                  <a:cs typeface="Calibri"/>
                </a:endParaRPr>
              </a:p>
            </cx:txPr>
            <cx:visibility seriesName="0" categoryName="0" value="1"/>
            <cx:separator>, </cx:separator>
          </cx:dataLabels>
          <cx:dataId val="0"/>
          <cx:layoutPr>
            <cx:subtotals>
              <cx:idx val="0"/>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412E7C7B-37B2-47EB-9EDD-512C3405CF75}">
          <cx:dataId val="0"/>
          <cx:layoutPr>
            <cx:geography cultureLanguage="en-US" cultureRegion="US" attribution="Powered by Bing">
              <cx:geoCache provider="{E9337A44-BEBE-4D9F-B70C-5C5E7DAFC167}">
                <cx:binary>7H1pb9y40u5fCfL5ykOK+8GZA4yk3txeYmfPF6HHcbSLEiVq+/W3Ol5iK3bi847fCxi4jQCJ081W
kQ9re6pI//ti+NdFfrkzr4YiL5t/XQx/vo7btvrXH380F/FlsWsOiuTC6EZ/aw8udPGH/vYtubj8
46vZ9UkZ/eEiTP+4iHemvRxe/+ff8G3RpT7SF7s20eWZvTTj+WVj87b5xXsPvvVq97VIyiBpWpNc
tPjP1/4uT75pUya7168uyzZpx3djdfnn63ufe/3qj/m3/fTkVzkI19qvMJaIA5dRzhVW6PsLv36V
6zK6ftvBWB1wLFyBKVbfXzfPPtkVMP5pMn2XaPf1q7lsGpjW97/vj703B3jrr9evLrQt2/3qRbCQ
f75+Xybt5ddXb9tde9m8fpU02r/6gK/3E3n/9vvM/7i//v/59+w/YC1m/3MHovnC/e6tnxD6K9/9
vSueEx73QHBOXY6u4SH34ZH8QFJEiIvcK3TUfXieINDD2NwOnAHz19HLBMZku7LZwb55NsWhB1Ip
iQhmVysv7yOj3ANKFGaMySvFYjfPvlKcv54g0SPQ3I6cY3P+IrF5c1mWzZh3u2c1bBQBPlwgLPHV
+s80R4gDSaRUQqBb/K72xhU+T5XqYYzuj57h9OZlGrdN+TXZlc9p3NQBuB0l1DUCCozXXd8Dxs2V
WCKu2BWE9L4KPUGgh9G5HTgDZnPyIhXoL5NM+lmBoQeuIi4sPr3SDXEfGIzxAXglpjjjN0HDXd15
gkAPA3M7cAbMX19eJDDBZb7rd+byZts+Q7imDhCSgrvk2uvMVEawA8olpwSDc9q/Zl7nKRI9DM2P
kTNsgsWLxOattm38yt8ZnSfPqjvkQCGiqIsf9jty75cokqBDVwjxm91x5XeeLtfDOM3Hz9B6679I
tHyda7P7qm/W6hk0SR5A+MYYou6Vc8EzG4fYAaNCEg6Bw13j9hRRHobmx8gZKP7piwRlCZgkX58x
IHDlAVOMYZfMzJqEYFoKQl1JboO5u5g8QZKHIbkdOENk+TLTHF+X5eVFm1zY9mbT/nNNofiACYYZ
Iddh2ExTBOSoREKw4M6czROleRiZe4Nn6PjvXqS+vINEBwiQy+eMBxjk/5D6I3mdZbr3rRiE0IQS
YHhu+AN4/67iPEmkhwG6M3QGz7uXGUavLrWJnpVbcw84BcWg6joUmCmOJAeUUiIgGnjQqj1BoIeh
uR04A2b114vUm83XXfyMnp/SAyIVEu4NozljbjCmB5wpIiA0uK8tvxXkYTiuh83A2AQvE4wc4mWd
PCOTBkwNBiwoxGJXEfEMD6kOMJWcMPkj57lrwzZPkOgRYG5HzrF5me5/o/tnjMaoe4AE5UxQemue
7tIzihzsAwKO0fX7s0zmd9I8gsn3OczxeJmG6zROntNuoQMKfDKhSjyIBwTJwGWCmrjXmeWsFvA7
aR7G42rUDI/T9Yu0XVswG/YiG2+s+j+PjaF8xlxBXCBdZoEXA+4SuGVK+ZVRm3GXTxHlYUB+jJyB
sv38IkE5uexfHV8OycUzqgqhB0DAEChaXvGTaEb+Y8QPMJIE4maIye46k6dJ8zAyd8fOsDk5fpHY
HGmbNM9M+qMDtS/JSDbDRGEgxrAE1vk6DJhpzJNkeRiYO0NnuBy9TMeyMrvy66t3ut3lN9v3MVv2
v1jtPt6ZMQdBfifC/ZL8L7sRgJTb21M2438EB9eGoSahrgsSM07uKZI8vDV+jJztjOOXGZ4f75pm
dxHb5rJtnzNGdw+gCQRSVXFNwIHZvBsLCigIIQaNCBJKRXft6ZPleQyee9OZY/Qytfc4uYiTaFfe
rNRjqvt0vYGUVgI2Ssjr0O/naASAg0rrvt66f81C9adI9AhAt3OZY7N5kR7vONlzdGBYnxGcPQen
MHSDXNM8M91R9AArILah4Hrz0KtS0JNkeQyW22nMcXmZ5Nxx0jT7P1WV3CzSP1cbAhmTC+XUW2Jh
5naAeYAKtws80HWN6Ce1eZJQj0F0Z/AcpLcvVHmaRlvznAjJA8IFtFDRawp1xm/vu6yEgBodu653
P4DQ7yR6HJ6rkXNsXmax7liX7bN271BxAP6eYQX89ffXLJ7HCLSHQjGPk1kk/wRRHsHkZg5zSN69
SHU5ufzb7JrsOV0NlOqgVZcIcZ33ztVFHUDuJaBg9HBT4lMkehiaHyNn2Jy8zPaQk8tu95ylbaIO
COOUMgjDvr9mERrGHHwNg/j5upIHQcLdOPr38jyGy9U85qh8eKEa0786vDTN5XizOv88CNiXH4AI
Uow87GIEVIMgQoA2/yvg1Mya7Vmf38v0GDo/xs4ROnyxCH3WJntGfNwDyPtdum9yf8jPQMsbhGiI
8ZtmxVkIsMfndxI9js7VyDk2n18mNtr877S8QacUgXrprW2btYsKKOAB3Sc5v/ZKc4SeLNcjOM3G
z9HyXyRap1kOZe9nPUwCOEkCFYnrPh40T0ShmAGkOEICiILvrxstvspHnyLRwwj9GDnD5nT7MrEx
l5F+Tv4GmkZBP6DIfV0tmiWi2EUHcJAEYzILC05/K8gjgFyPm8Nx/iLhOI/hCNirTfO8ZDT0vXFX
uuomtVSzkA04T4YhWts3wn9/QQJ0N2R7qlQPI3R/9Ayn882LxOnd5fCsR7AwNLsTSUEvriKDuT2D
mBuiBjjic304DgC8C9BvxXkYmethM0jefXqRkLxvd/HNqvzzWHqf5UCVAM4nXLuYWf75/eCIgBqf
y2cxwO/keBiKq1EzJN6/TDbgQwLdh896BG7fnABFM7Q/b/Bg5CwPOCiHpDct8LP+3adI9DAuP0bO
sPnw14vUko+7Joaz3u2z+nwB7TyYMCGvo61Z1Hzl86GB9Ib7nLn+p8n0MD53x84Q+vhCEUqaC102
yXMGZZD4EzhBReDw9dXrfs0TqgPQ+QPnFdTDhxI+PkWkR/D5MXQOz8v0/Oh3PuYZ2xQufnlvwFUA
cOXq7n3yv704QUGyBNoLxMP9baHgiB6GNAuj67BwVhGf3WPwuDwPb43Z8HtT+H90ScLjWN32dgS7
drf4fkXFnTsUfv3u9+nC1RmzodcR24OxydXabb7CNRZAAUF0d3v1xf5L7sV6Hy+b9tUPt/TTyMtd
0/752oFT4QJiE64IxsyFoxPwpT0MhbegvZIzV0nKMRRzEYQ4r1+Ve+bhz9dAIXKCgFgHUw4BKRcQ
9kAhbP8W+GAo7gLvIbiCOqLi6vaOkDc6HyGLvF2V659flbZ4o5Oybf58zSU8pLr63H6ajMJ5NIEl
ZUJAmzpICZuvutidg3OCj+P/E420z8s0ijdNIexWy5IRr3SrZkvGggY5bXXjqXQqzolw/LGIcg8l
QxLkCPfrLDZOughDK5amVeYt9Gk5niK5+pDINl/Fyok8klilt3pg9dLyos38IYvZpgknYZY2teHk
M4f23IOjdTnzaMZ40KkxC1hVDOs6pIelzGznmTEyXlTI6D0uGxV6HTOhr3j6SfX9B9zkIfdo2Izv
p7abfJjSuEw6BwUtTe1Z1Gt8CK44ib2hbPpFGzp5509OWJ+zsU6OYAiuAoNEt6q0c5aEVdoE8ZD2
a0NqfTz1Y+kNDUEfJ2O6bUrQ+C6sRrIcTRO/cVXDa09N+5nnZdYs3IInQYLTfAl1yK704n4s3kYx
Y0uXDJWfNvC2QDXeKpy815lmXiTb7ljScSm7vPWdGukg6nQXeU1C27dZlYo3ocbkLKQEDZ7mhuKl
Hi3MOJfOFCgbKk+Kji7cqsMeH+s8AJmzgDQt9alWhefCPvXCgXy0WVatcRIfCTq6K2zj00hOXRu4
I6J5ILrY9SnrqVfm0USPWsd0odeUvPUkn1ovLNq16sv2PW3GNPWqZMILp3ONT9ORFJ5pSgZ4MHs0
SXfdpuhzkrossDCXRRa2H8JyRIeqN+/HbKS+GlH5xfTpeIjjSnjFKOOAZeMiwi0L8jSKzhtakjLo
hM6PZVrUJ3kZF7DUeRELryo0P41sw99kxAkDJxbd59CE7tlY63TBIj4cjVN12bokGr1ynPgirJPo
zdSnzeGgcs+knPhE4uEo51no5ZiHgS2d8AyT9lPU6NJnrcg2MTdhtO1blHdng4p0vTNR1HxBfW2/
JWmHz3hRsW0a1eRtxmkaOKy0R6xpau63XQFL1leFObYu+tIP1J44less3B5d0rL4IvpeN37BynrT
pdR6eULQ6ZgL3ASFGeVnGcX23eRY7addmC94HebWnwprizWilqXLkOsy9/Oy77/E0aRRgEebVIvG
qZvBy1KDvQlQXjDRFoukbDp01ukp9zMUo6OqVoL4Ax7Ds65y3/QMf54a9RkZ6xk4jbwwAhXVWvGk
Uj4VcW1WXQM7BkUu/8hC+S4Kq0vk2nD0UpFXCwNR55rlXSdP45xWXqlk4qcxd9cR2Jxz+IbIE6SJ
T5o62Uqu+s2Ay6KBzUzjwbdR07vHjWqmaCXDwUS+NdXnInEqe27aUYBIzTJ1bPims6X2TJ1Vx2NH
uqDp+LC0SK1GSuJNlk1dfeZOrizWNsSF8qUd021GUJotkqYqc29Amh03jIQLQXS8iYsQL+qq7T0u
HCfAFZcfqSlG5rXTtkTCWUdtE68ymUdeyF1nycKx8xQa+2VJ08SLhjz7NDAyBkVa91uZiCUt28Kr
whFbTzY08zKTsjOgZbNFxbPO431c+LLLqJ/WRX2YZmQKtLXVqqNN4ne4iI77jvWwAuk0vatzxDas
leZ4QK3zoY+C2OZbi7IoKPKmyr0k0nIxOKRYptWWj8MnNxx4oE3jboYpnBYMPrXNGdLHOCd14jHq
DMarde2igFlGxCbjnQRLZeozogx5J5mMfc4rGcQMx70/VtO4Cp1QC1/lWfZ5SpX16CD6LaM49cBA
fMkzmXpxZ+PBY0KZpQuVFW+YupN8isZvNp46eFeIZcwimnsiqexqCJsLGvI64CJWmRfzEgfaRXYT
FmPuax2aoyS3X8Cx8GXf5t26nOoetDTUzuS1Vd9zvyiS9sItwdssoJGtOaJFqJZdhN9Ggss1cQq0
TZCofFPKdJULp/DiyaybSiIPDtLLRSn06OPS6dauKdEGjQL7ocriDe/psIACHtrytkceeGy5bCrk
HlmB1XYoRbIY3Pw85NPoiyYSq75SjfRCk3yzyWi1N0KC7BUV2N4ed3kA92LUm1rhYvLSKKsDNJA3
Bmvf0YM7+gxU9DiuouQkQYP0s7wCLztlKmBugg/Htg6Xva23Q1HUCzQNzVemzeBHRdUv0jyvjlpC
Im+yNN6YSf0tVVtsIma+1iqyC5v1fxcFtQuER7ywFtwNNvFGmiZa2z4nQRHKkw6H521TkhNSuKUn
bcfOepoUS+M0J9GYnlvUOGd9nL4ZYF0Pw4G5oI35SSSKaTnwTIFrTCKGPN41fMmmxgQ0U1Hpsc62
vqHD+J5m4+j1Ftb1vLZJxA+ntB3t8digSC9c8JzGc5OBVF6LyBjFHu31iBa8lBNaxKGqprdFgpTz
qW/cYQwS4B+mIGGN66MuK8XkDRnOc7oQLcbjusbR2yzTIg2mboJQpslyetJl2MC2Yph4bpqm2kPY
FJejxgPzkJ3qU1e7ThxUqZk+ksoOHwuNhkPRpnhr67JZ1aPTt35XiIH7eMy6Q8SzHkx/XsIadHG7
Hgs0LXABFlNmDt+NqUwDiOfSww4pSzxosSjO5WSTwwIVTQBNMAuomPTL0ZXR19q1zqppe/amGWW9
7GWNl8S0aekVJZjXrCawQNmYDcsYRdEHOoZVINKi9UyVNRB0FISuEzPRLkATs16vLe498G5T72la
ka2pbBEvWtdUuPHc0SrpgedCS9aAb/PkGMvUb4RNvCnL48OxwWUUTLLp7AbFo93mceZsnLrmEPiF
yGYegt7EU8wc3vq6nepkmbFaLbRUkwliYnmQRTX63LA0xsGQovRMxqY+T1XaQyDJx8TXWLFVk4TD
0gAXvp5wPHRenQ0d8tBoROMJM7Yfc8igg7BR+KhIZcG8HMD/NJGELnnDVqQNbe0lU2tHT5Y9gfFJ
6DeadOsocfrOc5ImWpDBKU7oyNNoHwHVuV8AP7+hCUUfwzBO/ahCYexHlshsWY207GC7tMhPTNt+
AuM9LQgs0lYr/DcVWQaKzVDhAaJh7eUZGgdPmSxe9K1NR89Y5vpty6fKpzwuTsu6kdjnWWwXLYuP
K9ZXS9UX7VFvBdvwWFajXxLJzprc2GzRsDJf0ZKbhQLQDqVt6i7ISzp+HUIZf1EQc793Ry62IY1L
7idjJ44aBKFZEEY4UscFYsR3R/GpLUjzcQyzyOMRo8vcmSLfHRjaGHecjN+kKf9MKtr1fiMrs06I
ADuQu+o4T8fx0nXCyG/rBO/AniaHSe/gxVhT/qnrsmb0M1OIcOnUSSyDFk2uF7WFWY5lS84t1mTB
eF96ehTZIqOJWqmhsAs2dN12El1/MjZRf96IzHhp2Q9+yjLX01kV78a6H2rP1ZoucaJb7lW4Mova
7Vq/0EPikbCtFw6P+dLtkPjqlu5wVDXJdCLrqXpb9VgwH+x5+k23uHmnSpR/ijDKo4CNqTrUYxQe
JiJHh6gK66WA/bpFdcTPyNT2fo8qvXEnBA+YmONhQavFWAoMsT/iC8ZC62vRxhmY5qJc9rxiqzR3
ys2AIBavVN6/0yYnSweZRVvV6WkSmdhL06I7SaGMsAUj0QWggKAsonMhYAHLRzKT+LFTV4usSPli
pLjQftaNtaeLBnTd0HRbJRCj5AWqIYBq84s442xaizzuF0lt+beu1f1XXgyx9KtcDced6w5k2Ruq
l3dvNbyXMV7oajRJFF9fLHn743/e6QL+fL/m8Md/7u+l/PET9HtfXWj5y0/BMfJ94beZf2if/99+
F6Sv13zAPue+98NPBMAjKf7V/ZiPvPm0/F9A5fRX6f+Pq1d+ZP5XY64Tf4zgtCuk+9/5PkzgNovb
xH/fyAgsD5TN4RiycoGw/ZH4Y+B69ncx3eEEbhJ/DvfLAPsObAC0dQn4kv8m8adAmN3N+/dNyt95
YiieEEYVBRnu5v2oiMH4OZOzlW1Yp2oJzUpytJ9Mp2hpDlNUiKT2MiVlnK5E0/KEHRFIvfpFVChg
E1qP6ZFW0SFVoczIcem4oC+j57RxhNLKk7lJmpXN0nYIIX5OWJIcsajv6hiilSwN7TqsJ3jWe8S6
vp4iL7KFHeIj3BUM4h+vl8LxYun0vtNxWRaHcJSEWD8jfZ6MXh2GHfrsliYEveKtqca3aT0BOb6Q
NOoFuJzBxuo0SVqwzoqGuVdI1yl8ZiGj9HJrJmf0xOiEmR8xXcvK+/9a8/j9sD80wEWMQtH6cdbs
wdM7eyLqeuS18nC4yM+VHIPhvtrq0CJ3zZqJ/SFxaM9mrrxqfwS9umHN3APY0wTKt+CIqYSLMm5Z
Myi9u3tdBEYNOiL2bNt/ozw/cWbwBAT5MdxhAw9DCti5u7qjyMidrHIg2kvyb7GO1MqROvQSifqr
jXR1EOcBfu6hJ0EvGhA7YFzgAOrsSRAAlHQaMDzJhXiuQNWXqtSD14exhSalWxye+CR4BpQeKFxk
Qb/zhHd5wNYJJ4goq3XbZ9YPLTptuiL1eD19+K8fBPdkuhQxeNz+0oz7i9eJHCttpmo9Ntm3LM++
hU7yLYW//yePYZJiAYj/hFHL46mJ2VCtQ6dXCyXr2mtiDuzHkPwPlg72KphQocCWQ+Pt/RlBFFlQ
HcOMurAwR8M+SA61K49Mmf5mUvtvukfWwu2V3HUV3GcFTC2Vs7UTXSGdVvXVOu77zON2PB+j4QN2
xg8VUC/Br1dw7wF+ehgB7hpcBHQR7csSd3e5g5kGN6SBBYJQNhBNYdaprENPO8kOyajwE2qIBwxS
+99vxf2Ng9ACKOC6CD5XL260dfO4rNZVnei31tSQQSkn++Ck8K9fz3G/YD/NkQm4BgxudkWg1ffn
OAEDPSYa8jbH1mZd2GpcpC4K3/76KQ9osYRrL26fAibr7krCpbG0c2wOT1ED27pm+NAVfXn43X39
syfN7EWfFbHuSnhSnNsx4EO6m7ST+09QL/TzpKB0IYGrg1OAcJ5JzLaHDgsmC10V66pzdVChzoEM
qWqHNxMtxoUKgcXGyuBlDQXPNTKDDtIciEVS0/Kwqxnnfq/FsJBDZH2jy/5CxEnhizQkG7ivAi+t
yL6NkpJNNOHuuBJNCBnv1HDPVbr2dAUfGeOwWKCsd30LHmMthro4G41yP2bC1RsWpuGXrujGoC8G
tg4FhBV6LNUKOGAZZJDMR34zWmCGsnKQQVdHdNO2cQm8SV5CwizKt62T0kOkpv6iDsHK45aD7BzD
U1Kqtz1kyakfCxlrCOJz9HeaxY6fAJfpO66iuyKESWddWy21iqrTyJ100DLKuN+RMEw9bCF092rS
qhUPTbWsUTgs0trKwDFAAxUIZjcVYLiKVLS+aEvXDwUYlxjaPhacgwsoxYCXbVxpYCcUJoe06JIV
sBh6i1GrA1nUyUqqwvEh+3E/RnHHtkOE0y+R1PkH3mfJqm5I9bnmhfsxhLlXnuhx9bkC0mgCmYB2
9mJRqdYnZARdHzh1Es+hJv/Q9JJtpdMUZ46TtF9CWJptnNbVKbfpN4QBU5ty92Mhk29D04dvITHW
m35vGmM48rUdc1dnS5MDkwm6rfL4TZrw4TwdEroBi976YVckqy7KiQdhABRucteWh0lEJPGoBbYs
IpU6TXlUfuOOwidYp7CINmdl4Dq9lN73bZ83ET2cUCiPYg5LliWwCKGFxH+i8egXdRW9k5MLU4pE
kn1R0wAutu51ELI4LYK8Bbrc15Ph+SopXVQdY9tVKuBx2H2Kw8pRCxd3jfRLnSWTx1FpjhydTB+l
U7J3Q5kV31wR60OY4wiZDVhOuMSgXtMUqw/a5fgdKTXsH2YQS4ApY13mqTju9NIOhToyQ0U8pVyA
oA2HjHmDW0Xac6LM8VHK1YemNqB2FE2O31FwcdOo5KolVWc9lvdV/KEtnahbWVmmO9UDd61K0CMu
NI68RHX5qunC4bw3qvs0mSlbscq2+bJ3jJsAmUzYtJhSmdVQ1Yl663Fg2f6eVNV8BX5db6gDDHeQ
96x534m2+hyllG3FmIMNHTQIa6xDDjmiyRjQPnF8nAESLI6yL3XklodDGJULMwCHB/T4N1fG6ijE
nByCIHiJo2IMnLGp+yAueHwSZWpY2ChXq9QBhCwB12cJWLVYGhmwWIVv0w44lCCuhviyrBRbl8Bq
eyMQBtMRxfZT1YzdihS6MJ6ysBGmXpaHwHJ+a0JIcmoHOJ8G5ytlosvWGhHEzfC2rKGEpbu/bTwC
bVdyd2HDim/BFYqz2IJS4hLEQjjvjrvWqEWUgZ5TSKY8txLZR4mraYvUsCwmkfvRNFTAZfRZAwWB
BAoHpM1hU4NVHN7EeTUGpU3VKYGgclk7oPWZzceg66rQI006LiYD1q3o226F9363ojBvt0h3SePI
U9mnbJcPjTwjXYtPdNTjdykNyeFgYUdlYFC/WBXmPspHHXQlTJ81E6hRIWt12pa2v2gck0NxtQGb
E9NMnmFuao+ifMcYGEpjwH7w2BFnUzJknmvMGISiLkOPESvPQp2ZI9xbsGTfIy2rTL3KUWGDdEzB
iLlWB7yHRxutgW5qZOvDTbf9RczKDVRkSi9SDYIdjNyFSfJTUrV6GfcE6g9NUZ029T6u1q7e5riC
zdTXMTCVBaZ+JmB1klD1QcEthvIOWN0+Tj63mcSXqAdr1e33CEMTPoHiY3KSsiFadmOcgo2DSMJz
nJadpBFbNjSd/E4b12dkAovY6sHvJq7fJwOs0CTCMhiQgCKn0/S+BYRTL0fGQGmIl++6Kgp9ycvy
MJxscdZYsD1OBNajV6D0WVfAmittlyRltReVXXJCQhf9rbBtt53DIB7V9lRmTb5uOOpWaazVqlCR
cwy/w+OUJKT75KRpczoOcXscptPHBJH+o8xGGchRJys6YbaeVDItyrguTivHhG/y7LOoTREkJP6m
I+DzaJu8B33+YDoUrV2pnUUcFbUPdHt1SsfGzcEtRisw7n87TFvPFeD0gMOnGyeJ8w91CZbXlGBx
UCHxuwThSvsTQFpdGVlOm2o5AQZLyL16L+OD8MFvl3435oNdF3CXpFmVsfJcqPP2XtsooLbHPAdj
lkKSV8MWSVXh4whlm7KvEdSyK5F4JXCNJhi7ejJeXpGk8EhUt8hjYV9Dga1w3zeFWxz2NSkOgaBD
la+lrQ9J3tjA4mJ08yCsBy34duzdoZjA+eQG7F8h+vC8dvukD1CWxs6KJl0RH/apIt3guUXYyUPa
WV1Cwc8COepDLG6g1j4pI75B2TuWHpTvisuK8cjDSSQ2gxQV9vtRmQaiG4YWUH4Fuz5KkQHb3QKZ
/KbkIoKSM7XKAu0apUAVxoYGE7HAd4Dtab7IDGXAZQz52z4lQw4MKI8gQhhDmniVGLvDMk+zIKnQ
31TadQVVDM/Z19wpc+Kly0G/wHB0Z4ylzjEmpZMGrSgG8NXuuAI9dYmn02b0bC7btVvbdjHU4Q46
MbKF6N1s4SItAy1q/Klo3eHEgo+GGl5kUFBSqE9A7Y9MJ6Cu0UUEBWrrZRhKD7kYFISWjrNJgGCW
SxEVYN8oB/NNoXbtQ7ZEe6+nKmdBBRNeZ7YvoPo5sm7167AX7+Pae3E8/DYTyP3R/tSdS+BXy9yP
sJtpiqhtUL6uwYEG3O274zaySHjSQJzQQmh5MhInjj13grgiUwZaUozLti0posTD6neJGrRk/SwP
MARAF8M5Jcin78sjIjcCHQB5TIE/WDRuTQY2tRdwNVJuz8MR3NyvV+CnzFBBuxCkhpTC+en99a33
H9jQjhVRX+XrroYgrAxtCA4K3HFZxnrr0FFDG+Cv6AL8U/i/f6BgQADCFXGEyFnmVBoIcCjPcjAo
de94YCU0/OahsquC1BS71tFqkTUxxINM9m++u51eT5ivYrfHyxjnjh9mOdvpqe7+L3dntiSnsmTt
J8IMCMZbyKFmDaWq3tJNmErSIZgJpgCevj+UOqelUpv09+2/zbbSKisrgSDCw335WovzMrCv//n8
xP92frvxsx9gmgaS9Ko86Za8tSJvKq8ULdCbaR7qf7VCs6bMaAbaOJlHsl1VFQtJFc74MAfkmk7J
GXcOiXbORZDKNDeRq6PD6lJ54iXR1Gm1Tv6t5+bxXdMX/V0ZDPFxnHVO+3KS/lUmicpioXA9emEt
H4Vne59F4NEEj/nnHFlO+G6V8P0SuS7Vs53nxafvu2LT2HGUmq101V/GwnmF9QIy25DP8FW0A3xI
/ejV5MgmIwt2r/Jq3FthvjW0ybgUWWqE94/OYTlYpI1JVCj35Pexn2b9iJj0T9PltzobxWUQuT4n
4kKt25G5nyvgcQ3onOROfhVTb599K2tvO8/8LQz8hlhwFIAKDAJCz4XQ9uqeT/k0ywCv0auAHhr9
LwJX09Gn1G6898PKViRrQfGgSpLeP1+g+/sYk6Ls5GvIfI7wXpfDq1N6c18ZdeUNJpNXFbyrO0vK
+FM9kRoPrfHXN7Hlx8/09J7LeNX/sugJHsd19um4tY3K93jbj4mupkgcs7EjnfTK/or8O74roP19
1dKR47UlBwrX72f/o4/y9hIpL7zAn/ssP7dd/n/u8nz5mcD7b+Lwd9R5D8z/mce/cTxfUWN/wrn3
v/s3Vk1fJhQCfOc/0PIPrNrByPyHXgK8GkdH5usPqBqpF10XkMm9MbQTP380eRz8ynDXptniYLsQ
85i0/wtOLcQv29B+REj/9JIE8Ax6wNfLrnKKvnFM6X+LmDkT9WrndSTFdjfn27PvT1352bN6fzg1
eh1W78De78PHslppv2RN7zVW2rpLGd7Eyl+nQxlbjb4yMdyj+8qvO5oobbn43YtfjgVYhxUEVSHS
DFjP+RYucBTfV2oJq89R5Hfyi6iFDh6yINesztqheqlSr/P7+o0CrjDNIav8vuwS1kpd3znhqjnl
rK6d9datBWCqNcw7mvXTLf0x9X+mwP66VeOmCTbsgW56MVAjw/V6q3bqfFL0479J0zaFvhprr/JY
v/PQh1fbkI25Sbe840l6lS1zV/5l436VunB87GZ2w0+gC+7Ub0D1VoiI1D/IvxZOKUoSxhZkVO2l
v6WLU78YovGhV2PmKdI5a+uat8YTpO2p45GGixug7oa8q2216J0Hwr/md38eo1+zCy/El4W2ClNo
18Tv0/LX8L2o3HJVL6yvAYQv2z1kW5iF+lRF3iigSPVjEHwqfZvo9Ofjvro3+3FpTYYu6i8an+L1
cbtpbcPWEtHXbGXOBclsd9Xwj/Kk22SJKfIpJ9Xh2YtjolSLRuwvG2f86/Lh8CH9HRzX6WiiMXsd
0zN/zi17UeKrFVahFqlv7MD/zEKyxut2g1LwkFtO69DQ1+v0WA62vSm6DHnFoPx5IH4/kyiM9o4x
2db+MJhX2ZYKlYSfYfdfvcCw5E6rE2xOyW5tpsE75pH0gk/9xBDQ5SAhCj619jqDSsx5a3fmL3fl
19SK2cAOS4PIB9NmKyfh/nU20Au2i7Vs5BcZb43fn1vd1XI9AlwM8Xpeo35hivz5+p1XkYxjwnZn
lbBQ6eP9lm5m8Vb4cTdaLyrvw9q6WugzsyBI0RTPdZxM4W1emtdwVLtkoX/CQPi5rabHugsKmDaW
0zePca3qvjloOHTue6DSZnj582n+moB4UOhpn5HR+XQgHVbLq1hCnhX1tt6Wl6Uf4Y9ALitt7o+9
GAG3ZOnFbD12LpQuFs1o2v0l77LpL/fnt8Ei26VxQr8dhF6AJ786jUi7w7gOQfvSVL5FDC+IXrQP
59UeV/9WSJ+4P2QTjwWsC78hovawlAESIquwwIy0ItrukX9V/FWTb9V86y1l19Z/CSvO62kN05LG
i7t3mLjDwe55/HNauAgDXNds4mWQbmDVx2KE1Dq91dtIrp0avWpOzgrrmd+1q67b9RCV22o9mq6T
10PcwxNP622jwKqVbgDfmtgOaEhNvm1V7wOQlK3eK/gdanStYnWaG3uLK74VvpgBxfvz/Xf2OvN/
6lAiVcBzsoI4sNHh7an2qwyUmdnomSLoU+i3fuGnnY0RjE6QSMRxnzpbaBHa5XqJntXk8bvpezjp
HBnxq8WMIkApYcTf15D3OoqTFyPe9MlP6YWzdl9Ni3Iph1qqlh5yzyrSRzGUkXcPLCPWWzFMK8MR
y7nanmu1rLCuJ9WDt6UEfBO8z/QmLcpZwLLn3pqG4CHKgz1BWLy5BpstJ3+/Pe0gYqYQ9DR/ft/1
Rbk9bzDsgWztqto3rZzR31kbTax4k7YCmUhULwv3TvjFysuw2dkYHTp/EAPM5Ok7TLxkOQmG/n74
OMqs1SRRi0SDfY/kgTPPrWbPDcbOr8vPyxA0Gr7d3Dvzoyfabbzr+1KCJFV179aplUnUJZnH5vqx
iRrpPc/27DDJwigjz5h105Ki/HluvI6ae1WCEcau5AoDvIFeTQ0h1yZz4q76tDmwvDLwfOjJA3zN
oq2uxaQNgeLPR3wdjdzdaN+lYwzhYRcgvTriAGtemVqYj2JDLuCnZvL28OdCwWPzDvYm3CdZiI1J
aNxpHLJ7SioY3H9Z5Xs6+8uiEDxx1g3ZK3yeKrsLjn5d5ZuYJ23FQf1cI3sYRTK2k299a7XSRCNV
Do1z7GXY5m9ppmREnE75bXZEFePOLcKW0FRzMrqZvq1kFDwuoq+iNRmME8zvx8iy81T729LeMols
qHe2JynGYZc7+2JX8Ivet7Miu7iWRTnuK38Gs3mDpDzs1gQunlj+Voe+jmvRjofsknR3rwmAo15t
12UgFVDmED6hV7BJYv0e9uWtO0M7MgBkjuddKQfOo4a8HAteMnpNe6gLun1Ki6kwrnyEyr+/6ep8
o/eedy6sdvqD20DrU1czDMjz5q8lq04amll7Lz6qWZ2ho1lGf55L7qvIhkIMQg2lSbBLxvBHeBWq
tWjqrS0a9ykalWBtjV22n8BoiWlfut/XMUyWlXOTatmXOLFyDyl9p9loLAU7+xbC9f5Wq2mEfK7i
IoS6bKp9HPRq2uABxJZP5Ursl7hmdTCcSivsxamL+lkM6cp+weX+5dJeZZlcGr1R7N1ZKvCXyPd+
nZ8jra2wmtr1SWTzHqnGXjO1tmrL2y+jHZXw4texhQgTuugFyqS2WocbssDtpLO31YEzZqdYWJN5
IkvtGQ4TFoLZJ+aNaNLktP3nM6K0bo9uE2HzKnc76OzpSEbCAfNR2vxEjeUwFHXmMRQjoKU1pn6F
EMQkKnYLfrqMzx4KdxPA/xS2/0sV9GqNIkLE2IL9y48oO+3fUl3HbF6wBtr6AMsdHPh0SW9dFS1z
mVJZqqz5W1h4tR3th4TkYbuwufifrOnXYbeLlqy1W8IPw+QwQ8YVA2raL9vI+HhF57X+URpUEkMC
NLcy4NUsG1IWgh6jZPqlGt+GwRBJlFCjFxEMWJDz+x6baXaA2mLhj+j9gocfty3TpmEolypqWCus
ov12ZOWy3wiryB1eYvjC83u7rVvOxC9p6z6XwbjXqX8ebYSVv8ZELn7fBAgSDmD17xUV6eBgZfay
flBqDSoJeFiKLpXGlsVD4G5evx616oMuSmL4QIVK+l7n+sauJoFooSPbsW77rLa8e4kcTqS0rZfs
i51X9pWRkwcLP2za6qtXVFv/Hq1czcPnN6cyb7zZsZftEBVN7HepJn8cppMxfjQ/9FrBWEgCRArO
nbB7Jz40TR87abGME1qBdoFvDVzazOg60mwpIYUn89abFWGV5RdecYpdZ/Ieg2pcvSy1F2cy07mL
jXIk+ZvMxutRhWRmabhVZtsoa5mK3fVSrnJK9NAVwWmOw0wc/Npatg8maN38efKqTB6EN7pOulKf
tivQHm2kQ5y7ZidwVtkVVuPjQbe22W4l/G/77BgHNDOzhkjZx65sa++JtgPN86cYbcfyYRkXMd5b
A03y9+wY4fTV74Ogf4KoniEx69rWUcO7eNmq8ixz0I3T1nrwXZIYFNFVadhvg45eHMQJzVfldu28
HJgqq/4WT6MxNnRxMzjF1Sgb7UcH6gC/Cs6ytsrgIXZCqyzPc9C5Q6W+qagRI6O8OCLqvftNtDNT
GlnM0Kl3eAmMgX1sGq/rwmsaubTk7hp/KXV2LOZsNPOd8WWW5yer9do8eO+Pfd9eB4WnsujEXAlE
mXTzZrOtV0OUmzjJLC/Q40HJfivWa5MNlsrPJq/ZbdIyNh4Bdu7yyf+ntabAH66ZHMaSgMWkLc7D
1JF1xcm4imgJ3lTAsLyMlzetPK/4HQ0Dj8Nt7eDpl23SsTvfFEHfZe6Vs1hIUdMV7v8UnpemcOoK
Udq874u2b+VcTiZ8NpXPi1yxUUAkoGI/e7OaznTh20Jahamg8AvL7a7LCcrD/CYohJ/HiY7jHZMI
e+QW5XOYSdjNt55XDYyUhSrUqe+J2lr5t5aQfVjdOTk6h+ptUZgikkdTEAiyY5s79PtSQtZ+Suts
QZw52hkkAJRbHaLK6NCMNjLPf1yIDByvLlCqPE0ZBMO0p/RmZN1oytlBUoeuOV/C+ZOyJFrHe07v
KZqIFAbKaURwKpTZR0xUY8lLO6jRemzqcA/53jxmEao7M7ZMgK0h3zgjsq75XHe5VDX6G8OnERow
pmM8SI5WKYcis3Hy/fY4nadc/7+catnHufHiAizJmqyeW2E1ZaS8b1pT0OhTn+dkWqmJnDXUaR4p
H/CcKT/p6RktEqwJxstSW3tW0+Y5C4rccD/lnDuNQitgZnEEwa/0i7SWfYIFvbXfeX+1eK+K631o
5tnho2yxNI04hxkDDq7xx/X0vRD6BcBN8R7UzTZ4LH1PxgJBdwwARCNUOYzFj9kjEazylWFh7Rcn
x/X7YEzMmj79kePG/ubvP4nBL++FnffW44+hti4f//cgXz4HUuCW96Hb1ZwA2kA1v5Q5fYse/o9Y
uWjtbgvHylAV5/YjBXjWxol/uVEtOmqmGpX31GfXjROv0t8bSvMavInrqWWUZreu+IjbgbH1KTCH
nOMEIdGe9Ga17/JmFWa2fokvI9h2rCDi2uWalJtTo6Vd2wTGuVqnaK/O7cutvUyPgJYa4xN4OX+B
7rfaL34JVsU8zZx+P4zyVMCba6vtUD1tVu5N4w1XKvbhvUykbVonzpKL3L/FyfuBv6PzIZhdw6j2
U78MqLUZuuIoJUTrhUfL9puyuN7QOyzdOdtBJPto8qllTcdFtiMfg+H+5nPo6hfa2w3TZ4BDuF88
OnOm6wCWvX+hO+8v3pxFvFSNvS+HevP382+mIFPmaaqyKstPTRbxvQqJXCauECiFzngrLnMlL4Z4
DM8/hjyGIcTpLLko+RJ2gJaDF11ess/Pjt4C+4nMrYjmQwcdqMlTe8gkB0fF1lIyjVUHtlkBGADZ
cJvUdB222b6cJ/ZX3iuR4xfRqSRZXNYbEQ/V0l6NXmvT765ir6rnRA4ZsCHdo4nPq1FjKJCQNPrV
Q60n/l1rA27n2wZtXaLB8it0i6MEFDB9wdEdlbXzc9BIRG1HOsj73Dcxobw4LUK7RJioh/UZoRpi
i62Pi9XIeLj2Y7aq5aMNF5R4k1VtW5ZXP+DkYqxUX5wmVVHvflm9Ac9UuAWK4TiL72tGt1HFgA3S
lHJ7FipqzfikhVEmuBovl44sfmCIRLdsJVdUZmbwj8FmO0S5EUESv3OWbp814FX7FL/gp9FQGkbA
mdz9esc8d3npmeB8Xuegj1aSVxu4MuTTsokTIIs1qO9F5/R8IqDfxqSe/WlgXl1AFqgwVS9PU6Px
AbjO0JfwHXD6duhtb7iCGmofcSp6Zqek9K1raqcmHWkCU4fWJYxx6CnQ1QDhszKCuHEQgVzZ84aV
SFOcqPX2wZtysUMF7hSVYPFF1WT8OQ+24So/GtIzad0YOfR9/hCLYgcpEYISfsJSimB85wFjrfK4
yMJa1SkwHRLtA9AFdO8kBAQKPnmZcCjJ2Qxjbv5meRtXFTT1vm3UvtynW+/26I8Ol5EsxhYkWuQ2
bKEbs/m1DN+V22Ssx55kGlRh63QcfCLeMr8s022MQOHZ+zXIrrEI/pSXO0pVwY/csYC4bk33KYhX
pVE+LlVQPQSB7lZ58tx2GK1/GewtFnlkRxN4dgwV+LeVRpUT9s8gkqYcP9iZxsEhlf4qFCRDaKpC
f43nfNbux0FGQBPnHlsPJPqWuw3l8+ZNrtcmE7sDYlCUvC05ZQj9YHImZnldxC7i+Ha1whn6Fp2p
5fDjSi73UncFAHGKmmTdL+t7uKmqeY9/8Zrt0YTsf1+8+VDvn2i+o/eyoK8PpcixLT6xZuv+QSlA
J+ojlfve28gr2bGUM7JF+bCNq9MdCxbqvirjev/NjylLTkkkgvGy/+oCwe/h1MrSfoE6GyaO29vR
20mFuJEkxm4A7L11k7F7beDS8UeZte1w4ECfiBePtGy81pvN/PZs+g8P4Jb7mZc5ncZPPw5Et54t
TTNVrMdLxdbkxRaWCCy7yXtXXgJWeQEaNVIWZoNV6R2EHHp8RLxDDRMMip3SwWQ9Trnfcc2joYs3
3+Rutqdxyls4RjhX+2lN3xec1ZbsI4n0p32Rd+7eZjwg6dznZCg3t8RoQA1NXR9VUbEaT5cBAQfe
g16Jaynf6w2OVdwqV1Rh9Bfg61VBD5ZDfGAGwzcIA+c3WFmN9BDAq91H1bYBZx1m2cJqMC1hVkNf
5iSqGeBFJXOu93P/S3X3a223Hz7YezWQkXyH478qbPtpaS0zhEBVl9BYgAFzFtQBrKQ/H+oVgM5q
siE9cSwgK/4N9rL+J9WOgaAbSVLJf88Ru1zaNtWd9Lw3PN1nn91xoPabOuUFd7j1EJdC8LgExz+f
y68Qgg8BC1SIp3ojUBRYNgr313ORs3CBb4vskQc8EMZy39nz8QHCrDhuLanz38b59wNiwwlwECCi
BFzcn0H088XjPgT9Fpb8e700bBRZyY5/Ha4lYe7Hyv7zBb7m0XCFYLfolhxcXB3aUa8OuFSFlzVj
RZF1iRhGQaRVEI3Fir3P4g3RDHUaHdW7yYi1ONRTs8dz0RMarGGDq/cXVM75daYz5pRS+0PuBNIj
ngXwmoW1xrZlwlXo99VlURnyOtb4MpW4a5zyaM65BcqbVlZmLNgcSC0stZ8IFG89wXvVVPYnvxYt
Hg4LoWVNCfWaj7M+pPOQr8IVOjWXflZ3CbN/HtbXt5Eb59kCfTq+II4Tve6ysu/q0V2s+UEN5R6Z
tu+JUIcifnq3WtHk8Wzd/3eoy6cBgsEuKjd7/2+3EP912oQL2QjPDJwefmx7S6Z0kdiQ+H28ZQYe
tPV/Ox6Q/+7qy8LA1s/7LRwII0Gi57x4uGxLJMn73QjLinXRDHrfMP58wD2+/E8TCnwWlhUTdSel
0Cnm518v0KzbgiGEX16FjdWXfhrWdSg+BXgV/HUJ/n4obl1E24uHxlNkvg51tXTrdcqC7OqSisw+
6AjzyNU1L3++qh9UjJ8uDKyQQ8UQZL435rG3/vXCbJu+TJir4dxvrq2w2sJbgKGc8Emb2n8NW0MP
PW2HDGw1Tmq5US0mo5+NTn3Lbg0FJ0vxGwD5uXM9sAf7bS39LGuv8B+gJ/wgl7x0ljWVLi2nj4PG
oCc79oXrNfpYV9Pmjqnd2sFQH6LeB2q7EwumB8Hb+NLPKwOKEfFGNrWjl/sStU0MZWaag9wBEymg
alxRaIQ5yhKr6LgVPxKU0OLPVFJe0goydCiHuHjtYexSapToZmh5KojSfkppuKcBZkbPbF0hM6RO
aNyJD5BiBVP4IIZqT+asS27T0Rxltdtd5Gx5Ug5j7WxJM/Rxkx+CLqyKKfk35KHZNtEkXBKZ7xkU
nTXD+G462jfxUM9CX1NblIghuqjlkHVJVYEdCt2KPEurpeYJVWfw/KqongRpbyweghUBdnddBLa1
gwHDjDdRul7qsNisg9AHVU41sCsITEiXISnUiJo2xfgqMxA1tYA95L6NddyFqM81i1t/8Nd43toP
9Bv2jhY5oO0GD+040ET4AEk68LIDJCToBCfVa8cp0toh6fzXSuk5RDd+sBj3k+Mv6xg9eLWR3bsm
jovSPRbNYNlUwgSOBfuaUdFLPzbtyr09mMXd+jWxLZCJOSU1c/woXfFjMXdlPIzDltCONjnVdBz1
9EVzZQ9nOMCjeQnsulzVQXok3Pi6hE3d/9OAvFiYRF1abj9ikaYfngV3UU3cLk6NqgIXMe4lzwL4
3vNE3Db2TecyNarv2WATViUlWx/DiOmSubeD2tl1Oy2WfYtbYrNhSmuOPxDE2+ixa2KrOtW5n/lI
yTLz6K+5XxzW3Mhz7s3iCo3Bdl33y3wFktG+D/vATZfYVw9hPlY2mPHcf5BM6isP8fyQsPrUS9F3
mG7YeYuUxbYhz8Nvx1PAAVJyG5Rinf2pLVmOjemCu8DkeNh4SnF3bas/FeHiHYs2n95sRTXaR7Ly
8RittqiYsUH9RXXTo+t43W3vWdltPQ/j0R+AoOG+ZFdzO8UHFZvoXdgpTV+/y7/mg5aHClulBFeX
5uDLWN+g9KpPq2zoAjedjxNVGa0NznVNeDJ85XVEPfaCTHE6w3uQX3VcVudycaotWePCP6nCbh87
D2w+qYBohsQSbfZkli36jB2ITyk/1R9M5OZH2x3tG8+OYXS2liXuPGA6/BEHHhNYhPId4GEOX2kU
8VfcvjzqGadz3s9uoXJMaBrr6Az1+H6YPQAHQsFhWJfpRgz9WiZ+bSIkgLFU0T/57MbrNQyE6cvg
oik7tlM3UubktVqTWfjRt2j0w/pgSau/qWPoCAfPGYt3yyxK6qS6vfWH0dEp7jLtZ7sYursl9Ozb
IXD2GSr9vYeazeZmIZ29t8Nyvgb9tm7yUij3EBH9vjrGYKawbZGjKJs766PptPmmLWtJ8a7aPg9D
0bowCjrogxti7GRF6lQlMKb66dBtplxuginTWYKiBHq+ExKIKanS2YhK3GAoV3U3/aIxFOsm99av
kDOA9D77Zv1iT1I+eA7LZx6m8QC0aO9mbPUcYvmCD42HWPKhU17/ce0WcjKb9nY2JLgfLmWZhhhW
dYk1Ce8znek2EW7VnFuAgsS16/EdznTlu0GteFWW45g9abXqf5Dj1W6il2lJpdN3RVJwfnRcIzA3
Ft6icJ1cYLrH7qCqtNnm4nNRdxtaILt+hpKsk67DLjCmiXDduX2UTr0tb7y88T4PEWaFBXj/TNvB
w+NilFgtTpamIp2yuyBCVIhBYRl/7i2SmkNEflYkfjHot7CqyxOBHjEtGqDwanRa9RaeDtwOo/on
t20wlpsW51x0c/C5F/LJUCc/bbreorPuPNz7dJ19WxmQsxrDaTqSBq6P6Nl81LaepmNbZmNiq3m+
DuKyO2vyUAe55BA/xc0Yv+BoKT4UvWxfZvy2vk1M8AOGje69B7HgbLNTHPSix0fySyvxTTPfWf1Q
ftrstjmLypEws4CTHxT2k+xlCxHJLvIIPMgvgysehi7TbmiKc+lP/RPcLsH5z+6NYzfihMXV8BFc
Tr+NG7QlzlrFj3Xdb7fZUOjjgn/hXgbX+UPj2eNNP3nmbTPI/kMfRd4XUSLcSly9zg/eWrN4wLTe
OGKcbpc+NNe5WUQLbhM1Zxlgg0p5DMMS2CO+3pBY3eEe1b/DZ1A9RUAnH/UWjR/Y8DPMBvrwfnOs
EQ5TkJ+qWPp3dLgdkY51XB2ibW0E871vTltmtW9LIPi32dJ2OoUZYp96U+iP3Th52A3623bXx950
C1GpBB2o2w+Z2DDzRLy1HEVYRlcOPb907jbvTTRnAmS+t75a0oWDdrf63pbHGLYu5LqHcALSju5K
X6DWPNo8bqkakyru5J2xuuwtKEv1gEikea7G/jN/g/XomDvPQ00GU0xh8bDEBfRLv3Pym7jt3E+T
JSeTYkdkY8QYTk+5O88abUclMPZUTnjryd03L7brJr6pVdQd6ON6W4LUyhywCqvDpNjGeE5qIZuH
1qLff7taOmSsA9uM/Z2OZxo9ztI75rrxkLaJxbPehU2cd2mw9CiuVdz172Hzz/WRlu+qbuu8bPOD
1Tc+JEQpHesczsOwvV+jpp/UeU897EOMJqxqS0atNVl5U1KTYw3nhGQuqV9Pcr4HLSmGFGVW9sGE
GyaBrV0Fd9D1pHMwDini7UghPj77OdVfTxzpu9EPSJwy9Lbyah6D8MZ3F7spPmxilS5C1EVjGnbj
Euzs68ijI3DW1dpglzYP/vSIS26JLMVF4donPQZcVZlaXrw85gLWTOIqr3rXro61nU1AVZnaoXbt
OxMXS5O6PTj+PQ6cmzlAkMNLEmTrpnDHPA2csLwZrXUZijfVagXxhiSybuylPoDT1OXO0upcv34z
YpIbjQds0oLKBWBH+oWdG+3NdHJWtz566NTVHcqYIsCSDpg33cZFN4moVxo/4VSUV03u+e0xo1F4
X+bApAeE3MuVyDwnOgSRrUIgMfxIr8sMi5Gkm/xwTVxD9zsY3fEBVcQSpnUhPbzfvFIAxYHZPTuo
Gb/OMamJwODHPWMLicFPhkfthFQzWJTVpvTmoaKZJFTB+9Xy8NhK0c+vOW5/NDb4QGtbWKd9IQjp
KDiqruoSP9POgjqpDp1QHTt3aX3/3sFmaHqimVvLq0JH3udsnj9tm8qeMtV9yuLOLxLKhPrRwO04
ykj2Z5vNwyZIBD3tr3C7rdAcPvT4HZ9m1cdpp7sNPT00zS6pa79+7JsqOPQ9JklTlHvE13msv4yZ
3E443NLGyxZ5T4cxslMHybw+bGw23tt4UOIxhEDUH/IZrIf5sNsqw4czXzHnKN91OBRGxyEMszts
a/HL0MOYHaclm+U1qHEWJla9xNd1W+iD2+jqVGrpPzal7RzjEXFYKX3r3i0X79btaFq2GXJc1J9Z
e3BdOX9upnA6b4uLShQ5WFUf7HjWwxF9YvsAf9CM112PNWc8GHtJdZkVqRcMc5fETi3hkEKInK5x
SM6W4wrI/bjhk/lV0vfWqLnVfOhZlCbZ1rJ/YJdn88/RlB2QSFdfOQX5nl0nxwoiDtKpQdNe5Jnz
CeRtOUHaic+tHdensAuLt1Zh9+mMXPwfu6mfqgImWEbhdgpdWXxsjTu2yJXb9qOwZX+DHFIiV+6X
IkrxGfVuZOdy0ZkNwp0vc0qxK94UlCU3s3HyL6US4acSn71/SkeYu5nO7cHvdHuNXeX6DPjulntM
W7pEFLa+D6QU5K0Ex30Sel+8ci+G16bed+3FHV7aObLyYxXkNEIBk9vguvGbvE2HPl9Gek0b/hY6
NIWTioo4kgRWXvj3VTe4L0qpEQ12xTkkRRVi/1byvSnwF3NCrZ1/jRraDQ8jHgVoui2275u6a8f/
6qjaVFp2Qtif2HgNSngrMvOVNZbBYewK6yrXvvu08wZOzjaXU5KvVvfG95fiZZqjju2ByvPUThI2
VCt9cUfrrr/tUDJippyR0twtw9S9lO645OkAzDgn+VwtX8ZxZa2wKKnTpg4U8+tM1wo1XDHPx6aY
BRJenUGZypeNZB7a6DcPCqk81aEab72V+i2xSEfGQyW15R8tXcP5tbfZfx6HqvoYdvOSloMYsCTH
OvthMqHzSHctimEFkcMlwWhUdTYkVcj47cagfFWIwPUSk3rC4rDaB6GMY6WT3Jl4WHn6+Bl3MwoD
GClMotRTtSq8cj5lc0ArpS7ToiRJ6497GTunEg9xl5xaNHL7pxmmpsRP1DG4OM+DLAlpcdDiCtk7
eBisZ8t2i8bDJkPICBmtzsXnCtqohV7aipZCnmiYlYt9X6o2aOOUanvBT3naVD1MaciG66//zd6Z
LcdtZNH2V+4PwJGYgccLoCZOIimKovyCIEUL85SJKfH1d4Fyd9vuuO3o935RhGWRVYXKBE6es/fa
Sc78KqijCTW3Aztg1mlTXesgtWxABtMamv19PdMdgtiBzDucjnICpfOSZZXTZcnCVmGMghvHbmU0
rwMEtWNGrdZepnwymh9qNzC7hxz9UwMtYGDW9jkVEDThoyOUGttEascQ5X059RXfg2Mgl5pKlMzM
AGZk7nz83xoj9AXXUZWtTsI+X90XlylT/vlns9bo94HDWId7a9Qy07W/xtq3j+7RC+xzEPbh5r/j
0hSrd0JXvbHfBlOFxbepX3Ijj9qARpfByTYtF49HBLfj8XnKaSgENyMF5XonSkjNzk6XnobqtDHd
4tvikVd25ZsdTO3cJG49Trq9tic+3gZoAJWFihG92Lt1c3T7wjt4CFUL+0pM06A7dEjFSI3D2SEb
jn0P+dhCpgfmBRXSrYWYi9K9D7lj6rCgiAqcUzH6jdY9XdiZTmoRI6ma6sU5ZO3qFPWhX1DchPQO
2i642Sj9gkNq1LBXonEGfjtFpjOE0G31Zjsn5n7Ncx9M9RcDdc0IMhMnMEAU9s4BtUnzLjDlbkxp
RC6rQ+epME9miU5ljTZrYPi4wYz6UNlfhUU239Msnc/0gYubTqR2XFnedFuaWjeH3m4Qa80hg+De
qD+X4br4l4ESzo/sttcOJP2lak9yFKgY16CH+4mEunrvwa2Av5LgQ2GHBc6UjPamHxVQ1pUCwagP
VKCcENOyd92T9JyxSdImWN+MLV11H5nZMpiPQVVUbrIUbftdAmKTkSpnjgbtZsycRmRp5gfKCanO
Ew72+T0z1r3jQkVttfFW5dkRn9acGsdmMgPEOdYQtnEqnA5TrhbqbKrO/1bPtWOq2E+trItpKBYu
J1Rfq7uG9IUpAVg3jS9IH5BNRLJHZRej6RhmCiTTQldEc+su4+SNBX+gDr9dGbgBZrMr/+BXXn1l
AJFHyj65mCvQ1vUN0g1LTyohYSFkJAUo8YRvgS/GXzMjstHWnYe+Hsp4omH2tiFYYG2k4cNkiI7P
ufVHz+zXexDva7JDF8NDibbiNwPxEs3Dss9uDG7D6lcOl0v+4JeN3Ksu2yrOVDDelXR8t3jjFmnr
kz075WO32OktMsnsPZMmVz5YthW5WjrRGdlAfYD3F8uXYHWn+0XWOR8BG9vuYW867qZ+g1mhcsNH
k/ahn4Rlt1xMmhZFsqCN+brYO9fdrZRzBpReIk+U7mcYSt1xtFrx4kllRqGPDjGX9YZCX206wnKk
7/BUWkViTWrG1FW3COTDYg7nSwYVjNt8CwI7ytJl5e1CDUIawWk47ltfW3DHiRQFT4yxkPwEG2At
lU9KF2bsfeSFdqaAT2atVrf21E83GfCeIBFu1vtHhBD907L6I6rjseVTogbwf3VkHmRRQwH+aTD2
ilcBxGojampd4CZOQ+QoFSzchAd6ifKKdsn91tABiDav771DNSOwS2zRFIdtWPmZzEVOh2yk6ZPZ
7n8sCtiUlao1XkZXf/O5W8zX69jKPqmHOXhUrhwnXs51Bw4EBV2gxupu7Tq1roO8rnxkQqkmdsFM
w2vDyK03XRfV1Wr06h6tXhmjAbNeccVMLXMGP9Rx4apSxj7kG51Miy5VVEt4JocpL4Ka+6+06+vS
tLR7HL3FfTZSiDp3dK4qm2ZA12hAHI35rQhRPAA4N+Vdh8JEQJAA2RlvoYWrYUiF2xwas8yfKneV
S8xzk6qO+hw4tByC/bp5nxZ7oQ1tW116F9SN/TKgssiieaq/2arpXuTYdRH5WfQeUVQilMpmlnwt
v2XGIjJqq9WIDSqPWzlh71H0XX5ts8m4yJJNncii8j+N09hdje6A10P61Q19Af9spCJ4pmNc+CyD
zHvrrc0+rI5Qj7PU1qVS3WjF5RxAfdetaJDOtLR4fKWCs7KhLidbaFA4NUW4nlrXmutH3LJFImlu
JZKl7sSD7U4HyhfzutVdjjZwMSFFgeUP09GMejUJrJMwN5qgTn8gKxaJ4zrjl4By/2Q6qfnWoUB/
EfyIGxkrFw7J/wuem+B2Zch/6ueRXRdMrwiUx/t+EhqA99gJk32w3UONweUuTac58TyQLccMZSeB
jziFn75ZBkt+LWl2JAH8+ruBxBjY6bnZPRtB7Xwuc9tpSAvhMvZ9C/svQmlZ2fZ3PdH9l4eqpx8k
33hAVc2cMAPHxfTCiRZ43qN0VOe4n8YyH7jLK3h3aJPkgP8ZkcCqye5g1sDAsQM3g5RGnyCy7OIp
uxPrmF/ElDfldkHIrccvabEu7ne3dbrqXHZBMzpx6kgxGkkwu84iuXlVqFmYaaGPKMlQ8USC8M7c
KBsDAXBFVp4U62XSK13MyLNW9+g47RL8CqRn5KYy9FUNYGXx3VzAJZlbdAqJob0sQ9DioLFCjkwZ
j6pK44Vm0yBjd1ykoHnf/SYGQ/sqYaCJUO+gemJWgIpsRVahFgIFtIvIWYMDY5CszDYxPMx2MHKE
KezVk/K5C5Z0LhMGsQHnPixDxVreQaRX0DPUQp6reRC9Dfz7bSLMwtQRvwXuEag8h5Is2vqcO8M5
xSZZkm5hQNip8ZNkIiRtJ1tnf/g6GdlmuZCRgor/hxbe99ZrY1QcmK9LrdLai1dAE/58/Jvx3J8N
Igz/MFDDwKTGZCrtIXz483CuFZw5yrUPv4sSF8nvU2/Lq1zGTxLMCmrPJZghaIjGkZYf+bLGiBTV
zFFUPNrt6n8pPwZd//l9/Xm6zNuCC+xhVwUMw/CQWdGf31bhaqxJWeG/V12/e5uan8KPpgprFqLR
MS77m0Hln2fy+yti4+Zq7N5hRr5/Zb/QNAxGgV/iN+iI+yvOP1U1tttKRvPKz50JEdwsVgPLR1Ey
rPz5VfyP5vA3mV2mENgs/ikF+Decw/+tX99e/5V/vQMgfv7I7ySHwPklQFGDWQ4ZgskeZgn/I6sr
+MVB9gHvFBaqyZ8so99RDrb7i6Dz4YcByQfAUkPWA6Pkj6wu8QtEnj3yD5kB4W6h+d/QHP46a+e3
7PoTExPdPgH/60ouzd5ylO0Y59AwnJIQB72dp9BRT3+4Jn/rBAIFzsv4VErwWmyB6/0vG2YzGTXR
zDfOCFbMJ5wTlDCTCD41Cy7cv9kq+z3hDwP9/bV2WgrmK1ivDG53l8wf5Et8F6h0gWGetdmFn4S3
A7rcnWO5ifW+9xoYef/5w9n/xi1CGbdzFlyBz8vEkbnfxv7wkmul3AGhYnouNNFOUTp04w0DKWhk
HS12l2JjCZ8FahrrKCbKSI6IOO9PHj2k9jS4gC3dGd5iNK0tD+SykOewW0FIgv8Sby3CC1rXKjx9
8EKXTRanxtNWjGq3vaLIaR7qCrNsbcjxi7nTRLGo9kec88VdqoHUORmG7MTO2vykB0qQIlMYgUbV
PFjoQH9jwLs955Ujn/0+uxWwdA6LX7fxxPDgvFl2dUs0qxfEeWlPD5aamh+bvXWfNnspv1iiKKNW
pPXRHfKW4rCZYzBny1l0Kc7abbBOwSxQwGDFO5DJ0Uf1aKtr3xy7O44wSGMpB15JVTDOtbe3J6Wx
nAfyqrLIWcPU43Fkdd9VALrD25qVUdeWT5EYFmpoGThHoSz5raiMcKmSNZe+4hCkF9TC30LXcrW6
gfhbHv3W56y2pKzzWOTACyjom/Ztkn7/rcRl8bUMK+sx5ImXx4tQ4XsZYBuKkBf7jC0t3VUoHwqi
ReaAShFBV/5W5XXgxkza6k/EeAXMD3jK3/hYk641HYvnQO+hWGkhaXjug8dyY1To0HL7hND3MV8L
EadrqR9zVLQHZQr5DYvcfOxWMR6D2TNAc+KvepdNk5/yNv+uZdknGRLF6ywMmMebm5s3B8XFydu0
vh3qZvsK6sB4sLHW34gNOWykVrOiWzsLI4EPmYrI6NB9At2/pBjneHK2sOV0Ud2IMpveM+WNb5Wp
y/qwZZvXHoyxCK+4BMTWpd73YazjhRbfXVsL2jF+/S5sAFte5Vynxkg0WJV9CRX15JD29cnoAyoY
esQU0kuL+N4RMTYjL/L78bo0pEMXacyQhYmgfEWBlvKP/V/tdLITWlSaSZs3PKZLbd14ubp312Ux
oyDwHZY2u2elToaP4SCtMOff1sYnQ0sa4y2myu1tBBET8826bz1z2U8cLJCdbeP4OGABitE5PCIx
Lg6Tu70Yk7TvrC23DsSYqDvD37bDEnrL57aFqZeZ4Xwkr/ChXZqvvg19+1zQm56daGReoL+3XoEI
Ip2nHUY5IVqpIx30VhltNBYIrGkqJOvWpKtY1wPQ0IAAwfVShwLuSJwzthHALSmsniu1YEtA4DRB
eeJCdEMy6VmVTw7mgWysI4TRwbw8+XrMD6Gp/D2DhF5MTNRA4UbuILwoHIO2PS0gJv2X1XCwaaFZ
tOjcBosSSVEbmsCpUhWDgylkRLNfLVv2OFfubujqizm78wYGWoSFyHa5z+j8AhPrvUHl12FqzAyL
keu736yeeSC6tjY1yKiRQDGeS0Th7pHOp+u/+ytNT2QIOI6uKg2EQn6uGrRLHERCVX0z3L76HO4Q
Xin24MSu8d3zLMb62U+1saukLcKJSHWyrxBhdSJathlMLDTC8OSONl1dKx1uzBXwstUYgPjw+HHq
bLbQfLJA5peRGva/9lMv/aw1FFLPaumItmYL94pzx6WrUdBEk0P7EByqc+mVgAC8Qrodm2lrwfem
dJpoYnfXg+MwrfJnH3isp7qE7An6lju3uFUigIKoCV37gHExOWziYTTaz5vCahm5rTFxGJ+X5mG1
nf43h0ryhjdSZMcKQTr97bDZEjwndX6QWJQvTP3DT7VbeK81cOUc59aM4Vn5cJCXykcxgJ+l3X3c
/D/XGEEAB9CSbQEXu65KD+Pl1nSfsyZHXwFkcYKy2FXexL6tk49H3f+qwL+rAoH1/KEo+PcqEKJE
16Lh/BfOy/z4kd+rQHNPZ3GQa1LBY93/KEp+rwJNkwqR8vCnBDgUnvWvKtCnCuSnAqS46C+RI/+r
CoT1hQxvD4xAHo1Y978pAjH3/rlm4mxGBUNCXWAJ3s+/iZCbgYbEWnkLfrweqZ1HJ2wkiWznZHfi
uuvnAMBFOfjjNp0qDGeN+IpgjINl1faNerIaZwSpup9crEMNwrBfSrYOuIzgc+HRcIOXN5VtYU5x
T2Zle3SAtDR0rUN9Lo1lMeiDImdv5gtt7EbNNLtoMI39bVvrkrTOueBxFgZ9ewN/fb2iqJrFBbi3
vtVOmj6V9tCjkPNegBDOp6Wb/d0njJfXLfubsuHc3JQru8IlHOoJajebqci5bZFzttDdAAMQHnCR
wYau5UbR5tXe+rgxhXgVvcX9gBTc+RbwD9MZKx+5I8l5As4d2pmoT+0K9noF0wc2OuyKi9dkg38X
hiO4VqUFD0TDoPPk9Xo8jbKCpG3sqJi8capzn8rlWG6SwDmGNfxi+prpynEynT9Zbtp+GxdtPi6w
uOZTN5b4a5XiSZExuebJmumNbDGAtmCA5xdsUfo53YDTxjIb+vWydvgV6Jq7fFAmHpP1Au5pwNlr
gum2CAVzzGo+eFk/mJEy5c2CPXlX0CGIxF0Ptr2oFkLFuA89h6Veb6xxCdWpKHEPHnNFXh+KMNNJ
YDVo8TB48F65BTYnKNRp7HXuijCjHH3MMSXIZhdmPuBUz4EvLiZaH4yFmzMukTxhqDwFR2tZFnJ1
yi7mVD9nxNiNggud9b0bm6pefvhpIV439P9kw7Ebj3txdcDyol8byHfWERere5q6tf9stjK/xjdd
v3QoZKNUzOYS90Y2YvYnSCixpP8Jn5ZMJitPD8g+MKfSAzFZNOZqzocsq4ejnpku574MP5EyjEYp
ldDnaeVcgQZf/aizmwpLuo3myyU+812URnfBqGBdxgaBHGC/9Fd2A/Ir7MjhW9rMJuW8GufqlI2D
9ZTWxXRZZOMfmbv6kNnaVH2mVftdLK6RzJo4QrBPNGLZAcWl8xmdoNxa5zDOvID4Oq8Gp5y7BLpy
qDjNKvdAZyvSihJ3tlDa8Hy0E5UOT4gS5d0QiO2tHhviaIdMP08FCQvpxoM5NgwRErpr0LScewMm
dLe2d4OLfzkauxKouDWTgecylE/MPO2+eNlA/qwRthdUM9nXkcKTtvmY1o+V01ux2tBzIUE4jR2q
aemnDo9vpxIPbj5MsUYlHR476L+AdlzAk9cfw67JHftPco/ahFlX/9aalb5w3uniddfQz6sOozYd
v5eicBL8okvsInU47xZpZuHW67ror5j0SGursnBNwtnyZZXQNeV7hPsy5P3k3S8KDQwvi0dv0vLn
AfB/T8W/eSr69Cf+01MR4FL72/ex+D6Nf3wy/vyx35+MQCv3ZxuCZIvZ8Q6u/Gd/hFQmH2MvDRjC
TU16Bzy1/pXKtHsQiHNyaCrw2OJ9/N4fIeY8xF3uBuAxd1PNf9kf+eis/bGdgJPIDmmPcLInAQqy
yJ/P9q6lQXN1xXzuQC0lFiC+Q761YeyO44v2qrdAzGwgaFCHlil5TD2monXV1VVgVn0sxuApmIPq
ysCNf7tO9c0c7Iokw7uzBmkDfTfayC/Z13of9TFA3ng4NiIZMngiKMXDYx8aRRx6Uxj7ofXQE1KW
8ChCquEE1cEcGMNmFKi7KHSOSyrdGEuDSMpKvcx1+DS5RUd7urOYQJdvntGLpAaBg0pgQ5cz+/LS
z/LFDPI+3tzZRkHnGgfcns9MRR4BzrzNkpf33P6l7grQ7yMnN/wSse9ZD2bOY9lq+TwgV5AAyuHF
M0s4Dvu5mdAHQt+ZZsYrEolkNvyLlMEFr9N4SBWXZg5TiLQN1JSy+mFVxhp5HpeyC6RKxMAvhUZE
MAfnSj4Cl0EEl6ZQKkkl/4rIRpKNewfsPMKfaMqt7lw6tD06TNyJN3j838p5WAKo5PtPlg7ngCJE
ULBZHvkAmkvQ1yjC3dHcHrKufgh1PR9INuY7YZxCEjF05naxiWgYeEM2QcuJ2LIv+MFQ+fjkqYRd
+0O3Q3ce7B3znxKOvlSam28I0TytDZPrED7BGB8PNuk5sRLMLPehxNEZAfp3YrZiWYbqCeFXRYPH
Q5dq1NuRafd2XgKunq140cX1L4FpPH0skmIA0q+dQSW9zzowtf3QzKRiM9BGJ27OsVXxB2qTh7ng
TWVl5VxsQ5LEVzIl7hB5XvnhaHGv31fRyL+lwrwrlMkNs1PWgbD2MvZSbx/ts7Aoxvq4cd071vOP
NWRkR2sviOqleKOpyHe/8V9l6q4RoLM2WcaA2ffc8TMNV0mZJD5bfr/dIm0PY6nky8f33WQMPOea
ZYUpdDtmOUuGnjZf/cAwdfKC+oqwlx9sclY1OX1RkLM6A5+l0u17gUeQ/lLDE4y8ANGFyRth5wXR
3FfFHTLACzXMk9745peBfQLrK71aOELd5j67I/TVi4/wMPZwMu7ZxGUUsBs/LkbbsykWg3/aV80b
jmXrkKKMvKot7OdOyqKtK5VekfdjPjIM7WOLQpc5mZ5je2crb41F4kRFanojHS6pmHkPWa6uA2Ws
p8yzzBt7SGGLjZt1qJA0A5+y0fISXgDqnFXGITGmYVLdBhYblSkvyuw5rw+VzuoDieM/aDYVD3Pu
3n1sL5s877PA7s7EkfpzouJDO7hnETd83Q4x2FdZLtrTKuzqgLyLbVgFBC3s363R8PGNtL3xwCRw
C2EJtAiRYkTePUNxvj88v9ux62V4IvKmOgDLCI8UhnWC4qKPPxbAvsLZ4g+Fs6G91tzGQmbsB2cL
t/PH1zxOKOBHyTJaUXEd5tJMX/vCNc5uzkfdDF4L7YNxBsjB3QsxAd5AvgKz+kGsNVk1HHIPwmA3
N+BsYqs10yshp/bGL9DiuKt7IqnkzciIbzSwcN+kFbkDeH+LeNoEQesu+7SjaLzRZIIffY9F1sKh
vDHQ/MRby+0LTcMrEu6AjlqLPsg5hXmN/cRY+WXmMsd0xz1ikoSNytJVERRMeVk8Ikz8lkn/WjSC
Xqdr44DOuClmJje3ha/O8KvwlE7WQ26ToLOZrT71IzeT3pnnmF4pWKaZt7BMe36y33fnJuAO1vjM
hj/uTVa4WoePTYt4cY6NzHjid+f3gI1FIl3nwdJ7Azk1gsgdkXRVJVElelh7aijUzFXHGDgfRHuz
eg7RC8RecVzl0mh2wMe19kK3SqqGX4lOOyRhngLeWUeVGIHLLdBx6aQCVby3zI1ythvqU5AOPwaf
v26m8sCm7yN8IeuVY9TF0ZTyeyBQ0sFExQ83+M8N5KBDZeT3xjLd+RxeIpum7ZUuVto0Rq1qk6YZ
kdxWtdDoaVeDfgV0NIi/O9cCuKfjEbC3J0JsmyzfrLJbE7MvAckjuXpyMwSdKlj68lajxCJTmECm
CB0moj80lcST79PWKO+K8R6mq0dT3jPrzD/KnzEaFYYg6krCNTYnJ2jDGwbjqk+nV2RX3Tvjg+9O
IYgtyey1+hEMtrFxJDaYycdsjOWMnKI7otlbwx5xNRBfUr7Z86UzG0nGoyixzCC9DQknMI613S7q
DgB/4FMzO6o5Q4kZjReNTSfOmQbUN2ke2kRvy9r04kGj/rhzZ8/S0FLosz22MCGuct/7m5HMPnL5
S13jeNhHmS7tZue/OqvrEEgCII3p7BdaY37MfxR7AozdBk+TBGrvguSNnYKV/ocS8P7nK/wRjf3X
8Qz1FA0vqHgWIm2fwe6f66lQO5YOx346m8vHzY49aBfVe7sQ9bb2/3Vi4/5qu1/fIsOCNsdfXm1b
AFNx3p/OtWaB7JVAWKXGAYaX+F9r7Gcz628OAZTtO7H2/z8hveuwNP6f+FV2dfHnFtnvP/qPk4D7
i+OCa8DH7yLIwu/wz5MAQ1Tb2oenDNholiK6+OdJwPZ+oT9mMvlgVApf0+On/jEptX/hnyLGYxDI
aI5h/X/TJMOT/5cdE5qMFJkpuh7HFA4lfxks+tU6NOgLyvM6Ui4zHqpyPwHmTt/Igou9Hsa5Z9bF
qs+9S2qxwS+t1ZK/4W0IeGNr8SC+2cCeUFECIx3ORo2kV0bIRRqwzrmt3jFQBjc6zelMEzt+B1vC
uYwO4sBIW7h46t6zL3Nhkt+2kJGDqK5mBkP/O7gJOZ1/Q7RP0B7TH8mTlmiRaGnN4AZonfPaytm8
a4jtYxqDTsmLAHsH/clC7y0PeOT3H7FTyEJVWeh7dJ3h82SbvDBPMyaRowrWx2x1w+emMNdHDMyg
T6sGQaYNbVGSQ9hW3VXn4gW9gk6v3lUgzKe6beivmTlEX7PN6iLGHYbasF731OU9QAzqmCOxo1iZ
pI6xzSe87u6rj5LnvoMUd7bn3P5Cstp639qdRDEl8IZ6jTLvMguMM/CuLH3GYsKvHohL2XXRpVKn
PtzUewl+rKej1llPhar7b3ZKPRatNvLhyMFkfc1k1n3V2R6zMmW8AZdUAwjwNa8m7Mx6KuEaN6hy
YfhEXrjyqZ2K1ySZuv+GGYDPTggRGSzTIuw7+FjNdQtT/c6ujPImmFPcsujPb8u0mC92FxJEVRDe
wtFvv54erB5kgEglvYR1zd/8/EJrgeonycgge7am/Rsm252ptdiUeiGQiTbc0u8peVRT5IEJVVfF
g9FYfISOZDRineacPwNE7NuO+eS6LKXBe4SeChByQWKNdd/wM9qSY4NOlzo3F1+lB6XpyAzR6KJ5
2X7k6cSVEHMbPut6eRw35R51m3tOXKdF+rxZqnzwZyj7Ec1iI+7NxnpqcWd92+c/rFrarUck5lN6
ZAjEb9pSiz/hzfPeEG2Hz9RThNR5C//tjzOrwZKKb5bHIPyCULv2hY7A5NzWvj/SnMsUi8+watzO
s8XW85d+fEcts2QHMfbmXY7cf0l8WHgzIZ48eiLkfXjLULC2+qplvFtgP4HTfJhZoh7cnDa86XqY
DuePbFADA6C91+K872Lbe7tNRY6hjf0K+vfSsGJSc1Lv6+rwkiiG+e7mfZ3ocO2/gTZb7wN7tC8N
6RffKFr4ZSPu0RND6PDgOwz19UyPuXfM/hs+z/T5YwkXhs/1RSF43e2bvdwXaerNoI3siUuCeUvf
rxlboSEd8drJy7ZC3eWEzxC5uXAjOGkqjzpgwUy+IM2uxdTxc0uQC1ucvEJz8TThdidGhPaFqJzh
2+aTMje4wD6pvzzzyVm6lBBcMRtICQGTYd4kDbCmdVdHXqeJgLQC7Pe5u8zYKRo+Dm24S8G0AF0m
WkH2AwkFM85lNrmqZq4PQm3zacYudtIE5VmRg/DkQmhlSIu5Dm+2AXgMcC7Nb+h6s8T7bAS7edXH
lXRfDnPmY7jDoXwYsy1McOz6Z49Ay6Ooy/DGHVYj4YxiyH3Ixee1V5ktx43QVYajbAqyEmXDG9rA
9TyibV3yR63W/jYrYSYX2Co4p7CXcSM5l6BFOoCwlLPoHjHmXKqKoh72lfUkRGo+IdafuIKNsz72
u1gSXX41fKtEOpyZw2andMytJ99mzWMwWtIjufZy+6zQ7jjnFUPQxd74wIyhWVFwC/miasswn1Kx
bf0VTnoXz2Xb1PlVk5bFqRQkBYJvryCoLHxLdZFi5EV1Lg+YWllTKeSePYJy42uVEBleBXplDoyt
aT4Nkyai0dULk03JESdqsMNWR1ON4aFrWaVLOLMjGm+Av9IxMCUChfeDnzhLD3O4rxzfxPKIVEHy
660sVe8Z3sdTkbusbhQ3T0QThM8SBE957fSTPE+mL2BV7mvesRx+SIx85tga9vU/UZTdTcisn+EZ
+XxOsd/25sXEMTAPLnETokCsGkn8DLjq7X09hprg034IwmfD3vgif97SSoWshH7HwlJyaYpPF+QZ
A8wZFDPI2U3DvHc8dlddVyFC94XLi8WJBj5/R3PEeV7acYWEOrgyP37cWTvw7t5pobv2bBZ22z4v
Waarry5C+yKunf0uZc5LcXLy0X0NYWmiiicF2MzxCMJyf29zvG+yp1sTBYPYH87AUnGn1cRCosLk
RlZTP0xx0AU9s9g8b838EwAADVfAtZslIcqWEiLKsNZx9ui28LppoSByEkyxyYKLCesHqAW/0fLm
MBvXo5E98ygleW10G76inV4YVXiw7zr2JJ5PbjHEuC7YUGJ7kN571zbPXWbKK4YVE144HSwrdYgt
n+hzXrpwfxCBs6+fCp311zxjgnuz9UXK3p3toxzsIoJwMd6hP+uuFWDEeA6y/AsACReVQ5v+Cl3n
gDRnuAGviBth9HGQluyBaGrMBg0PDq2Lyqf+2i8ZzKT3Ine6mKHY13aYjn2vhqOB6u2e4zBuNf8x
taDrfAVazJgm8rvGSy/g2hruqnuuKQo5Yg2ZYJEI3TeJBS+hjX0FhSXyBqeEXmk1Z9Mcshx0aB+g
a6/sY9VagDB9JkViWpcroIu49GkS6JmWZZ/ro/bQGZ2BHRUQDtREE4tk3ZD0Pmf7FKyjf6XKkMdc
sQ7nAv37GDWL+cUx5+7WEF77qdiq4AonIKvX3DugYAwPWVD2mHb71YrKyp/QSM/i1mdMSNCb4a6v
BHiVX7TffHFKf6hvkPQ6D0OFYB8tLRQGoHwh6h97/qG0DN/yAO2HWkIrQs5qHQbXL4DEaHnURhme
xTzMiV5HhPFBv+ax45R7hK0qbwOZlxoy6eS9l8hCjmD7Up7jhTjg7/wCk6Q/VoUvT366/ErvJ3aL
0n/LMBM85q4GrFgP1hHLCS6k0ZUPClAt5U/rHdy1Wb+Xk/Vk4MiPMKOp2wC/8kOzaTfu/Kk5wtJz
Tmk4+zd9WOBGGtTTEE5GGUmPyuigwMLdjlvKLapqqE/oNOFYctKriaSQKzortIXCTl2qED5TZ28i
5qK1h7ka3M+AhLtoN9wejJDM7ZI7VsQKqe6doUx8qk5jq8xPPAQ0Jd/cHjOaepda2prmrh3brd2e
LUPJU7A/IWzdz8wdw+nsVnxhClsiBMF1SEDohLdA/x6mogGFSHzeY4UI5wZy4PjFWi3jBppEjXmQ
eE6MItSubyNdduoSy9quIIPjQC3G7qWkfKe8m8iDYX1b1ZMl0+DsL7ZxJ7xBxDx5/YSgDFyorj6W
XdVcFgx7r0bVIN8ZKjQ/ft3Es5TqCKcPiqH2FxwEjMVPeKFyRmAV9v66yJINk9gpzfLxMrfue0+3
g0EsA0+zF/V+tzIvupT2aypFPyRpp9YXKuID1TUTM7pobaJJCT2Mg+M97ST4O+78sjkUHfNKo7D8
s1CrfWpysoOVpTVfGkbPGyx9Pt4DMgXCiRsJ6TxDMrricV6q2jxAz5aaWnzY1vKxSM0Vw1lJAtbZ
3xhfv3Pzz0CfWMj9AibOyItoSmU5iLOoy+z0RPaUwY1JFt45IN3z2aiUFfDYI84lKiYzT2Q/cgLJ
hwMNve62UOyLwh6X557W8WUDTRuFkE2O2zZu2FBw7RIKUBw9qxZflmwNWOLkNjtwR9y98ONGivvi
O4io7CYbmrt8HtVXJEfTdSODW69qMe5TDXxuJku8hIvyJKZEvBdX1TDo4qvy+klc8PaE4/9j78x6
49bOLPqLeMH5kECjga55kEpVkmUNL4QsyZzJcziTv74X5XvTtpPYnfcLBEYSW1KpyDr8hr3XPmhY
Bsx2x6nlbyzgLapHoaZROYU0bsFN0Pg91WxX0oaw0/CeApVxqAdsW0mN0PpR99niGtVkbQX6/clZ
mhmeSFKUNb0PgZLrrfXkRTlPXbNNRtSR+OLDDfNtJz8qveL/Z/Y8GRiQ8sbj7oHns3ZaatCoiqi2
GERRiLidzbOJvLRsPOjGNNyOpGd+ohbNkD/1lOU+U9nfSGR/HjbROjs09iYNtCloo+e//04g26JE
imUTJ7ugxHKzysvSGh4me2rrR4CVk9rYuU81UhYO0CHslzx8vxs5/Iup07xG/GHcxSsgYoKgMZv4
DF6F/eMr6CPXKIFthTuHVQES3aIO41XrG4F5MrQ6Cik2A7mNrTgKjw24vWIt3To4sa4yPsF1M054
R6gqf/2q/sXb4jOCc5iFMdcQYn7R370thdUGJS7gcFdoc0j0wNMfnHBJTcpyjNyZ2KTyafOJ4kjr
Qvn065/+4Z74fgTIm8GPJ8XFcynBDfun4VgxihTDKg5pZ8xohRJDjbB0auXlCRckGjFZoPL1rE+p
CLS9MZffCF7t5NjZSpo3cP26dFqQMRxGu2buoKWak25qFkK3fYHd9Tdv17+4iLBOjVlsTeoHJIWf
3q/OD2PNwlm0K4Juzl2HYlQvIzcFu1IRnIRnXWIudodavSCvGW9Vw6xCRfTycTlUt3mhlr95C+eZ
z49v4azBt1ldYzwyeAz/eAU1R2kT3vhoVyUaZaOroRxqGEl9rhnx1MyM5/a3N836jQ23xa6V/qLo
yyrbGtB9MbXXcu7BeGd//cKsf/XCEL+TP+iBL/8n5wzbQUnWtYp20g2pUMOS3qtd+H1fsfsRsVUX
d2hePHs/lpStK9A0dXrobLO7be3OrxdRN0vW9ZFu2f6oiw0I1lstpokK7YnyPQ4Jqc0CwmQW1Tzr
ISSLT/ZsjqQ0FdXQXo8MBt++NaVx3g+3wO7mQwh60i3LH9YAXTIN57mOe4mLlHtrqr0UIJWQdEC/
fjuIuPyn6yRMgQnjw4qBpejH6xQZmoqBymhbK3I4A81yKqKD186tTjHw6jn4/avR9HCOFyZ7CJbW
ES9rjNvpbmARWdyFlkF34kxot5LM5r/yZvEnSugxXH+MhyxTzhe7msVSCMHDeFeGTMCWsZAd6PNO
VbsJo+C0cMyU4Y2bIvJFB2Plbx+/7N9ylN9OonXrlyrN03v38vaDSBNj2fwlf6k0kWLyYcZcgxeD
w/E7rw4GmX+MnG1zNudYWLLoSgxDzElNf42cZ98OXhdd92xW4fPH7r//i0Tc8L388yH1LTD3//73
96sSvEA/3rY6ZeD8Y0yfubM7x139dNs29tBh3bWuxSzDG3vb2Y+WwezDmVjwoUBWagU58ODiIjcW
paG6NSKFeo3rL9u2Zq0QTM7KPyea0hNQEYRxauhgDZhSDc6qnTWDVmejHpx1hCjyp0X0IS70O+hP
CzlrDocP+SHWXuOW9oIh86xOpFOhc/A+RIvph4ARhVy/iWdVo6gSxqYfUkcxqx75cEjST6JkIFgl
LO0EZyTjP2ybwt1EGG3DnW8bU8tQM9G/JG1Gpnw2pumbEpq6ASPW5Yu+z4ebgPKVqVMY8LvnmN9p
A0AniX05VvZEuElLRgBAL/7Wqh1pHlqPCRrhHGrch+D0YOfm46AdPF4g87QAfwKSgzy3LkzCy4tv
J+EtWpTuRs26sURksPCj3IM4PstKE07OHbwtniGJXfLQhKsynCuvTYsV+OcBtaqVmvfIABoxyVUf
6GWjdoHhxO0WpGloia1HmAHlWhXrk74aMNMXAGIKbzhZYsoLY0lus7YHYV228IxCFbnLhG1IUaRr
rNRaNjwQZMg+Gtl+kWJ/xLrP8REH3XBKGYYgp8mzuCLJowyrfCM9SZ3Tzs+ucImEPqH+NEZt0wWl
UaOhq1lH82a2oBNo4rUuWmFJcOHl6XWPMs+E+x+skOF0840jph21PMhB7SMeL81d8tMOTdO2Uj8Z
Y540FpgpxKn9lC/S3uxr4zEMIpqipyGesVRvTc/AOV84YACy4PL3gVc0cTP+5sBjpfXLzdv/kHBV
1C/19+K7b1/z54Hn+X9QIxAE7JPpgFTuuwPPt/9ga0r5QIAXqayOT8H8lzmRlRtfwuPUxzWIAO87
Wbr1BwJy/jUL5T91ef/B+Uce7o/nH5Fw/AeMszAM4OvOzyhg0qlMZKWtvXcyjwmxA9C5KppuOxEH
d8hC5exYWRDFWvb9+EbBJa6c1AbB4xlGf1uWLYjyWmovmciA32BTPE1g8T+5CFsZHUmXdOjaFqco
6+rbMeniT3ntAOhsu3ifh67xXMqA6ItEJAccnGviT9UXfDksABlYx5gl+wGKSCunV1J8tGUcoPDB
1pWad4zw0gNO/+IYCIuT2GLJDYThunRMtHxZgDk8yaOD0dWQ6OKctRuLIGtlaqE4kNxBFR5kww2r
jGzLgJ/KpA7RKQl3MC+D1vpAU1P92hhjSHmEE3SLrrToCRngbo3SDB8NP/Zpa9KzMQBfCUzjE1SQ
cmW4ICsKBXQJC520vlojrXKfz42k0RWo0fKqATxs2LTr7GFIgR1q+LMcYE6my7cejfzGqsh+UjEF
LIql9J7xm0vgIE3BVuZDsoNZy6lp9+ymxMiJZpjtQ+nFAeyEqL80ZTy9+syoH+HVWJcQWuoO+lx1
ctm8XNi7kpECqmMDTKw96oOrvuRWO6zAJomN7LJuK4yUX4OdCLrAItt1RQ8/M7XbN823FnHljEvL
l0eCnPdMcYd1S3QZWThlsaqd4DpPZb7XPG0P5iLltCuxzHWV2irVOV9DaCMQYZoYEp/dbwn8CfYm
0b5n8lUn1OVagggDq7u2tqakPUp7TD6HY+w/CeUSoEiiD8AvrGOy69UnP7Dj60l39WvcV9CL8JnF
D+TJ1VdJq2d3dmnLLQAG01/05IvRkmZM29LMsi7TKOLrkAp7MwoBwA0jnbglz9dASN4obxXXVjej
bvWzX3GvoMdENphMdvbagiA/BYSl7+iKrKPbyGybSxe0kSfiR0U21KkIpXMBEzHthmgEZaR11tHs
nTlvogxvSJapPyWT5VP71tk+19q9LIIZw1Y4HmpVaT6he3OvFWIwdkmZ3CUUwjmrsjrb9Hbk3GSy
P5pRb3M7UutqSLfaKGxeotbTR4CFqbE2ZSBewGK+s8bJ9yFjuEU+5s6+VIG9ETyxVqMozM+Wnb6y
jZMhwifbfBJe8ansrOkz3dII4KbQL2XkIuMc2CgeSL2bRzyAGhjdGI6BgM9VL1A5k7NARAbLgOLq
FXZBtC26Wfs5xdm9F+uM15BGrvUuzY9JyEXsLQv7RgtQzyNc505YdQPSCTPtoknZBZXFHgW5eyjh
ahQw+Jd47XI0Y1mSXtiUZ7dOkO3csW8OLuODPUgL8AuSR3nLYfmESCveC3JUNgC+1IquBxlpwXxM
1rr9PgHMWlppEi2naC5rpJM+AsUe7lEsahdp5uWSCyoIaYlS6Kc8+c9aNWz6zFVHhS01Yba+cZok
3wY1+ExgGRk4yEsXBN2jFvSgpFzLuCQ6iUYoAvR6mfV6dyr0rnq1mpFXYusrWHtiiyBhWHeZ0SKs
xXr02IhRSXQzU8aGWowly88xvJnqMt1qQwP9exwdsay6wZ3REaSQhIR2I2KusfCU7ayS9bv7cBrx
lrOegUGDN4Vjro7BSDDYOJYwcK5ZKJAJZWiPCSsybxGGuBHizMffN89K/apwl2zoHjBf6vtMBw6D
r0MtzCQtv2Qs548MUfyLA2JpX9cMqRdgUJtL3GgpvO5i6eA/enETMbBgc7yzDvy5WUrweafOK/Wl
F+RTtiAZyV0DlPU/+zw1TqjCogcMxvEVq8Rnn/jIHU/EaQnepjuhhoy5lfrkqk5csn5Gzb/KW7s6
N0mgrhO9V1Bu4gySYS7XFFvhxvBBpE1srtdOrayHtM/NndvwWzIVLimBE/N9EmF73Tu+fLHZ4PBw
AWH7GFHQ3RNR2LGLjVNmiokfbsG2ISAZw36pGUF0NgxcgdDvnEXHDP9Ob3nri8iZVuPYyHU9mN7R
m9EeqyEroxtLJD03GvNhX5s1flJvp+0YWu22oJ5l8j7J+6yF2Y3WDtVpMJ1T2oU1cwtc02OjT2zY
tMKGdzlsXFV2J6MLzYNvhOkzLBjUyqi+Fp3B4zbmI34kglvuIB+QAJmqyn9KXTde5UWvP2YBdnlO
pmgfNOZqRA50ntpEe5VkLBwkEbwbKJP1jREX2d6xNcKK7LC+ZGPv3Ye9F2wMRO53UReDKuuYTkH3
1NyNFYnqVI3qS1FPAJ2nluOfHn9iITfY4ZZocINFEs5Ws9aOTqGbkL8KAIlk0JQ98ZALA9B4zIkW
65fZvcOzP0lCNPQUIgt2gBloYctvLipU2a5kox0jWRPMLKa6AlYmAk999aGR7rssYu899NpVDOwU
WGx+7roi3TVO++RU7K04a9E6e4wJvqSN+wT39UUP2q8im56IoL4tDBhERKGhjrVUvq9gUa3J6vxk
Ygs4yEiIT4idzc+oPotXOsfhoQr4wg4BALc6a/8qPSC8iPX2IFWtumaLow14MEshB/EP4u5Ud9ax
WTY2KLo4uhrwYUBvGlrvrBo1uo+1G3xt0eJ6eKZ6LhxuVxOmAAyHZVDqWyQPcmIrIBm/S6WVT5ID
lNrL71bGEKQbhWA5P3gaM926T8wVRV56NMKxOLRVLJ6c0VHPugjC5BwMUXYUEVPvT/DIomCbTWnG
eg9aKTQ6Moyd5M2Lhlq7d1QwOEAECGwFqwCXd6+YY60KTUe+iBh/07n1A+boflENeABIDUYjEdoP
IFH6HaJYEiLzpj3xL4eNP69VIdAe4sq+an2TTknXSmeRQkP+DJNQ21GL3BcT0uuIvvzAE4RIOC0O
AZpnxpKtynjCS6ZOFVfzMDW4paK4f7EJAjtU82qqtrV2axQD2yii2BfA702mb45VHeN4nwYbghhI
xCyDZufNeONUIbKoGTUux8BmoRbVq0Rp4X6yw2YPlzw4VIh8Do0OutvIMpathrzClg9hNxTqubVc
dj0DjOJYdTHkMUZz+EEwt8VZue4DW6ILj1IeZIEEScxl3rVYG6EvmPnW0QP9K1odymiZSsC2OC0t
4w3hves91HpbiPq1tYVKnftAwXps2B1kcf4n4ebvqdVvmjjH8Zkf/Xv55PIlw1dTFfEPg6tvX/Xd
3AoFJCtyRkUfzdo/lJOGaf+Bg1ifs5A/Zlo0jN95qAzCSzwdaSwZujP75a8xlvmHY/ENhad/8x7/
R4wZg5/x/ZB8DscxkG/OGU6M1xia/TjF4kEHjLxthxN+GlYbPQg4DJRkfS5T0XcXaBfjIWHQla51
lgmUSnZ3n9o1x3LtF+rhu3fvzyHbD0O1n0bBH1E9Ot0rECedGtudX+13Sxe8/zL1o7ajpC3QEaa0
hItWlJBsh44qbdH1dvskcEPGiyr3GBCT5sVcl2RQYS89XxRvftPoN3yPCKJjlhn3WKY8Yzu6TvDO
hMUYNr9+xR+7qe+WDB+vGBEzQlYgCuBzftrT2DFMXsQxzckaMDWuXAKE75n3eNaG8oxTqxsHI1nF
PH7wbLgwAVnpsrMFQGfAQi6bN87P2ljGmnRWdROzfmxQ/RESUTkpg+kyic6oMQ85ZM96hR+P7UWk
jqg50Cch0nGv4yrq8t9s5P75MgDR0rGsMd80cP79tJATowa5U2b1qWgQO5YhzkCaulndJzHSnWmt
/TsZGNnjr9/M+V77/r1ka0S9MW+QuBf5Y35Z3119KM+hLeuwOBUeah2iVNsTyTWE0wbR51//pJ+W
e/N+SjAggdrlMX4V3k/3mcSaPCncxSdySuwXsrTpmYPGG1k4y2itK1I+WSyP+HFIoOjz3900803x
4y/KjWI6pj3LYzgdfvrxQsyrzAIG0Hxyv+RJ67yk2fwayPet1yzO0RToXPptn6mPLroU76BziWZG
oo9txKp0vEBIE5aJgH6NbNYEzuKN47vUOrnSNXj7S+QaNsJZy53a3+36/vlCeUjETIO8KUZQzJp+
vFC62zqF4wTatdEG+UtcNYx+GWk0FJ/MLYrw0Edx+iX0fEJGJkXqJTS7eEmtLL4ygJ1KhI+hgD2Y
dO9xZYm3zqFuOvz6EhOG9vO7zPyLm4gB2rxMZTP546t0KxrJKmqs64SVaOB7q8aPpu0cBO5vGtAw
JDUq/dLlo9Mu4GzTKhnFtjYruc1mv3SaqfxWZk7OTi7rw4c+ycs9NvFmIXGd3xMQ4a0CohyBKs1m
bDDBGLODpC5O/ezWZvkIvD40sHCDumXVZHZRviNIILs1k/BMvWUN9FlCnRqs4M2HKdyd/eFGPJqc
DXY7sb/tveQKgSdyBB1seTT7y6cPq3mPaisnihcHOgMvzOj97Es3Zof6lAyvqLiau1bXsK/3eSMg
lqiWuYtpflIRUuptIDREJHQrwRd8XFjh40Jpz+3sj0cBBhuTJJG9ofzsLe6ky+d+9tTHH/b6bnba
V7PnnkpRblEU+DeKFcAayZ/aGB82/YypIbq0npTsJapgpt+1hRJW+jdMBbD5IyBrdjxqzH6JXg7/
TiOyxyHXI2bbvrxzrAZegJ9o5oaOcHrx3BIhvD7gz8QkFzLpHvQXmPL9V7K/gBAgHgBIUHzACYaZ
U2DNxILxA15QzRwDyFb5ruCfko44Yw4AHIA8SD7wB0itwNJ8QBHsmY9gfaASKjxXoT3jE3q288x2
ZqhCwp3UbJCzAFsYLDFcud9G5u23AToxBPM4Pfo2XK97bRBQc33MaWn5av45iW+/DeabtMGjBJVZ
TVtyw5qAAKYYoWJiZuWdLjRrn4wWWpCWaxCQRKDPpj82Hqyog4DnIXCuXq3dtA/1ZZU1RnCDpWxe
EaSokSLEZ5nfXLnfFgn9t7VCy7Nw435sG+gb59WD+thDGFZa55viYz8BbXJeVgw42wDo+EysEVBC
cliW9WxAQHmDlLZnZgvgKqAq2NCzIBfzUDpNy8Jk3LfMo4q9c1ePYX2uY41Q0DKMva8a24wYY2tp
NqROea13crD9B4fCEo1AG1mgDJjGXY0auiKlIYwEua51h/4EK1gRb5BB5CMLkBq/IsZv9vOCojrb
VqS6a3iwbfNBkznrcsty03mDm+vaDVYADQcqYrGHBN9rvrcqv8GySWLoLSZUi1QZGNLGMeqjGl+0
iGCIbNFZyuKOh7F1AOlppptW8grWZYP5eO0Zw8Q4JRllf517BEetNT4qFZFkRnuo8L1nqzCwwnb2
IHI5Y1HPe/UpsaZ3cGo+8yteQL6yxjxSewO99g5WZepiDsZTuYrLOFhNbZCCg+0r6Z+ToE/spUVq
Kbp3whi1I0A3grZkQHQOkkgh18ZISvs+ig3k3alvR/N+DE76PGcGFKdC0hyHPoZ23gyx9lwBqh2J
WuZzhLpmgkiGJaGzNesTbgKzPbnSZxpdAHS9dtqCR1IItJMv8KHHW5sgJnv0iQgANvQK0+mwqXtn
io9GEzafbDigL84QoC3xcD9bJDMPjKprd2KvDpmbvXpmqbRewkRdfwjes34WDidh0t3Vjtt/kVVk
7TrRI3v2UpQ5MN8Dvo+TlYj/P1wyhC5Y9gVZgvHJaEDrL3raao9Z9oiOuTPzJN5VZFcwuRdhbd58
yPgLXc03Z5KoeiuyGmjZMGLzXupq9pREfcELK9lNGkeeYCj4QT7NROOeBtkz/AF2SO0H5jmpiJO6
NT2MgvvBTvr2uhmaufhkXnt2UtQl65LhUb8vywk10mDmzUQiEirXRV5h8Ok5n3hdEJVPtlPwW7SK
keMiShEvLf2046MjMwYDl6ISfOSrlqog5O84U82miG6UYY9Afi0Z6VxuAF/tdY4arF4wSlDkY+hC
t9Zjp8z50ODDtOQ34gAhHWCukxtUx+QF+AciQmMP27aDSHEgduXlmxpoQBpxazWDXh9DytwEsBDB
lXceT4ttXejGSfmherJRS6k5Uz42D6WHSPOIDwdY81gJRaoHyaRbafK20gSr8TXNUueMDAieOXaE
Ln3oAfDUO3JC8q/kmc9nCO1qhGgYOhEjjzGqN0Ag/QdND/JN3rNnXQibY26scArExP0dMXYmzsox
K5Og5cyxxYJ4GJTvCRqsdWYWfEwmLbD8vY18W73nHMgjtAduqXU/n9jrxCFZYEPWQLfmIdOro1G1
povvNms6nrRWp1N6q+S58snP00bK9MPkN5XxRp4buskczUFHXBQu7fWQG3MKWE8c5l5yWRj6QSre
TGXXNdfDKKDod7VaeKLe2Tk0393Uu1ycFP7txOooLcvrwh3sK62BVL+OVJF3x3DsZbT0nDqP0KXK
+k0nuJGIPxHX3SKN6h4jTt95iqfAqO7YshnxI+I5y8NUQQU23suGECG+GTN2psQAog9aIPsvsHW0
bpkJqAX7GOTHhalNMG2rVtXx+putJjabxDoPTHicU+7KOaEGEoF7bRsR0Xsj1Q3aBQJ1GMZ7BTu6
ahL5bGeqs7Ux4PRYdRnss+3kKe7+1B6wiozByDybuYarHnpnNkFECM75OMT+Z+71vD4XPkiZTWtK
n7j1HNfRYmifwrFyNBPU0zy4J8KmB7QQNjYZY5nX3aqgRjo5htzRaxlbXE0aB2Q9sdWkYB4riVOF
OKYMn98wBy3Ew6CF12mlyX6V1+RaMNvP2+Y6Y9VHG0mA/aaOvDQi71HX96Oy+dyPOHOxnQSRuP6o
Sv+epPxmkoLCU6c+//ejlD0+QGLxftyHf/uivxbi4g8IbSbdkuPPxJl5JvInp8032Hoj7WHjQyPu
fPRz/zdJmRfiaH7A2PD9bJrKvyYp7h++K4RHf/5twW7+J4IghjY/9htAaEx6V4cenLU8K/af2tfY
je0kM+roMACcZSUjaf8dpMBHqQRVCIMAezXHSNzJVLH6ashcDJZ65zkDq+6mVDtwsUGAMyVzD9Mk
7GCddeXE+FLXh0sLrd3esvsdtQtemupBkSjvgFmxSGDC6kWN3pk1R1ife2qRsaQ18Xvok70ISKy6
8hNqQwwL1bSfjKmxQV+V+McyYeEthWEZUTKXwaGuA9Z+tqepL3DFxKtHDsSqwbC3hm2OcYmPf1Mv
Rw+AK6ve3javfLOJVrWfu9e9Dd4x79rbGiPVRtSGRRpn1kFncFwjvpNJMl6GSG9OVWjmt3kCxmEt
SE6Plok3UM0Ujh4SF5DI28yR3XYOBlkb5LHtwt71D6asKDMibzvEZqXN9ICS2tOhcKojJPlND11l
NTgBcuVGmA8Z1NhFbFXZnWEO0Aoi+znsRvKNsM2tismyzq2ZVPuuHAn7M0z8jjD9ncIVa20EhTrg
HzpbQstOEAJuHb1nMptlFabWQUSvqN3l1hZ4F4DpMDvPcxKsGOLfdjSzvO1RHF7XbW2f+qgg0rRp
p/ZK79fKLMkcRvr5Nelcn07GHje1E3vLEJDrren6rw4qqpUBfGtJmU4mMKOeBeuiB9+GWFOx0aRC
cA5dj/VVUN3dJVVt3VqDPxwtPFjnuNbVRaaEs5pW9OKUbr+iWTxmOhFCBComwPEDG78Ha8uuHPK7
rEoB/aXMeSAJ01LwjvAgTC/E2jYnbUhRovOJvU+HKVjYtTmcxpgsZDk44C8cXqk29OFK74Lw0+QJ
BFuZNxcfSVH6fNskYX8rpXG0aEwOo96+Zfz7m7Al3Q78II/9cQj8WwEs/YI4nedXFSQB2qppOlGO
NstEdto21YdyO2ltcaub3NHCbZsrugz7OBJdJyuLUpjb/rocrOmpq0g8wa7TRBjlImMlbVr4hYWG
bqXStN+2SUDrqNqja/n1QY/c647nsyC8o+BZV7Ko9ZJB2wEEIioPkRo2FMIjFi0MXWzizWeNFN2I
fEEvHvVNQORhN4N0VPE49m1yjqzqRgOXamAPWvmZfWsoPVsXnnytpRD7PCk/j4RKLODVPOew8PH5
mM24zGOiTu2eCNH5So1vRAoygDUauZha/cFufcI0Rj/Yyb7TrnvP99dBK8NVottPHIb1jYm0Y4N5
pgR/E6JAxLb02Xa1fjkk0IFzrCXYP3mWJtpBBJGzCGLziaWcWrcir7aZUOY+qdmSxFcNwJEF9Bs8
ZGRoBvVsu/QXWmXnK9QjPPV7GW/SPhmI+EjqWyrz7CI9J9x3CW/zOKXW3mfddcmHbNoWDbtwKSX1
QDpQQ1QdNGyr3xMkFbCJROV26W3im5jJ7jQ1wsyhzKDdWJS13et3RaLZmb9SRmUmZwKXrRx/KmVJ
5X0pVQm715180JKkLNmY22FxxcGZhVh840T1S2FLREmEeZPTYLy4snOI3yVR4rmu+JV1NmO4VDLz
OAuAN4zpuKX1MCNMzs6AsETZeeTYxQvNecdQriyXohifp5aFIjv7YMnkqLmKx2F8RuNOHZTHurpT
1XBXYB9awE/Kb8o8shlW+1krzyEwvb0laTApjW0BZduhxqynpNwTphWUTF6abEW17d82ifgqS71f
huZgbPBAogp3PJzBoJYaCBlukZOTjZmdsL9l2TpkeRNYpZHfFk0bz2yIO44wKnC4yz4b2s8Yg2rD
3o1d8RGFFs2uR029plpSjhTx6F3WmMJN94bNPkAVMC7eLm29ZLoacE9dBh7Yd1YV8BFJe269fdV0
ziOOz+oQTTnFMMsD50vD3R8vDRrNaGlogbBpyaS4VRiHTbpivTqUpu7RLRLP1PhJQWaqavYILcKb
CBP8naclpPhUMMi2TKO4cf2pj54kJDb6ORvvYBxGL96MW13kXgWmKxwb+yq0KuZXwpaCjWnfBvtO
enw+rK4j6GyY0GVwtH8tUlvv8Sia/XXT1fV5HEzwa4zh0YbB/cGakDgtYzh7mNoHArHUi6r0+Iln
cggkLW+va7yuN0Hn+F/1IWpJL8oC61br0u5Bo04+5TpAK8PN3hGqum9O4TvMASNLtSRyddk69O14
7xAwknPaLmvqh3E1ksCTL/yAd5FxUuR9brvRucrcOnvTEj0JDliZgKbBE+4vrPTczzxHcKeTlbdp
x9EkYVEIGSyN1IjCPevx4TWNY9/mMIK24KdFdx6EgoSej5F2jgHeyYVp5dVTMgbpycpkiDsetZNY
moCO9z5BaW/Yg9Nb2Rd3cLcJo4y4LQ+pwQyFCTwfVuxy6mZSwLGWtB8eQZ51HLA4N339WhJ6+OT0
Y/+OhEc9e7bdkXyCtWkR+HnoLwY1aofKSLpz4XDeQE2rtFdbH4FZVgU8IAwjZHqJUVY7ofXy2Q+H
goz1KUDfZDRWv0riRI0kR+XJA2tY2154pdXcQowjtUobLHWatVR4xfM4QVOty5GAdnZTvHJ/bYlK
fwr8JrDXRaynMIo6jbFiZse3BK3pW5KxBISrtiAc0EMkx/GcgGwyuhwVhimukAupg8GoiDAbNDhj
B7crY2XCOFhiQvAqe610jC1uAj3LiZgLLIxaXoy2btC0Of5VpnVtjvKgRKgtErlnSUUDD7u3esK5
OPNXw5bdTzvU5SN0OlmsG9sfEX4kanp3KaCuA72XK8t0v9hh5N+LqMhfyOssEVPMwUcc8UFOUE1a
asveTzkRSbjX97HQxbU/2eK5c6psJ1GNh5jGHSBaKBKtL6JHat4EhvWZPFDisrzcGuwFUiXEKSWk
q9Ab+K/p1KbeLrGikXS2QHUEy0fGC9FcJvFbDhGpdtBcHL9hyJQMpv7UThSQ61DvW+4lvSbovhDG
m69MRXxq7oZou8skeIz9prgfEe3UGwuv9rGt23HbYdCJVlPF0CIXVrpPwvSMQgRpXCFO4dityojw
AlI0aT1beMRj41/sxif8UdjhKvRzXIbIc8wbN6M29IxQbKEMOvBfq87+4iMSxClTSozaNolvuD57
mwGZZhkj/NpY30IFDE91Y4KYNye0hcRKbSfbaVaTtLJNq+vtlQFU3W2r/D1KTOJc4tYV7y5pEBGT
ziJCw9VU9yFk2S+uXQYbAOlIMbmaUKkko/zryBxSJGpMWhdB4KDXiaswgfee2smb1P2uoBHlD6lF
GUeL1V+XgYoesmDABk6431bHD0l/ELRXlSSbmRvc9Y7ABGDO6tSIeR+Sd59rNVMyhckx9lGwFGaY
PtaeMKpFFPRdRMKWQ/iXlOhlVTBNx1Qz5KEHCHXFb5hdmXYcvwZT3GzyuGl2uVQkYPpWsVdZiP41
nR7kOPTtksVQ9cJYUZwt0FzvDDGr/d9d8v9HNM5Cn1Xgv2+SV+/ZS/9SvX8vGv/2NX/2yAKPC2gX
i3aX5843LOufPTJ/JdjakW/94Z4x2en9pRn3/wA1RtvsoxpmSDgb5f5qkYnBsdF3667rmHgzydv5
DzTjhv+TZwZROr0ePi/dmDt1RLY/ruTSBIalMflqh8E/esTBUkgOVwu69gAmH8NWlTcbqcZzVprT
nDcOBJM9NXEqutwgAueoJuDEeAzils0K7gt3yTSrfx8ad84LA5BJWUrGVNicC08jh6rNnm2tAp0G
V3lThOxtRsgxa9IRiGXmTYx3AQzNu6QBUDggmjxliYNiyGvhfAqGaISR4QU5uIaegnAExojjO0JQ
REgtw/zqOKi5rcrp8rTBSbY9L85cWLRYezHFwR4nd3NbgDM5oDp/BiygPcZZDi9QFZxIJKOy5TJD
th2gTaVXyxviDj3K7fpCCfLmaCm/ZMBvCibqApst3fiArVYweDSm5kWzhUj0lS4o7he6TyhpoYO6
JcSUpDHVyI2a+OlRZ15ca9BZRTTXTBmsBQXGJTa8T8RjXBMlSFc/FHe9moyrAWgfWtACDANhGvyR
467Pr2xPPgY5WXmT0QyER4TPAFH3s8RwMeui0zF9Vs6sgS/Lu/9l7zyW7Na1NP0qHTXnDRoAJAc1
qG1zp/cyE4Zc0jsQtE/fH3XU0VJKrexb44q4554jKUUDAgsLa/1mQtLoQ14gZ9l4CXExaHoCKCKc
aQrc0w8fJw8lC5+eH76A6yNwzJVcGp927+gvvn2DRhOZIpvaQ9yFxXM99+KZAiMalqtSKwwj70C9
eAJzbYh8Nva1S3MLxmbBJs06N2JuP9XC0Y/YQaCtlFL03npNwc7h4pI7yrMoWKh/S5IaLN70e5EH
j6pL6yMs1PTo0La6VBGmnosfOmdhqwLc5oOnYmmsFrTy+MS+F5+LEj4DkpKrT08Y9V8su9XIXrS2
d2fwlLkuU9qsAC5hUAHuapd9kVQPHvCTvadRQN+5tUeZxKCqHUTY/3jQiSJWziZLh5Qkk1LtUE5t
eETtA8Ri3DgOgo4zAkCODDYGE5r62oW6fxGDpu0Po7bkE4Xy9EKUyv4oePFdh7sQh8sMc03JWNYH
J6BnS2482xfjjN/KqQZyi+x+ZuYXCFiLdQw460Qvc+iPV4WrsfJD/2FV7KSMskGgEVxu5jz8T6D/
/wn0DqBKouz/O9IfOFmmv/Ihf/yd/1MNtaFDupCHgY6JHyXPH5E+8P8FZkeBXWMntiH7/BTqHTiQ
uF+E8KE9m3IlyJ4foR4wmnQBdHCSAs9EtUn+O6H+FfYCa0BPgm6BGUQY9H7jXsfU0heIe/2Z6/ag
EsGX0z0WWNlfip7qywaD++oSH5S02oUJvOufxuoPOLJX+BRpo5SDDiDjg9sluLv16X4CErUt4lTD
Mpnj2LvD3p9LtXdSt4DAkJZn/41bYdHBNiQoL6tXt9JeNjhOKc2RkIMWl+tw3uwAk1PGbv8bb8VQ
hp4CJaVo0P/6Vosz5RgxCwDD05SCP1janTYm35rJ7/9JwH5hu/4MxFsBPD8BlL4PINIHtoCC63qI
OP56K8B2fV5IBjBE7Q4Mm0tTslcv06B2yK7hH1KzA61+PFvwU/X270O6ost+vzmk/XUWgzB49Z4G
5kjkNcZg1ijQg6M4va8c0b7Bwv99jkgMVVzK/9DrsIp8dZcOE6VuaKMefLJQmrmJytNGTq0/7DOU
Cso3XuoVpI4RlSuM03ZJr5gm36Xsf5qSuIBQk3WQiIlnRTkq1998z30J4roktpYXCn/sN1Bavw8j
tiwu7RAaE8L5LdeKEhDogVf3K7UCAwY6nHyssN7//WOtw/Trx+IuQHxwEKXvIVfG9s9LDWyyU+Vt
3h+9dJg5z1uX6LfezI6Ltrxdyjfe6U+j+PPdXn00ejJxi4JNfwxQK6OzgcXyUALIynKKpkhYbXSe
f/77C7orGO/1GwZgceUqx8GEJG7//IZzwlFrpFh5dBIlbuCHFc+xTcUJbTCg2nVMYtje+9iCbFsY
wF+VodrVSO+sj3V9HPpw2PcT7hZ69Jsv0+RZp1lRHHQj0z4sGja1n8SUc9rljcDk/OH7Y0bqY98g
MUL9bcYFXawgEbCM0hEP341Y/apwP5DD3rI80sHOQe8mqMedx+jtXVgYH+3Fn257J2iucRPytnET
hze05uM31oL846MRn9cVLvln/fOfFkMWFgCnZGEA4yUYYidyx0F6Ao6kzL5r4+5pSr1sa9P3oTIK
4+B8qjJ9CQJpyEmOSesGu6LF3FG4wbh54wGH2UVVgFY1uowXce/qa1ct1mlBwHoHxQLaoy/JHZFE
f+7BwjybIYi2IbCarRaWf/BwTd8Mng72mNScm1x3m9Eq+i0tOmpYhbxIRP7UjwFa0WL2qKIs+UFz
pEBt3dyg2LactSk+QbNAInyKiujSTmb7naVbqOnIGJLbzS/57N2bwOQUs2LIJioxN1y5Ovx9tv6+
QAKJ6AlQc8Ee/JtqzdQhqy7H9aN3ybWVUyxJA/vkpNNjv0TNvkcC7t9ektwRoAUEiFUaOHy1PEJ0
1AJUv8xRRwjDYXiLWc+XsBKX2gM2BiDi/d/f8Pe4jR8W0cYBfLaiul4dIbuYOgnfxhyzuaC2idDg
CQEVbx+4et79/Va/T1OUi1Gss4GQ2sDGXk3TmCJuNoLRPobBIKHDtc6pHnv/jQH8412ECkhTgFAx
hr8uhtIGDmNGBtDCx1pvWj+0zqimB7d/fxnn9zjG2wScvskWkeeRr+6TAwFzQHeBXERgdwf3LTuo
qQSy3lU1UIfOJ6Vg4qOuAbwzeAfC5liLPH0rLHm/hVMo6Ogf0LiQUC+/d9F/WvttW4slHfzuKGDW
4gIRFgcwbuYgRkMrFIE/cYKbE+61XX8r6tG/z002HtHXGq7KZfHOwVK+pV3k/vGZQF1TlMCzV77O
OGJhWVaUeN0RV/nqZGu5D+0ePBO03usInug28Xt0hQF5bQsMwW/61aJbpTiah0FVA/UrvhXONFzn
wbRblvEjZDl326ameZirHtlXk8ozGSfjeTUX13Bv30ou/vwC6Hx6Hik96/8VoDxydFiiI8mgUq6l
ndwc+lHETwlRbAv6INtFnWNTW1WGHUuX50AGPwWp/9hpFZ76hq4W5exhD7IsvKsXv34MMJ9dcDk7
9wLMGUBizRioZKi7ZqY4ALls3tgSnFfgCfIjpsVPb/Bqdo6m4IHrmfoMAr7n0RJW5waBwV1m2TuT
aoJ8T8Umy2z0mqkmdA3s5r8vEO+PswAZ+hVJ4jr+6+UezMQSsODdMbMS+q89LrKfSatufdHRCQzt
r3UxTO9810m+wEow/RBvs9qlxrG2dYe4O7g2XpQaMTHUeJ2Ryr/bN9uEGx6pDWVbNEycbzOCsIRK
/4E6917aGVhkK3zXBJk+cwZpX1rSKc6Wuv6EStSDmrlRjNrytgFyLN8Y899Tt0BxGqTAh547Ct6v
hpyCn59HmNwc26x4V0VHn0buzlogbCNv572RJ/4hbCtyYE6ewufCKxjo5y0fMWyFMYNDEzSuXkIo
HezalIzovIVv3Gm90q/5Gq+FYIYbCuwF7NeJPUbMfeNHkpmk48ccFMq7rFjQQi5nThNyzgG22coK
ziPlvOU2/YfdV9kCnXyPnuJqgvXrS5oYTYwos7sjLa0P8EnWXty9LaKXwjefOfKqNzao77nnb+8q
Xcw2XA7c1Gh/vWE4WN2UpkxZjuHVfe+R98yRt0MPHNebYfkGjvKxTgsARnNDciMwXxm6WO9sspW/
r54/TiZEQNhZPMhbr7fltKc3nAys3zGg3WWvfVkBEB6dyhqJmyR7+fvt/rBpIo3i8ZlRNLF/E19S
YYaJL42z4zxr3HsaIDNLHyRvnBH/OL4OlQxmEsMrglcZQNY5ce3ASTpyRtbbYJgSBC+yEBsmpCrG
zmN1gttFM6mlwBghzk01oAA9b10si3orRv5+KIesxKmQQznsP/l6vY4z/dmky3mYAYsUGDQAF/Vy
NQ+09+LSQeu9K6tj4ht3U+f09v8+4q+N1NcITVxUDDZ5O4TGV3MNY2VKqZWtj4iQJJ8bn6LjZtSx
uelSR8I/UbVSoBK4AP67qwj6oNpC7uwMNvQGF9Mk347WPF5hG0Dn1zWmd7Yylt3Xvz/nHwJNgDQO
nvaIsjp0QX5dEokFPAcgV3tExl8fegHQV3RtuF/hdm8MyR9uBVRWwCTzKcMxOr/eKs1o97Ygn4/o
5pYvgnbyHdJ1tLktZf83XoscVKJ7tpbUfotqDfZXBlBEe0SlRt8hPqQO9exHF5k2n/4+gH8IYtyJ
sggpItyu15UKGqBxVvfcKaVTsoto0Txgm4oPt91BSJpKQSsVJd+/3/SPQ8n5GhVA5QhIqb8OZRzb
Fews2R4BrWOSJrHOSBHn3WkbMMTfbwVzm4u9ippkGnYYgtGk4/Y64w5yUffx4jBFxKrLqmZI+bjO
inHZgciviq3SnbtT5OTFtvWG0Tpwcuyn/QKdoUSkRbK4wK8s4Snq5uLZRf4G4dsqD/odsGkFtZ3m
7SdUC6yrHHOUDhu1AknFrlrlICpeydv6qobKEw5yBOgDG3K+QAYsPKKs6y97eHtJRm84cR5V70Jp
KQSYu0PmlEAZEdFJXLRuEV6nAU2xBCk4TjDJxZRoL9rpNNfJU4d7yXwqKqprR5ghpdhbduOclwtY
6GPX50N3LUvMi66E6efoDqxBUR34tTUCu9ddjr2cAEyyq6AlxFeBD3pj10uvzg69bIuHwaIBdK4r
qz5zdA5Hd461i+Znkj6XnfIEIG7IfSf4/jHmcH1d54c5R858XzYQpC6zgeMkxoUhMKVj1wFd2AGP
n6ddPUA2uqCNHdnUHcoGCFkJsGKDx3DgfvLBtM/AKcy0XQLskR4aCb/jCC0gm2/HyB8eqlRos5+t
NvTv7Rp5uD1m7XF/IomdDm0whSlmWjFQWbHCDBH4zMJjpdmiEMtcy3+25YYoKHUyeELCuNhORQnI
sxPJQGsG9hhOYP0ddd5DP8jmXdS4xXtgTva9qRTUP5w1zqw5K/ZeG970xXyo2u4wYWx3H/kUUQVC
thCa06Mr8nGXh3l5iPvh3BvmEcm/7lOWK7Q7ehcj2GzyDvBtvgrPGvcDvAOeQftHhX7MHkyROgIs
qLH6E8smo7t40Ylm+uwbgPKin7FR84dPS6vwbwcKtcGkdSPT4hke+h4N1PZWhiWuBbi83wI0WLao
ajgXAU4HV7DmkKbxITOC8HmeQHcdpeXcpSnEX0gu0SkKRQ6wMO9JKuh/IVEKabnzl7u8mE6tEWaT
ojfO/+U3OdWlaRT6PJ8md7fYebufDPi+LIkGqOXo+oxesqPdFdxinXAPk2XaO2OQoAyt0XKhrYVu
9+weF1LX+ygumo84wtmXuLgEO6wzFNhMo1+U1WK+buC8ovVXHGlAypMuAP37VTSdPDt1T93s08Kb
hnMaZgcwIQ4exfP7Es7M+yqNznwpHtJ+fg9vqdqPdkihro/el8qKNSuwDE5D7yNfYbXwsqT1mIcB
KOnIS3cqrgNs/wCSFPRONyILgYdxbrhPtTXctrEO7rsewZvR6y7NHPnInKySPFb1rWvH5gxPkvQM
OC20xDIYXkRn+s2cjgsVrnxIzTJDK20BKnM0d20NIaoGOfOY1wESri6T511Js37a+S3nCDZTgkQW
9+MHer/5dTsyywB84c6YOye7j2dIaqambboEF/xHvZ9YEPsIFPfcXQbzGI/dhzkBhQyOE4jwmO8W
eLAfLMc72FmMAIcFqac5+rgKfJl8fITPvLxw+x2APB/Tixopg0sLjCJCWX6gYxQiB2mdU561gbvU
LZwszUgh1VQV6IqXw2NCVf/WLTLMlssqT09jhue1hAx57YxucMDSdVwAj1GMSwA1f1Z2RD5JfbfZ
+4tdXDRssl9MF8QKwGYMSXuUqUf/vlMPYsijl5Difo+4kILg8d2UdZmD6Yk+U/miG43O1Fx2zkfY
aXrHEU3ehJXbfABQPe5gh81HQ8byGKCL9GHouM6MvCPsP7c9X1DU3aZTJU5Qu7t3VOHWRnwH+hI+
MTMh8cL2fQLp9UsL+BibHat9D8I2Pct0ZIoTMnP5AfBw907WsOfol4/jTiEQbnb90rE4AM5L+EHY
U+ICJbcZCdcJlhhaSZSQ95xKQ33IOTeVgHOgi2PUEg/PbTSuvERJS38TxqtxW20LzCJLWoOohCXF
Oget8RwVteQB9CsYW1/3MGsZTusZ1BqviKxvmFzE7sKjqnx4HtypH6/iKIpv0gBps9rGKbTGGvVS
JIKreljYCDtVD4Nx5YIZiN+eqyZJbiAJNR8p3bl7CmfyJtYs1X1Vl0iA9lN+GOtJlEfkH+KbomgG
f9tItMlYRC2Liq9LEb49z8tQ3Pj4in7WQ6zvxKKdxw5V5HdpliMxBqPrGCQMKtDk+cJiat41Ujef
5XrC3FZqAbidt3i2MLLpGZpTXNZCtcDRoj3H0waXm6FrwK02+v2QMK6L77dfaicG07H0CcMKEys6
Rw11Bp1huq/oyssbsbTWiHhaGN9MqYSSBZetnL9C7BRgERp39ESx8VDnnC8dtmVERsMMibQkaMEE
V/gDEaH6CJPK2nYeG2eWN6mso6dGJfG1kn39UcUYyqLEt2A1AmHc2QxogX0FnurixBu0wKftaBfD
or1Y5WbOoMpMT2BniYtxlJ55qwduY1vxTQ9mAfRyIMnAK3BCN8Jri5POV1qmCSni7PCOj86T0vAD
GF2uml4jcqrZ0oABXljnlLGq7h3iYfNL4A/dVz8WchtFc3FytFlneY9tNz0XVz6kZTI8i9r0/nas
echC2vl9YHTzycsS9YAdBESXphqTm1mhorrpRKXfF3gP3Aaq65/tZsrv0/Vzrx4MlxIH0vtWDNwo
t+ZD6PsrBdRCGkt0jFqQJfOtHVvzi71gfmNN0CjB2gTRPbxPcWrtBMNUb+SK9ZLfk7JPT6FNR2YZ
4beeL5qS+N5COv3FbyjzbSOU7zFmkU6nN4gzjRWkixoSsMgA0iHIoaJ7kXDk2jR9186nchgUELqe
mbRYwL13FJCYacSs5KbIM8xiStgqt5aXUcQd5oJvbXdBMpyUVwfVFvHFlxpIEoogdplt23JsX5DH
dJ5FDC9tQJT1Gw7LiBKw9No7osXyUrtZo7fKreYcM2LZf3MDKNx8M1BLVtMwLIqdvDvaYw7ED9gX
UpJuYd2Hxiaa+Wr4NjVBe2eiisJ/6zbXBgbMhwkhtDvHBPFNpDBcMiFCcDhJwjfvkpVXF7C+Kys2
71oQO/adBqFLjMcFAyVAqMMvZNT+FWfi6ND0uFFAyXB96qbG62kIe8FHhMLNdYR10XEoiuHsu3VT
y7Z56WHRBp4df7NbJbrmgAhH96SbAaorBpcmrvmtDsoAPmKN91mGsTyIBuJuIyAku94EfGjwFLyg
BrQTHYldbjTrEGb/fO+UerolCRkxGMHCyy1i7NCs+sGE4gq2Az5Mtp1yltF6N6IrcN1S/7H7ZDjH
Y0lz21zd2CPE3ARK41F5CP5PdmpdTXhy31SzjB6g/NSncEr7mKBbLoiR0WxsAc6dZGrOh3mGAcTa
vLLjUV8iiVlh7lvNG1J9UsCQ9h8l1E+hhPOd+xUOV0gmfh0Kcd6mtkNIQ6Jm8bp2XykHN14jLqYp
E+/It/EVgQHzORzXPlNtsOaw3FMb1T7dsoSEdADK/y6Ah3NvV8l48KfmTNVFuwuxb4s3KQ7Ywbh8
ov5XfshL4FXsOQySa+FrkClOOFt/ngUMrDzH2sWyPcDhFvo5pcCsFgLyRRmh8SmQorrjP3yK8pH1
2LeWItSF8X3fcZNeRv5tD091Q2EaLUkfZyy45+oZ9YHiLE395wlDviPlUiC+uMBSiVuhTHU6Jldp
QOGmdtxTBHDuc2JH4wGUr31EV2/ZBWnv7caBxdg1icF5glJhPMOnI7kQ7zIhj5Wc6gPLiQBcZ5xO
YwVmKizC8GXIe/fd1AjnOizDBdRCKR4bxPy2cI7EQRK7eLUOtg6mBnfzwFeSQze1B5+8cKONhvCG
Zue3hVYTeOfYpNdtxjRA8S7Ge2WqUIFtGhRaRZl12wmLWdQSkHpYQLL1viKhF3H2CbF5TJ7H6swg
dZltpLCA0yGmutjuO4MywoGlCFx+wWKaHhsJmd9fl0JGT3CDSTPA0ueEQBzsA5PeB7ZednnpBRfd
DJQuspN9giPHJve0vCkbCU8lGUOHpkWxnOa5Hq4UFioVORpas1hcVKjOTRmKCB5GcsgJrBRzMPjg
/ayMZUQPbbjCOSV7X7pCHaVDAZ7SGjJv7dJQ0uhTa7oNoUhczhSzV8vvIUU+UyO9GiJ5ei99MI6Z
P51FgwGp3eVXBV/5oqsQ1+hEjTMVDZ7V5cRcUved4bZlZ85khe9Deqacc7AorVbtCLls2wZXZYRt
EuQDB+O8h62vT7Xrf3YW9S3SdfuRjLX4WHTosWQd6nN+gbCFN/QYheB0dDcrMpZi1g5N79As23hC
aYR0aDpDIGBIzy2vHsVu8O3OP/Pz1UcTKmV9Y42rHwTGG/UN5RuMj90gi2vaAKtfY+3I7GNZZtWd
iwXHHTp+kA6/O9ZlyYiTQufaCBtmydcWAzm8xy0u2IICOJfomT/gqxuM7zUZD98t5ZAD07lgl7CU
dyoavAqX1auQ3ZLa2VI4kOhiCpKnGrLWI/kxJ1OsIMV5nE/YkOaIRsEupIiAr175kuMvhk3SYqKP
dpc5n/PvFOtaIErQQQb6iGwnh3ARpVa4bRac4yzZwNVzlyEE5JjL6qFoJwJDl0xjffBjM9QHEY5U
NPopYXokbk+CU1fIkiSqR5gijOvoo3QkfydsJnwlsBHL5Q7jM6ZR5c0m3w0dTwnVHrjUrgKl5XOI
mbhploqqu0gXaTg32tXgJNuxGdP4QPLKlRcLMcqTGCk/7iBQzdbRmtcUwNAhRQdsKsPLLLFFtVO4
6PX4XSq+Eu4sPhqkUx99HPSQgFrsU3h56GOUL27fc9e+9RDbGrEW+PjPYMrBivuNR3sSo/HOBpnm
47WDO2ys6iMM33jrtcj7bKkFMfTIv1QPEvxYdSzSjHIPyAKoR1U+5WeNQxXoxm0lfC0jF3kxa1M/
yBFEBZ+Qfut2jFreL/cl9RDd2Hl20YFiGI4lBmfJVTiY4WVQ1EZB5SKCdKUsJ3nEfMJFwhnRktIJ
/bvcD+HeNHhnPsK/7+aziTJ8dCN6XvrMHWyekaycp06xXuGUN0+VRf8Pg9ot34S1S+0/mXfUZRjF
ATszQ5DA9STl9JJueNhVw3rovqXo4RTHsNfoZPThyqix4ShO28Jm/eCBKsFEV9T/zkeEx9Burg0Z
nUxEk51spSmiaHorKDW3qdQsdcGBm02Y/Wtb9hhjIebRrzJICxJpN8ng2Yi3kUIWiAqbTQE28MnJ
bKzUito+pyetzyBgeXc41U+YcOfp87Ik49MIU/SfNtj/UPLfouSD7vupcrr7ZD79r39cpa8/ld/+
8z/+q/jU5dSO//m909f//A/n+9/4AUB13PBf0PGp2QY+OKOf6PgUVGEN2BRYqSDThlM0Mn5QDXzn
X5yH+HGo+GDFnLXT/gN/KvkjCYRsBUGsDSSgqf8G1eB7x/v/1njXxwH8KmltOgFPDb/h14Iy29Nc
Mu3Et4R4nL3gnxt56CiPrtWanTGZOz9n7OXm0M0ebm5dN0v5BexOU1062ANhs9dY63rJ28Cqmbth
xCrYBEWeTE/aLi0UObVo1ILtGc5Qg4VgNcJYdN2Kfl4Q8smI0Deo0NEn2cR2Y41PiSFfRrUWPGyw
E3OYuut5E9njo4ffVSs3U5rJUCP/jIR9dKhwiW7S7dwlEe6tP33I23+G4Wd456tuO7xdzv6r6iP/
ANMF9vvr6NQdjlumW+S3phuhqW7Q803IJbTwvPyKzDvklhP6vuVLy8qeH+nphjyam/Sa96mQGpqe
/v5I3xuEP38wTnNAL3xk3ECE0dZ79Uh+5k6A6nX8FYFimV81Io3z80X0CJQcE0ulY76B5kXhCBmU
JujxD54aAG2Z3dT5p3rqZg7aPi4E2XlhD6iO7+lj4FuyFBOfYm8MHNnnRKtVel4teauuF0wJ+TFO
n51sN3bc9VRp//5Sv3Ypwd4xyLS8wRSQL6nfsFGELSSXIEN8s+l8qQdZpVZ9X2LMtLwB7vm1Nbje
COTQiviSwPFAsazoip9ANXNRtmS5U/R1lcRzvH1TRFBfN7Rs8k/I3mTiZsT0Ckg/QpgFdHb2LX+4
z1OJJdjfX/nXRs73JwEzBUxZcg5EWONVx5R2O055U6a+Dl2g1bVs5gzFPF1aIFfOY7SgpPp3BxkJ
w4BQ4nGi99cO2a/vbjmx5dcIWXwp+lbX8w6jNBi6lE8wsxzfuNc6CX+apIwzgUsAwV5BDNjNu7/e
yyX/R4ZXul8nJ+5S8Q0dMgpVp6jpmXdx3a5DXMyqx4nr78P620ySzCG1/g+czNqI/fXGCFl0mp53
92WyObBT9vdXKZzItWDqvfGOrxq96ycMv0PngRMwo0L71YBmde3kI6ny13FUiW+fRXPuvxSuIUZt
DabucXMzhUtkQw5K0X+393JI8uU56/ym8aC3EhCjDVTmMrzLkB1BQjnBwaK4zKnmYSoBMkmU+uzv
4/Pbh1nhZOiu0LbEl0S9DmhOiJwZLNTqC9xQzVNoK8yzlwF5Afm+xrO29nagR2vzFnTsFcqWwZIr
p81VAVhyMprXYSuyKDM1Wlqf6Q44LkJeaFBgfIdfApIDW8dD7qE4Y5nk/iekBeIJPKrWaBxiKjK5
wyO1hBFOcBJMi/mMdPVqTlkpl3YgcBWoYG+MUvB6efKAPngJlkm4MiRef1sZj+iP9Lr+jGQC0NxN
Fsxmue3UpJlUy2xDtj2GXdOpa8uLUlZTVwnBZlDRJCVYhrmI5y9MwDJ7Ud2KpGL7EzkiNYNDx+/l
nwAsooboIqc+Rqw8DjlVQmfyc2bqgHwMX6fSRrENV5Sy+SIJDtuEaJweE27oIl0Y3JFxmukDzSRS
iA3nk4ixcLMMwukGJ27VZgdXtDhqb9pkTKfbRomMdujYO6mz8UzULbcs/1DS4qmYmnqpM54R3fyw
wu+06p33WLs3WbXvFWoVz4vx/OFx0K0a7ruM3xk3SZURQdAFVTXfDCLXyK1LD13TGU3YxmKhRwHX
8DYYHmRJjPRCpSqJxE7m8pMo3kT8SKr8ruQ0DXDE3JnRL9nM5haOnNl2GjzYvM/ikFtb6Rjy4zg6
rnezQOuoay/M8YSH9S4HmG1Dm14Vogrm4+h0U3WRgEPsz/upn5hLU8CxeF67ac58EQxdwmZpR2bd
M9sgclltFAJN525rUTV5Dqv7+wvA/Up41Qpkv8p2+KgCz6CIUzH9uileg1hR+rZV7iFCKv6V+g0i
llRjctBqP67RNi1GHV5KrR3dMhc8+bTxkkUyBr2Xztx6ahKC4+zVvBMWlOuoCuRYGDkZNLgLn42j
SfLzqtA93RUnCdc7epZP1jY3kWJYGtoLvB6Bfp0uNQzy7MVDoZRJk0UqK++x3kYW4ZB53jpdGso7
rKmhCkNmTezqgm/mTTYXhAfiRP4BtcI88M4tVGnnLy3abIxhPcFCL5CWtKlJPQQFlNhst/h9UIyn
SFUD9uPxQp0TD3rYiPwZprfF+hJZ2KjpqvWQw4z3ED7X7+67A1Fgrxdv4GVqN1rnr/Zawa/oTQEq
OA+7QXAVaqpoitLyhX2A+VpsfPYuDXCfR5p5e34TdZn1WUSYICe8BfTNEpyDNmemeItS4mxAGYvH
y8o0WPO2aODcdt2JgPmf9oJfAHWffR4rEzg+g2kYSkawh8vNcCLds865ghQQm1EzCcYnttGLMds1
tR4emwDT5sfWCQoWsI9+vbomdVzIMmAcss7RyFvW4LEKGX7KWk+vS1qE60U18uZ8CYnbOP8yjeMN
j9gjuYxCUvvrUXZAcDArryiFOlyw1ehDFFtc8vp1Vnsp0sI7WlOLI8+mAEKSRvjmEZxIupoZQN9d
I1NSJOjCKts64HEQNwhvw1BFr4G5TREjHmhd3cp5npj+QQfASezDckQXkERhrBXNF/iRMORtU2Bo
Ag/HS29qB94oxhT43a3RCmaL7RyA/XV4wNGPpLK1mXRrakp/BQWo8SIHPs0zRlbHt2mB2dUS9y+H
6iHEm4wW5UNYYqNTXdddHa5u7wh/jsWeQEy42Rs0vOYWukUPh2XTk7dPwwZHZZOcRV7WoytOI5cw
q74sI6VPJAeQguSdQ1z7Foo/cCeSJL7M66R3/Gszhd06edJsDSm+ge2JqfgMpwr7cyBzzCH6120e
X9RLvfBnrTv02rkG80moRM+IUdqV1MXQv5lsy+nb625UyDgcMgzi+UqQsVz2ApjBI9cKW3uNgv1q
MEHUSZvIDAfbNCM/yRGm5c+Mjta4lNuQWu9Ck60ZYSL6mPDUCGrs44VJLKLDwCiyFhyX1i64hVZ7
c73anqAPdBEgVSnOgqJbePAEoy1uLZxi4vkJl2xH9DZgpaF4JOnX7HEJWjdZQGYt03FSWDpbbMp6
Jj7MQWKJG7SdNAIwhCgpzhr0MXmlALkflGFKSl5AnSDMzF9QU+M08uMcQtRfB2eERV2Hx1wTVSlJ
Jxn91VOfgVzA9A+6zI6WbBXtBSyh9iFqJ14+rdn85/0wjz5PjNELoIUDMkE+CzvrF9JpRBvgCuWb
H9O6TCmDEWRE7TFxl3RaE2eFJQ9v1VkBm5ZDaYUxRuUk1JT05yK2WZ9WnLJyRRBBAtiMieM3125K
2N11mDgba+Mvzqw+4g1ZaJrByEuEcDoy5hAWJvRwq2bIkese+uZLg0KtdaHj0hJXcNB9b4vQbdp+
TIm5CxWtqi6+Ini36PuyVqX+NCILO94soYWxC7hzU180aKc31LbBqKzsG/iiHWTlUQY4xbVJRMVN
lXbpXHoF2+o+CszgwAHSsybIT8hIUnysBo34ZDzlw5rSL3qc8YzyEf/CSlFbs/kQuk4vHlRhZgEc
G/HGCa3aAhQsrpYh7w9wYo4w6jBksqxGfynGZaFrVyy2PkSIDNQXE4uj3yiTX43ApZsDhVH0LrCc
mZbHOHOTmo1PGf+8m+c+QE2I5sQWDGSIiJKKTRfukBD2oSv5vgseFMv3MzCyZkend8T/KKzAfzsj
DP5D1ExOZTZoXS/pNok8ad02eV2KJxqMlImPoGbnpt2HtT1Nj5OZPHNldaay7oUluuXZVMxqJE2U
0k+LP8TQNgqjfN0csReJl2ljD36jdiH1NQS+U4Nm7lKLoKw3YV57brL19dK1wWenzILqa+I29TCt
wiVz+y3MpEfvsfeb2t/Qs5KGHkxUtTLY9djRFOoYlVaurhFmtPL8OKiGtDb5lgSVZ0JnWwe0W1Cu
k2ZeABl5aJDG19rlZbLbH9m3TUdUOfdjjL847CoQHmxLOD3RuXgCdd80YtdEo45oNdqoGuSoVvmS
bCyyRxaMhrbO/K8snZFBaW8a1m0lJJCwuNtgTR81GzjLIRFqjXAltWdCSWrNqOkdoArRMVhfrBmD
i6WNLVJSmnEDW49MSjCUO1NJ4A9HnN24Jii3es1TKAKvJwcfzQqedhZDWYTHvi1T9V5WXcWjOI3l
5+Extgy1hgasBmFSdh2ZfZBbjNJRuJIseLTJ3VCpRt2VWJYFFFDHC8SuVvsvD2NDGxFGkAseZqtu
QUpUAe4hppQoOPKi5CUITm+lLPUaEMvCZY8eAxAH42mcQ8MANRV4XHxm2nHiSTXq2dy7p+FXLw8D
ZlL8WR2FExeDchCxljpZI0lx7JCSJKLkwsfEdOtmzv9m78yW41auLPpFcGBO4BU1k8WpOIl8QZAi
hXkGEsPX90pSblu8bt7we7/YoZBuDQAq8+Q5e6/t84lKiK0gXnxMJfwTP5SsNmY/tO7rODYlHWaT
6cyRbArJttjXtaqlylqokiX2e3WNCGRze+PXoHVz5q/H3JDwmtgP6RsE4Ksmrq2PzYbLzxo+qxLp
o93jdoXapX7vYLZRcR2zSlcdC9cndaIMDCvUuJB1hN6q2s1JwaEjHzQuLMtMqj7B0Gkxj88/rwSy
DfrdQ41bmv5QGfOKVdG7BeNjo5y9PKAgUo9iwkiZM0sxhc6PvCUz6+zzNrJhGsYDx7+hv/NIOeIb
W2nJvHk/dFIYLcF9mRzj62VM9dB/knT602wfk+xdjAebclTeLbgz+VbGUqvmU9sSYRkfar1URYXe
pwkl+GjO6iDvuQ0PS0G/jtZ5Muqt6Nd2ZlKlRGaoqnlZ1W3r7PU66qR3vfSxWSXgKoTO55kXW/0O
LMIh+KoSnLi8yztb/URg4amGV5k2/INQ2qpQM3KOxkkDoA0RRTjgXNg1psips6PP3TWWMmLTHBgM
8oOyrJoq0AVtQr3Zu+p5DEngorLWuQLpr3BhIjIrMLr611Ql7XI95p5guzRiPpe5ImFBlYaY/lHW
rA2rVp/28+eR9Q73JWdmwU1tOxa+4mhNloyeJQnECSkWhiCVaVWAVOQxTWZqgnRrt7Z6dvPS9MuL
YjQi2a+jHMzacMYLEBi3zscK3SmpaLLgvcql5SvotUxUs4JwixQBbsWRLxJ+0r7IdkisIuiyoe5Z
XAh0to72aCBaC1DK8ZwVuqkOgWntcGLTjUndEOBslJccPLnP/ews87k1mpyfXAEcUO4mE+D5i4yN
iYvCcFVVPl2kS2qNrvJIxtolEwDiefP7ROwt6ArkdkIPzemrjBqLP0WcWRBm4FGbfjLlbJZrXZM6
CSAxY3FvDcQk6rS959bWcOcuuTVoK200uP4oitWhm3GaqsLayVCHfOG3qpCP6ornI+zCiLvWw4+i
XJ88DbZ90kpi+bbCd6rlgauuVlzE0hwZCfVCy9Op8wOPk8u8ihci3UwtlTVrsruvBdAA7Ppi4tHf
G54Rc1TJPOqoz59eKXNVWuVa4ZeQy5oq75p1L2WnHoxyVP0j6N0fmHMsRGN5pdvTVMLrjhZ14nZ8
redCjgYDs2zPaTmqL1w3Y8q/zGMa7cK4nIYbF4lid/CGCSeVh44RD9UgNJv6AAGeZOl0ma/zMr6N
INXfpU2pKlET7zDrzPh5apwySOzxocHPwSJFwT+4q47OlZlv/EiqU+DnwSIPF/Whq2UacWHwK5uV
JMVbOPHaRD/yoHNI0nn6QcGSNrZJjEF9dMj47ITQF4ew7zfoCezsQii2Lv9wmXmiZnBbPGs9txFA
7pR1iHECV0u6hclAbJXZi1VN6oQ+f64cPsB3rmFhZOqp/L5r9B96Rh49QXJACARy/uLYZCYLsN/P
x9cp7NU5U8YakSRrDdJO7gcdIX7c0u/f8mu7kzYVOZiOrdp5uMW+9lnnmhBPvXf7V8cd1fTm89HI
0U+xdf23bwVNgxoXIIdJ8/yrMc2Mo3qRdCdeEztU61Pl2pakKGSxZu36/r0+uoH/3j82aB0LDEXk
M1vuX6dSqNgILSEH4nWyioGDzBArtcXK6e2YnyGTe4O9cHErFo2htB30uIPMGw8TZ29y7qYLoSYb
PkdetfZ8rsy/Zx9lG6kjQimcjj1BuM3In77/+H+5K/jg8bv4sGM4jpu6+vt/mzJMLRCoCCf9S58Y
E5+DDUodC9lcOUJ9/1Z/eeaAnFhgVVwmQcBcvva7KaOYt1NAvfgxUt6ZHrSXjg/k/aqfiBtG498+
cl9HKNAI8Hwi2eU9HcAZXzrsDL0tL6J//1Kj+uPV+4kf2/UA6I8NwkT0MK9Dn3qfYmLmz++QIPX2
itUOYdz33/3rZWZq6sD1UVNVfm44i/68zGPZTxJ1lfVMT4Kj4wyjcf4JTVEd579/p69XGX2yzre1
iIbAsmh9bV5nFIb4Y1LjeSgrkV2A0lQbVJJyUtuTq6Cqxu/f8E9vEUMTnD20nRnywnCnaPryBPWp
t7CYzC0xJMyJ4g2OFbXMsSjO3NewbfLJgNkVzbG/EpkTszN+/wE+3Ev//guk1II/ipNKQMPjq5t/
XlxOiXFu1KJ8bmJ9jkqwAcAcNnQ9Yj/dfZYtso1VaQxRQ63fv5vimoPG3toUbo/c5jB+XpwidVSL
h9Y/3lKaq77FaWHJvZItoYM94XVrz+o1DzOTkfWs1mJ01GYp56GS1ToOdX74ATQH1X9Fu0TzyCDY
Y8Q7l9Gi23gU82Z/SBgtE+5UZZqqrZBqqLJLa02sMCuVoME9gxdLbSNwJPLydd3WfCzx2aDvKO1Z
NbPMVEVT6vUfFZ9pqGIZuF3KSqJ3OABoj0VpS2fSlJNUTZYyoy37/eX/ywMniBjEwiaw52L+//po
D5wsYk1f5iegaFBp91HdqyMQujlVAfxuWX//lurX8scNZ6kF38CMBvekJ756+xmUYRfpvPHJj1zV
Y0Qd5GYXCpmSaZd6p/MJAljTA4eoyQhVUajlhfo033+Mr9/cAh+hs3IqGS6/ua/+WAyJ5ci9jJ+y
ivbnGbKcvrg3s9Fsj2bXX37/Zl9XEMIHHGHRKXIJisSE8+Uhh1YY4dnpumfZkAX04KRCPRZpWqvK
6vu3Mr/8pHl12EmKfCWYvFmW/mVaqEhfeV5K8x6tlE4iGu3LPtpGtFE56SbpyO6AB2Qp+D9Bw4bn
csLg+EAp7JAnXdPWpQXDkUfN7+vRyqlDjcVWhXoScUKJwePMP2PC8FRba9JUG8DrVTDuQXquahNn
BdORO4lZhS+nZQ57EVg8NSnCKKHWaw4E2dQcNI11NN+WlR7Zn6ke/ycu68v15hoABoKnhuVcgFD7
eg0c0kn8wh2m+6FADpjxfRlVZEQ4Aa95+P56W1+eZ3VPWbxcBBeEdrKOqknov23CY1XTUzXs8A4L
3Md7DQ6t00w2qtQfWOpZgj5n7zkiHa5COZWqS/r7T63Eh5FwQNC5uI4tVD+Ts2DNSmeSjkJHQcvS
QVug7dQxgvekLkDnzxagYmuD1Y/jcbKwqMF5/hz8MS1SQyQNMw+/HQDSC38nq0Ld8MVJeRftYzou
PlsT0qAD2q81J1Z3MjWoWsZASBb+ao2eWzWWf4/Q+EXy7OKvUIfnEFwSLzgbxUgL5PtL6v15+1TY
KJN8XbHyHPZCsGd/XtKGb4DZog5/5tISP9K2xGxpMh7du+ArbXr8cb+N7Mk/n70kD9e1HZb7wszy
BxkluvzQtTE0jazA12YPdnfcN/ch59fuOp86GYOAkOY+8dObglHbT1mjfg/cVovnFbMc90qSpXAe
60l3wY4UL5zWY1xgWpdajwtzZHkWtojvghoEhb2ma5g9aIsG+7LPobevCMO5ttmVsq2da9aFmFsS
O+qZ7AyfTxh3iMzz3GRKkNY97byKgPN01Rv5M6oJ9IpThAZwWBqd4LS6FXcm+/NLHaN3DcLWjWlh
RF23M9OyvBuFNTwkwCrRQekaMkyNvt0T6aQd0Q51e4uqv6MsCod9Og3pljHBTEY286IJJ6CfaMFg
F/IsL6tNP/qShk2cpo+D5+LH9MIB88vYVndLOtASs8Et0+3T7BUAjhu7n/VXc+67Z0Ms9j2mDIgs
k1ucZ4L0IjuZk/Pvn4g/F2seCMbKLGYOpYKNB/qrnAYvUCYaJyrfuF+ons2Q+Fs3r/C3ua3u3n//
Zn/+oD/fTCCUU9s8NdzXiiRcbEq71i/fcM4XaIQm/Q40vUnWVJFdSNuC4TSBibthREgq7/fv/Zcn
/+NrotVhZMMi/lU2MTidX2V2W7w1pYqZgg+fTThPyaH5m23i45X+tQ1/fEvbNBEeqDBOy/+q0iEN
LTMlWpk3Y6z4zVgfuD1QNEayJmVcnEqzCE9JF2p1oOeOD/Vc1km+k4mD1ZN8Q/zQSe9etW7rn5Va
I+7Zb4mooK/YPxQFxQsZaQU8qN6wb3SZlr8Qj3rHkvbsjTRn89FPOacGRmXoKHOz6MoqyAiG5lu4
dG8yZnHG6NNYa/35LVU52mkztFsjcvQXfeotEiZ9629qoS8iPC6JKgMog7guQHvMryWBoYlusr15
ebMHdfHjxIp3WD7y/bRML1i38yeivKb1ANMMT1qruXvykZ1y/f0j4KjV7Y87g8dfneoQAyIcg/35
5+pn4AxjfBCLt2hgcEA7rc2CSTG41h1Tkn4tCS/bi6KfhoCUYpJ76OjvK/pWF7J2JdJdEWlXixHZ
ewtvHvOJEJ11Qj991WbaRTKXkPSteVdahXVHDzS/qjRuWuAyGJtXSz8xdklJl1yJGtc2ZSMS5tFO
fs3Q1S8tgdEwo1O8T/AHXcHZxKlWhd3wOufxcK87ZnajlR4bhDsZ49Yy+xFhd5tEd2PuQ4OOG50v
EE8G/us+YgQg0iZlEMKeeGs7mndM4tl+NOhqh7h9M2f6m8f+T1kSt5hrC4qU477LaVZ8Bd0he2a8
povwrUls51JrrPSByLJ5xqBY6nhdlXT/+9v5BfP18ZbUBhxxDKiWSq725XbqZt4WbJ3vaZ3aZ7TN
UMCHw6yd06hMtwwielZ6J2rfakvPH5JoIswEhvaNJn1r+/1n+cB5//loUWqyfJqeCYjD+CoGbMfC
waRblu/RxICBczvOgQq3l1w3pO4GjW5mdDgINcHK6tArXGMadPYxctg1fRIfzkqFYW/dVq74kfRE
HtD6pYVeal18kblJt28sa7p0B6IwYO9HNs5W5bXqwE/iA6j1YghagxBnr1iceqdxWbZp1msXZKKD
w6eVoRGRiqkQrD3bWYqtcxuN7N7YPZLsWDDmpaK0ComjuclLJCVjygyXoeeDIzmaUot0t705lYe4
yK02aAVyGZ5ExkWKDtZdW35SMnJFUYeDYmKu1Ls5IOUO7cPFCIqtwwVVAx/l+lWExHhiJJ/GjczH
vq2SH0M59r/sxMRn08kUAf33d+ev648AXYJoDukaHr2/9PUsk0loNo3ZO+HwOmYOHKuvqDxmpobc
Ms5U4m3pFOiy1F5nSHjYpl1Z/x126z89sJ6SILP1eb5Nb+DPBxalVFd0i8jfSYmYB3B03BAyq+P8
mORuv9UxqtxB1x62s0vaak0G8VPstbLmOVmMu7+5Jv/hB4vBkd4ySwdaS9/888MsxYBvecrS90jo
7m3jGt0JS6WG2ZMig31xuBzypj+r7bI45JNlXPSlYL4k8n66VlHwCJLLUR7xAlq/UM43TuA1SXb7
N5/yLyWDcNG7OvzE0UxzqPxyyWQRzoXf2MM7Xe8mulc4yG5FJ3EOhk6XsC9lxkypW/DReK1T/Yox
FmXBQmzZuLNE1T04JF4cdTFm9ybpFExI2AW2bUoqlb5EKdHcDePez+ft/30Wd3ONXeLlrQBWnXQc
Un72f7gmTF31uf5v1vfuvWqj5E+nxed/8y/Wt4pM4HDJIYXzvDoT/pP17fzDxTTBHgJL1aWTzV/9
M9aBqva3t8LS8VawB3G+QeCGPvu/sVaQrMSP4F/LOtJRFSzBi+ku8DhUoqp8/rcjqG9W5PJWXr6n
Y/o04ogI+g6/F6vID3q2t63U9qU+ND+8wiAbDcLNIEi6A8HRKxYH7mnzYI3FfOgUqQMzgUMOEfSO
dtbrtVBEj1767a85hDZdxfA+6KMBxlMMEM6M+kmjniMTDkKIhZhjVXtJsmUqPG2GSJwIifCuxyUh
eaAvzum5jLwaw2eL0d2m00xzzWCvPQMeosZYV7QdOVkpckkKwqRVLBOnC511JUaxMoi2ujMTPyNz
CvpJrDgoJPHdjIqM0vXRo2sXSWAqaopQ/JRekVRSxVTRFV3FcDugFoq4wj7NMSV/GECxDIrJMjfs
cwWYlopY5ADryLjGTTK9Jormkimui6UIL3XeIB5V1BdGnWI3KhLMaEOjIHbhDX2HtbUVLyZR5BjM
oy8m+iKFQznDkUeAbgIQJlXEmaVHmshdRRAEjaYAS9N/LPPaVah4NYPWTPva8glfFZVxIkgn/9FL
CDeOTLeFP94sRl+cMuiiLMleS1IY5MAMA31+0ZI/OW5MT+LmKpvsx4Az/wYgon2wOho2lsWgK6gj
2d42lhbemowFz+1sxjuoFQ79P3TAuLvq5LKt8vEH1RK4Bcf1H6bCYu5aVQOAjAq6SCx90oLHDJs/
XMYbMdJlKXMLw2ZuSmffW179JJKUGXEqZP5QZqVz7uQQlSiHjEu7/HBWGjkgIsw47REoh7emEjO4
eL450HMe6JR0RDAR1BGGpIxUennWaMvQoKAtRRMk5K2TGVQVyaUOQYVWgIUkcBTpszDxca6nkGYy
bK7w4SPB3bOIyJqKpLo1ssq4tNypOreV0w5bcfpcM1xKAsQ0WAOTbDG2Kg1z0+vWdD07MrkcyJUu
g4GeAwnJavw60iu1+pE6yUGMuG4bz35pdCt/mMGJvLaDsA4aafGEo7E+7QFP829iOSG+YRgMAIgM
arpWxh1MDmDKPS8Jm5LNltn9fG1GPJrOgMx/73SSL9/M0XwSuc5nLNAinRjZ4+StHDdbWTP3ofZy
XpAskLjZ5G1SkjpdzOupL+qnmN/fLqFFplDTkAVCpigEZsUEI9YGuYJzA5CBzHvyPQerfkfROV2H
A6X9xydLoaB7W4mKmxkxVfVNtMSgGJyWnE8rjL0be1IIEq0vMHRhiC2dcrjrUntcVS6RvYyu+eK9
BRAAVl5/L6aCf5iHqXlw5Gczvpo3OsrbXTra6fPHk0beC++2gBVGGT7jC09oVqAf9KsrSjTOiJhg
YckAsnjAFms+jqXiRfWFLW5aJ7IPVRZOJwPv7LptcX+b0YCOtpbc1GGwyzMN4xnKo3CkAzcW/Vsv
YtIV9cq98gx3Pm9CwzyFeuqdxkapYnki2ah9J3z2TXgko1MQ0AXLiBeSHu8oZho9eRRrt0g3Caly
cRc3Ea73ijSRzcfdKsaiumWEQix6l4UlMt5eeqsq5crN2K+ORtPZYeB+RLu6ES8/qNG1wCcVLAv/
A2vryQOtsjKbKll16XJJwNWlJJQHOc+dbPBES6d6LkkRj6jYVr53YfbDlT5G1zHKYzRp8R5J1S9n
9M8ZiFDa4zwuTXGaOmtryXjXu8tD1Hbu2tEn7+gCUgLS42yyTgvMeqZaN8vq1LOPDSi24Nej6XdP
uEzvO0ZVl65kDc8ML1q7orZWhoAynRTzJQdSEpzROYbVmVWK8NrotenKmEyCpasIKtboufHOrbI0
8Hxpb+Y6A14Bv28vJbkyvZc18Voj6JsgzpVszPemZAzcxEl9ni5KPWIWlOim87M1+n3pOTdsk/kq
k4OF/zcKn7TI/IEw8yejnQJ/bVdsOa/0UEdLgOuFxdmm43gdmK0pV7XrVrck+trM0tPlrZAOtlg4
Z4rvuMX4QP7lUJ/5ItvB240Rfi3c4MQ1tlMzhEE6zhnZGca9O2OOxhx8yKa5OJDabu1HFuG17g31
ZiozJir+gO1/QSNbVU+NPkBmo/99nDNdnLU8+FCiXH3tyPBJN4pmxQkJ+fH8i2DNU5144j0xYY2Q
wK4/C+AoBAJmdz3g6Jd51pDapZLweavxVvpQAnoCKHRm+6GN+GhZWA8sme+jdLEwCTMJXC3YKPzw
tim6t3gmh0zHzHAJtG4kLCMCeUWr0NTnAJXOsFmkWR4rw73MWfNveKzIknVD45oOg70ZTcaVeIq1
dJ+VWb22O00iLjPr945+wAb57mEu8Gxadf0yECS1bjxEmqkhf+hoVVZ6xW7vm40DcHv4iXn0qYmt
nT434f1o1GQYWJkMHDgyDPQg+LW2cx/OJdJwfoY42MvoByKnblV21rqnND+OHuABigTvjXGuPOH/
Me4zEnaoIWj3QW5z57ORMRfkFzP0ELPK9D4VA3CCzi7eO7KQ3uGS5Gd+W4igjLoQDJ4G+sG1x23W
8d9GhbUhMU+/FGFa3eDwA+caN1RWliJw1q13Wct6fC6RWD6PpmFduj2ZHA4VFlm/yUJmoUVQQtEn
UHriksDCEK6Zr86p0VGCpDLOOjM0poDzlHtp+s2w9aKm0PlJRA+9O2lXLsKhVWaZU8NNrHTmtJG2
kYwJjsJpbZ6YMowCzG+1GdjLyDY4DdVl5RnizIanuAkbp9iEXUM+JUzsExyPJN2gROVATXqgdtlH
nnOgUsh2hl41m2TKwxVBTZW9idvpV1mYGGkZ5NyPbTLu61g0j0g70b6yFq6x38MQEGOHHAW3LFxb
9JFUYYWU2plesYDVhtnsK3jABPH1KUytOYQvZnh8rBzcpJ2/ii73gq4Nx6vM1fSLNizbbW5VLXo4
MLrDmJHSXbcXE/RDQOG7yIzgDXjLU9q2Vb1O0TTR325a0rEyg/jPLt8Wtt6vqjazdyjsLyaaTLsW
dFhgDoRXOXknr5eMGi+TOAgQoHlX8whVsUm7cY+TQ3uyev+SHnD3PgrCXxt37rc+isLtkBMOzGgr
Qq6dJOuhJZiZmZwZML44sYNWVyivQDP5wxx0+ug8WPW0m8YpWhNkeju7lrgkPttAoOQRd1kaOxcr
/yo32g3j6OidhtzOIhIykAizNhIP82ZCinyWSKNbDWkXHsYmPCZRc7JDx1mL0EsPCH6n8zD1EH7C
6o4zA/nvcvIzVlfjXAwYd1Weipq577ICjdYNE9aGZKyhG0lf7UZySxmbaBFbQtToUAV8PGgAGXBo
TIeJ+nc5OpQq2SqNiszZzF1KLLNXm+BUmOqlecC+zcSgcLGVIK2TCM7izBulHbhWWJl7dsNHmAU3
GiGL26L0FVpjGG9DsSwbY166yyh1KqLlHPsCgMOPZrGSzVK7p8RH+5guPQFq0OHWue+kV8jfnNdu
qnCAmeXyanRGfzEWQtsmhnxvoxnoGTrGC09KNMMeQBR74vQDIqG7BqhhHkdUOaeIUmXDkARKsyae
ac4oeeaQvox9NEOdwoLNfk8MrEYMeZQi88uarlxJmUyrEI4DW2Wdk5thJzvd8+8QxE2Bk9nni0Wh
DX7hTZgjCe5N0V66Bt3cyv4Z40GEfZT4Z3NE1vUmNVTRH4GqeNVt4CUILdLjOJYddXxHF9dNgCgS
U6/LwdeDhlpGg0nYZ4dlwfJGkWDPRxvK4U2Nq/4xb/X8oouLnxxAkbRVZjMAi+gVC6MkIzwp459N
UbDra03xJqSr1ixEb1t63nLbIj99onxxN/TIp1Mf+suKGuhkYYW/slKMQIFBntqZbvvNWswLvzS6
Yg/uMA7nzAPL45JLD2vB3OdXWdkIBzKoFb8C3iQCN0wThhlGzFag+y1kL46GFXVA7ntvXqSzcMjI
MU4wnTwabqJ+WqyifF1iYHdgkCxbY8kXxJsO+ljelQqb6CiAInGu1bZjYdx4xnJIFGaxVsDFSqEX
SXQdnwyFY3QbRWZ0yhg5dpqOFTiZikcooihJPyiOpQI6IrhScEdy+T5Yj1TP/TKvkJYqEKTVAYVE
mCR/xQoUKRQysm2AR05QJEllh9OpwJLQi45ZS9JsHbXeCUuFvI4UiNJSSMpMwSkXhal0ogoQpkJX
pgpiyQe75+AXroUfV1stBXWZf1AvP1oZ/9/1+buuj43O77uuz+HtJa7+6BN9/hf/xGsYRLWhs2LU
SZwnLj4iHX73fAxD/MNUVkZil1wULf/b8bF90t10DnImoi7nE8nxuwNkG//w6fXS0rQcB3HIfxfk
iZPuzxaQrl4BYCwtTOZXhvV1QpoZYTOQdovBP7a1QxQiMTgvYYlBqfSAG4ooUBM/i8Mm3tL8dklq
x3+lnfkeky1wa4vMclZGZd25KN0fM6El5/j7J4ZJpgeYqi5dFZK9MJ1ca9R8/QkMV0TaY4QB4V4v
m1ALSpnkFiNgP+l2VPBpeimIl+PI1OTeFtRfeaBLCmg5HQgVno1oXRa5vTbAyW8hIpvmJvWHm4yQ
SHK49TE85pSLx24w+x1d7ubMxFT1hqPp2S56Kju/058Qqgg8Okn93BaZvqK2cYH7dS9Wmxp8Xxg7
RGCaZCsvczzt9bqy8Qx62iVh9iG4QCG3Md7SNly1ZH7KloHXYBQSu0jOz9xMxvRKi2PzUc6TCsmr
16T24PVKYv00E9FywspWrmWvP+bYH+8nop6vUHZYu9r0H6fJczdSR5NvyeLGTrVmbw+tedkWRXsY
aEas9DRJjjjgx4PjxskFLq0Xv284YkEW36Agyc6bAiNLXmnytctEeJhDx9pmpUG4eZ60myX1jHfL
ML0GF2Vb7X0zeR8Gs91A/5p+gKVgPBAlacR+4SGELnLv2TQHIi4E5rLJqx6LpHhskOBclE2NuS4e
JQkJmoNfAUEAOTNi5dSiKAMxlhwrcs5EOLkTv7gVC+L5AN5ZfVBP5H0jO3eLR5fRGR2obE8no0mC
GOMOn16Kdamx/+50abkzOG5MroGbGdHJJtL8ep675SocY1LOF7s5xpapcYTRJ4d3sSpaZMLeMd4B
Mw2wIrkdiWU/OkCrjzHF0wXjAjJzyFK+Htum3ZZdN/3s8WRhS9GtfjVkWv2LoU46MFqyjV0h0vFI
iZbsJ9xCx57g0Qor4hjhvcpJkqnh98UGrblgHmpxbtBtqIKkF/oljT7mSK2/5EGLFahcYUz3g8jr
hgcCPEmmgWhlQoLNGvYKnfBrM4oR3cQm9FgNNk1QFaZ/LouC43xfM17mQFu1Wyw0x6ThQ4nGrc+6
Ze7uI/bFArWhGf+q6N1tPC/391h03SNMgzdoHQSvxOg0kOVHQP9abTSJ6iXowIIBi49R9x9pSGFM
acV5HdL0LDzwZjlz81fpGjkyGsP9mZE2fbZMBVIYV8buTuWVMpjrxx9+ZVvXWhYKEilg3gw9fNVV
mY3zeTVqdr/y6DOfeS5ucYydJHDP4NCvQTZXm6VhZ3ZdEmLwyUF5BnN2Ahzj7NCTDQ9QZSu41SWc
egZnjOD8KDnXavCETuF7xcrz+Uou5jgYKbnP7ESMwHhaOW+MRaaUV+G8SdAY38upmRj7NcY2dlC3
xT6jeCCo4QXWt/badZu1EXrtXYLZ6+Rbw74treVqpGLATy7OnIGfNZ1lczokYUFxP7rVNVh7DbWB
0U2BV3vzbdbl9UXRSfPORE39nOgER2ouh/dhbMeDNydxeCh1XxCt25CTy5HBmmr9grqTI3Q13kR2
0x5npr0rFk/9siPQfkWbj5j0IsGCqzf+OrJG/bA0BuILx72s7aY8mIY0D0U3AHAwumIF0dBEsBZG
u5Y8tnWY1HeaqGfI7lgZbzlkze+FXterRRPzfk4pqMWMD467yDCXE0i8MhIn24lhqtfwP0Cpm0t/
nsRo4spct7dNXUYr15PuhQ6djMYuC5FPItI6BA36ZFV6vJ/rMV9pU070E4IfjX6J4z6xCS57CDvE
jKeNFkxjbK1m1x5+paFWXdrYek8dU7pVTRwQRZT+Ei1FtGmMPCdjV0pyAjutXdXw+J/MJeqPbZGf
OrqiZ7HvliurbetzYKH99VJyChjxpV3rRuJfdXHLZBpg07KxI7fdFTYnSSpUb91lnlwPIrbfI9XZ
GcX0c1Ax1RlrZh6E2RivWsCLRyzGTVDVzvhYg51f2Ua9nFxv9GlPVu4TUSX8Niy3BirugbtNsumi
jAeNBSticuck9nOWkwfviSa5NMKy3C16ZbyMRWTTZ13uOT6EK3Oczb2DF7PAqxw6twmqfBjAi3co
/PyEp/hA9aAHfovwe5PpWEqCEoH2WiTyZqyz6JHIahJLhqJjsFvG12neod/Qmmh80CO3OfOJeD+L
vLj2WEFDf8+6CYqz14+d0KzTsgzXA5qcoMkhcsNNzlYOz95dOpuFQn8H/CSSXekbQHmXKD74nnbK
6B5zVm4rbLRWGK2A8Xv7ZHKHbeT1+QbYdrHSvfAIPi/bVW43HFRrlJYQ8NaxLuwDP6h4i2Ag2UX9
kAYmB0RY5mFxjJyW5Rs/5Uuc6Iz6pe6eL7ITPw2R569tV2uXTtfedFbh3BIecK9DV7nM/LDh4GOJ
A87oZecNYtg0mLvuuyIezhy3eEmXtD/EKUkrTZaoNEd65KhkgJFPWtSdJZzjGOxE9qnDjXu9KFQ3
eHNHorW9AVRrPmljOR7BZiI3oLUrH40k0fb5Ip1jUSfpmZk428pKm5VuQl117YdJG+1A94p8k5RW
GIhI5ne+F9W7ofeaK0CgxmrqYBzoTfjuMSRY0cGNd/S3OHPRedh3KE6PsW2P57WTRT+kj0ZKdGjN
6wUqrO06yy8CHO7ioixXZpaK2yzkI/So01d8PgzNqXUhWVU3dWw8hx3HhqKywXrX1TGHYQURdzpi
qbXv8yZjQII6c0O+utyR3+hvkykLn9thnnb2lLTPnFI4wvrI3itpyoMY02Gbu93zaLCu+Bi/EVtI
Yhw5NeZD/KINDlOLmWhK4aXLme+T9ZBF+fnUn4vKtektVYW8tHPyhMjUgnaqi/w+1dzylqIqOy8b
j63eAe8RYIHy0quq6o0dVu76EhrwtnAt5ZPW24vRQutRTo62i1O72OqxGR0FFvVNa6bDPuLUSKcO
IP01Da3pENs5bVdvaNdzmjpM38bnzmCthaGOpITj/XJVMwVaZU5rnFVLW24db5xeBi/EW9o10LzD
rHOdIMujBgcX8481vrrpJ+L6+tklyUynzH0pIj9c80FQrRXNNqVPUa1m3M6HudO9VZFm2j5aWtLu
RZMVaWDYWXlRTybzmMx2NyN+vHgF0/cNwrG5ZtqFSa9w0bsBL2J8k6VX1L2rPtHz7Qi+cquHNTvo
GBpnC+sAfU6qzdjzQD1Zmv5L+SaCfs5lMPSMNSr03BvSRtqA0qPdkOR145ABgMNBn2n9hJ0a/Zkw
ILnVzyR8RXtzCsONKIe6CxhDZIzUICL9D3tnshw3km3bX7kfcCGDo8c0+o7BYJBiowmMKabQ953D
v/4uSFmvJCpLsnzjGqSlZDISEWgcx8/Ze21mFu2qHjN60LUbuM/4Lxp/I3p3zovQ79yKF9KCSUSC
LKoTn2XlZrfElbAgDEbG9CfFP18oIk3uPRn0CYGfgxeVn+M+H5h+5kXm5w+uxFxnHQLbi9NjJz2/
fBingbMGMlVq2rTwCyrlRdKQhGAyOhTusCzQ1q6IHkjd1RSFiFq7IAFUxMT3zwqk/dsI0WlBjWA/
8zPlJw3C/mYyhmpPI1ESjD6Q+ae3XnzoB6++qXFALsDrlS8mT56ZTs2GI5ID49PAwN9hbGPXrkrE
SbJ4awJd3KCk8/YOvGOeYDZzZ7d3HhTwexR/tvNmZVULo8VV1ZEs0nHNJKC5ou8yFwnMBaZLVX6n
j1G0gjI+0YSNxn5nZZ03rwbTiqrPWJUWJYwxtjmg9zjdOU1mrSHmGke9aGH26g0lgK0ToJlFcmU7
Uz4L9TmenlYlQayD9dQCZ5VkglQ0qFuhGQi3EArqnLnrSL7NMoa+8DLawW2YQL9Av+nLe4Zo4WpI
wjhYdvAtbqYqNJbAY1owOFA7Fq2Neh9Ka+XderyFGYIz2wDnC0N90VZFfpB5kjyEQGdeOkpP9kzt
cJ4KFd7ntmo33nyyoVIkW83v2H3ZRh6dtWAYG1C1clg7faXvJ/Aj90GQowGEv5FsewZr+7RtimsX
+mAZa1E/4vURzwKQx3NRho8BAq6ThUwmZoSjazvTqEDdFz4doX7Qj66fV/fICdtiFQRY7m9A5Fp3
RVS/ugrK0KJSMkRUCnJy6Y06r/1YhRa0ctAHt2k2ZU/QCpOPXjIGW8/wRbicemFs2Qp1H2ngjG+z
iWFZwY4GEhtWKz5RsUkamkcrvO+Kbn5n09Ovoa530DqMFcm54x+Kqo+KX7PbBQyE6VK7XhqtCj+L
r00IpVyvFZNE2PLGuvU0sTZcgouYpMf7SKnkZEdDvM9h3Z2hKLOBlQ43k679kXml+hiFdHqBWeGY
XTAUKtegGaenlKXC4M4f9aVKXHWrTSVTBmIkt50xZNdirpNMxX3VKEYtotYJdDQwHVRUvkvEhuWu
SAIBdJx0NfafcyEr7OZkmxTXcaHPLGGFXmGqRxeyMTlQ9XPZjV5+K9KkNYn8cNiM1YK3AIb4NvKW
feTQ7gaw7ag3jVnNeBE+0yEnYhQXF4M2PXWFrOSDGjUGvwutY8PbXXq9NV1j3feu4VYL38R4deSU
NB4BJGEdMXJuRcmc5n9zC6SWxTjxrEK5DTS3fsiyXD5+1/65fNPP/ADl/FHVxfZhth6Av6Q1rNPd
ee/sqGo5JpkpxjMJ2thrfTSMwhi4IvleIywqCD8ZubkdEuNgpvZGs5qNHYm15wY3Va/wk3drvurW
Vwnq0nj76w83S3q+k/x8+2zO7P5EIOz774WsuRgQrAbGeK6q5uxW1IrBLh5+Y1v6u4OgKMJ0Qj9X
d9+fAHBkkk3vMJ6xgSzm/xwNv45bfpOl/rcl+duWpIfy6xdCtH3xFr8WPwrRsGDzM/8SolkfUIzO
quKZz2u6XMB/6dC8D4wbfB9zEt4+3TG+60qKD67tu7ruYquwHPRr/9aluR8A2BPENqujfXKJvX8i
TONG+fEuJege0xu/jcg3Oms/eXh7o41iBRxqjhOQK3JPslc7IcQGer1uoLBnrExcUTsR/QUTYlym
oSFODrbrG+UEcIYEWfZrCO3Dm0tr7lahu/jk6wlpBSGUBtrt4MRXsgw6Jkmq+JTbgQn6Whi3TCYd
JGRDY97QM/TUMk1yytrWh5wTO969Cxr72sh+uNWH17xs4I21UfrYMdh+KdMYfLAaskIhda/kK/3A
XJLPrk2KYR/kj5X0WVMXJvDNdF05dfpHpKW8aM0mB9A+kZ3C2GWKkQHUkjk8ZsabWbBmbtCfK+rN
xvCI5S49EE6N6SdkmXmJua39OWtGEtJ5MhN38NYw4mJ0WUXmmLSR0vJz1VbVS9np6ty3k77szaw9
hn47fmaPU7xYpBpny8ELpyMFd303VUn4akSGgYHYKBc5c+Shz6ul0xs6Ew1vhDAmywurfIkQzZM1
YPJ8dLeZjNOzZ4IGIz5dbaqpW01tuXfdkbCNOiURpeiJN7EgHxqxe0G+4huLxMw/yzajRShz7wIW
l3qsS7p7c2IUHLctZJFxMnfQGUSGkYi9it2F7iqZVH8kLiMO9qoV9WEAEcd0KLR9SGB27Z48PTeK
JWSp7BE0UX/fW7Dhkl4QR0VqnniOicx97jQ2BtVok9dR+NppVEwjsQU7YCAmaznKQJ1UKPonuINV
vbT9vDmNeJuPlNjDF6w+gK1CnJApInf2VoNVZOuKdlayKkafTQL9/+Em02QjFj7E/df667iOdAp7
GwK8gd2fjO2nJCGYYMbL19UC1kt4KTy/EDsW9fgaVan5ZIR5fOcrm6OZutvcC4amm76OrKMwIPcg
eSujnWZ2zNgm5thGN9S7cRK43VGzLx1SNV60ImwOpp77f9KKchsgezQgYPCMXrxGT+lf/cRRWNAI
b9Gek9B0LpEFcJNxNHrMhQ+r7bMFZ8Rf9BHCjFBX+cq32cLWuSgeuI4pios2urgyaW9aMUUHF3WM
vxblSG82KCz6YFOYr7hdSaQ2a33OkyoZ9df8uyixcdaD1ZewBPPqnPCiiCFL5TzlzxKSqkW0BfBR
i9MjKZHQ0wyxzv/KQsyuUOkPU+LQDPIxsJ6AdEnQXAaiRcXMmBZrMBBWcp3GwZwOEQG2u3p0LsJL
iFmyXIWyMaZvC4DmXmY8PetW9tlLELBpFRnApJXbMzNYppVR0odr7XvCVJiLTrHolh3gDIQYsX62
qlyeOhryW4t4EYAOLYoi6IVrmEvpGvABtyLPyzVo6fIuYsYcH2UwmvnJ6Ts9ubgxkiJ/ZVVgxO8t
1aISxOEChfRsiFrbjX3zaEGKuNNSb45YbMxxbzbDAXKYc1PyIt/mXcpoG97pturz6a4uPQOOXUbj
yrNDWo9tdjc2Jo3VMZFLK03Q2Zp+tnYrLiSC/gURKjH1XXTOE56PvAMw2MWnITlQQPObTK3e9m4A
0Sw2XhyKVWCZ2iFJDCIZSG4AD9Pya7RxKZGkPUbMwgjUbMql4LTAn/Ha21i3Xvy+CldIbmkjjIN2
kygRsEtntZ56/akQJHUHIbKIdHpr2uHYKc5h0OlHABLdtMQEqW/0NvooTfRVpBM8eu7k7nOv+oxK
haje2LjqU+MzH88eQ7O5dcYkuXR18Uzhy7ZpOrooLDe5Xt4PMx0oly6MGJ3wNlKXhpVRAI9a0PT0
dm7EuJ0+GkSpoa3J8Yicm5re6qEx22OXBBBifW/Y4m9iCgUWq15gPdSZvqbRoQldK+brVeqFzUV7
4+NH2ThIBwxuo6PD1T7pYWPQ5uuLq04u3lYDPLC1UAUtO4rvM8i8JOD+EcMCXmx1V0+Tf6UEZyNA
iy67SzU5khbVvLllpB/SOBRHhYNgrbWU1YSwSSLGhwIFIqDJKXyAbBGu8EgCK5Y2AWk4NEikC6cz
GYa0hAcBgC4N+6Vm00Uz/PjObrSaRyKl+QnM55w3ab6k1ZrfD1kQ3NlkCi6YR6HZKPWJsfZwBKdP
BqYBbiOTwWvU6vWdUbnjxZC+PMZNa14d8vjuIULly850Di2jIWb/3DoEwj8BFK0XBKYyEUxksASL
jrYsdT+Pcmivnua7hEHLaWNOyicIw82+OG1QnNW4bnvVn8bOMuni9611Zo3RTkkXu+xpo7y+IhnO
VjUkqyM2CXNp45jYgtaJPltZxrNF8x20c9pfuQmzM5y+7EIqEBukwnHXsaNa5ov6nBdvrTojafa5
Ms1L5pkgAvupurVH8ckeGof+tJbe5z6KFbtzcfuwRd+0o5EK7oyIYBnqAmcpwJtupthoGN3PuVdV
wwhjcHzAZOOEAjGWe6fjFQkD1NlrGf6r1dfi77918m/rZKx6v6yTy/Fdkfz1B/4qkn39g7Bd/FTe
DxWy73ygSclWGasVdnMit/49tzc/zF4KFEE4oOYC+d8VsoVzw5lrbpgRTOHnn/oHqRgYbX+skIl9
gMVjOlTvvo4b10Si8L11Y8q7bijcmPQzsMdHjYiJ1Zga6VViK3/Li0HtEedYLnLgmToLGDM9m4A6
XgC5Y1oP3Fa7EB2AuCaqpuFimV3wmCoe72MdS/k56pgA77HNkVcTFKz/S9DdyNZE4K8DmbmPk92N
dz2mAXoVE0EIhyjxsrdhmOzTUPfeY4TIDgBr1jD+7wA2TfRAaAF2vLkigm/3tNazdRKZNUNdoKJI
o3PTeUNJnf1Z6O4+JKrpnPhyeOri2rqmgdarVT9UwZfOVPktUIablFYzRrYiTl5IBKlfrSAcnmRY
E0xD1MYXVPRAYUnAwA7QSBewOMaDlZzw8id2KG+U24iRkYpFEF6uaXdlkdDDdgFNnAfNwCtnVQwH
QiB0MZBL0zoZUZLCBmXB8Jle0eZWVVjsMidoweYH0YuYTPTGppd723ZOXl8AksjuJ0GWJhXD3i77
MtzFYxZukTp6B5D9w1YvZQVnJs+d+zwKCasjdTxzF9MUGfgMiY+CW87kHsmDVfpvk4BQv5yIamXq
nQ39kfdAtzSCtD70QZqs6bkRGGmUJarGGshBg/SIFzWvMmRTlXcmfo/cZFIH++vg5vUOOE+5Iyuu
ZRcCs3Xpx3lWLi3y7u/rbOwOwvW0ZUne013pZyigtarISEIBUkjAkkpuY2cqUeExZ3nOegS/Tm91
3hGZFs2eSE1S8j53fcpOJ4Dnh2ZwnbVFc8t4jJBuGdcodJ2KWcYoGZdDTegOXZLPDuBIhhevq76Q
xzr1O71TdbzSPLP8QrBXZuEAgv26iC3VfS4ayo5dQIv+kVi7ZD+YRb1W/pTMganO8FrhlL44IySF
sirsja+ZDcY+szY3ovTZeMlYQLrt2jB5rHX0/8Md0VUxmkmBLanbumKIr+PkRhfG8JPI3ri6xkgM
Qt6APV1Iq6AXftIVNE/cJI6bB+ewZUybi5K2mtUNNFNHh/pLGB9Dj2Mgnl1B2r23WhmuR7D5BDEI
MRS7oBCztjvIFwVP6HIA4HaYOqJnCeDKebzNZjmVzD9D/IBuQUqk5TM7B3qTL+tuBqNG6YQJvjNQ
3fpozUIzX2WpOBpQXW9KXbgLWVpXujW7bNTtkwJ9sZz0RkcXWkw7R9ac915KJpCDNQWrwmu4A62i
1s+aXU7Oqm17kylrwGwILeUBEj0U+YQCzJT+eOoJWlyN6E62td33HaoFVR+dtu4PTGLy6yQKq1jE
pWNvnaRAA+S3dyriwUyBMaLz+yg0loHMS9+8prRWiQOupIyT9kHrjeycjdJdtkUNwkTa4r6xUlYt
jzkB+xLLX0A4R1CJ7gE5fegtB4NO5dCnF4ZDj77VZMDeebC10oSJHl4d5qO4K0SyDJAtLxOwH+T1
oBveNcphpJkCo9CScnxAjRut9GHy925pqbWROcygjcS4OlXfrlie0jWbBnuPhiEn7danxgyttr+x
qVPXBAMwXaO//WRCa3l2cztZRSl1Bwh99kZ95z7QY+mP1ehkkkWqZU2hTGGtjO1A+6yTYUaTIw3V
rU4WLp3PMLmogbUxpc2+K6Hq7EClovUUcAXWYRvKmYDcL2Ff50tCbsMlA4L6nAMo3bpN7h3TxniF
aIRpLUSsKQOCL22/7taoFTB6mJyUO4LiaJkos2DLGGacbcOEtLCkCPM/x0S+c87NARFzLDsJ81gr
TjF62Nuk9Wh36zY6cgIa2IgY+lr3KkzYlttvmtbLn9mNeJeoC6tpGXL5nxOUW4bdM8hNZXErhj5e
zczrB1Q52Zd2sroXFwjBvVvL4q6uCVuf6DxvMuQvN4PqvH2iWy3uFDobaxySGYtuFPf3sWWiMIla
89VsuaVNsx5P0qiLG09ULUJLW9y2rU3qeUc/o8XxfR+K3PHQB4mYQFWfypzN2qm1aYjqkZ0sYZ6n
zFw8lswsvBU+OYcxbi9ULr3rIfn2XNyEMMJxdtAqCaDUH/SsIhKQlhGNzyz4GDG/ixaAkdtPlH+4
v5U2xCdjSNsdQv0aBa6Qf+Rdny6VWakHczCJqAwSgpmyLO7ChVu3HxniGyeFVOkE4Xr2rzt6wv1W
R1fb6cU9+jMDm3dS4Yas2SahMI+eqrrCso6e+xK1JU0zFqZ6xxtdvkbkVz6YkeW2ix7B3pqZOfMf
w1K47fruQNzbXdcjzWZ/boque9ZrZy5uJ7Ywqf48Yd0sduhhmvgJDsZsSepKp+dNlOrMaVUZMfkr
mP2vYUfVq8kcJB4zXao3rxucdZBObIObmCWYAAR2OE0zQmuIpn476vnDKGW9JdI4xP5JW4dLma2I
zsvuzLmTZBfuoQ+1alWTY/UNnvLf+vg39bEBxZLi9T8bmm/izzD6Xovv1a1//dC/GsnGB8CeOE4F
gpO5qqXH/FcnmfLZQgYJ/BP7nc7IhhL2L0ez5X2gvYsrH1aAA55n5hX+W986G5JpPlsCd/Ksiv0H
dbJ410gm20mYc4ObYlyHjvKei1NLjec9a8WxqKwBHsRAL03uGryZMGZ1cuWZtOIxQqgitPHj10R4
SRxs1SxQYtivKGwKQ6wmPeFeppZy1ERqmpVZCRnrUBUXPkQhmptFS3zzd2f6b6ZInILvBzV0cvnA
DA9BGECRNN5/ciSCYxY0qjmaIaN/EQHL/pbwOMy6QnDo2Tdb/39kn5nzPODdITGnC6yD8Fodria7
l+/3FBo63EqjTKVR4Z/KztVQog1CONsE5m6NpaPW6p1o9OrFH2u/lsveGvBI0tscgg3kGVHuAzfG
bKoGBB9kcQe92hoI7C9eEbvmmqAXliQe/YfMQFq/Bb9VHqlagSKHcaGGBfACho11U+dqSVcHh2Q4
kgN91JxBXjNFGizjdailRQV6PiHQD+9tFAzhusFRla+YXJMBOzoajkks2y164Q4l0yagA38zObHx
0AiTm2A0M/u1MUmIniyNqGxFoMm58ejfL92QV916jH2WITF/ch3dSLPiLWQ8CKFhMI3dlu/WNkn9
AvhLXkKHhGZE0rEn16ZtVC/GgDEK4IlBnriMcj6RP9km/hoRyY9NbUfI/WvNEA9GEon2aJSWa5xV
CsNk47iTUz0btAujQ9e03H9hS2atZsx+NCQpxoNmokF8qjwSdz8ByeHMxa3k80wdMS3kknpkoA7M
KNSSoB8OTVIt/1r1KZ+OZjGxnRJEGPXQnHV0CfAD0exuCtgsFq8ComfwW79SSAWP/YR7e+gbftwH
Qp2v6ti5i5yeX60To45TjkgLGGlW17XPEVrfamcpPc/J3kjJdLXjOZM01jKs69LualxLirKQ+sw2
xJEtUBYd1HxJ3Pnk4CdLuX6VWR79WiPkFSWCRvNnGMYbtOLqTvN06ASJ5OE1Q0t4q5qWXLdum4mH
MPMFn7JxsPpjuYPsTPRNuMrsGku+McrpwemMjkLWp5DMk8DixWv35WuYdPbNRBzJoza44jwOVXah
9cXsY7TiHTYvy1sCr3VfZzL8U2Xq5DAIxS0bjcDEBob93jJKRs44G+B0OhjSIfuZACP/EVZA290Z
scJQbhPzDim0cTm9Y4ya51bvICduKNMY0WB/rE0BSMDyIuImE+5I4/OYS65dDKl9/DIliIpf+CPR
KBUWsGuc4/9O4M/EyzLkHmmNgpzhqPTFA8pALg+VUe0gAR25til7JUDEbsn8ZzB4uBBI8VCiCEH9
0upa1T5DSZBXjyW+WWvK5QTHRmU42zTTy6ONm5VugWzxopNQnhJ0bUi6BXa96+ct3sksoB9Tu/Yc
xQG3gpucp81fY47nvGCbnPN+kfQdiyg1modUKU171MgzqE8dDbEGYg9iv002mSy/iqrM/xhbep5e
g4FoKplrDS7HwTT3arBYINSUcy6bruNcSn0EtuX7IScCQlCzCzIvkxuLVSU6VDXRHcuvNzJBIly4
UvN5jh2EGcQQNxa/RY4mayg7a+Mh7me9hie8yHmWmdcbt0mAqB6OKqb/z645EigPKZ8SOMs5ppaG
CSStIGyST41ogJfjYQu7N5NddPrUsEKQh8zwyG5uS/R5FJnA+eicuFlIxBbdQX4TrozkQHuZa94R
U3BOOoxfTx5BM+mftlugIF4wXcBRhAsI32TO+0fV+A6T0NkHheHlBtpbR9f3EdzbBrkcSq4FUfH6
JxJmkMLHoXcmpcF/toeeZHYl7gkakeNS5GX/cSonbZ12bbTixkCG3CPrNDOUa2YQUKbmMVA/JrST
vYrYu+xoLjvjqbQQ7sZPYWT17caqbKdArIKymG58Ve6rytMfW5yjSzPXiaUZYiZpiE2o+QARRyhy
dyI1wj8yfLJ/yhBJJLvY4rbLnFOPCH9ap1kj70BEhJ9scyjWOS+pVYk390pYQ/FJWFG+MQo9BC+m
cpvxhNtc/BA7oVsxNCMFO81u4irMPhpJS+9Fb7sNW3i50AYplzNSez3kI3SCTOUn2xr69dxOvmNZ
rz4lfh/dD1Z2GV1dJlt8WsicJ7RWJGwUgOvK+D5snezjmFttuGm6ojgRTCPYX9fqkGl+uvFMC4Jd
jfMOM6vLsjeY5QMvneq5wHQQwe5oi40X6+VT5Djzqc1jf+E5NmMhB6X1uXKkielioDlPZ+4LFXKD
DIddnqGScIPj0DjbYetaq0i3CyKr6CoVq5YR27EmOx2lfD1lSyQnDFsjaWwww90lQVltdbj0q4bv
+JykTTXylhqcfYHsc1hPORn1NQL4ex886FZjxLexNd9ZaommvM2ENOesRV19ZMGednpRTPtRE/5e
demIebNplp1h9cu6n5JdVLTOwxAP6k3Xs+SIQkAdm6Lxs2997P9YofxUzFmuS7ro3HYFYu/PiJzv
65O6zE0vyaoA8EXVYBkPsqU+mryEUK4CP9Wx+YO3/10i5Vz1fKeYoRBjL26zk3SodCGMzlXTd5Ac
K1Cga0fbPxBoXb3EVszCUHUGNcavC753opmvx3HoJ1MuG7gFZ9TQ98cZIrZSrR8GByudKwxGN6zZ
qJ1ebBmwYPzzg7k6sVIuBbIHOuzHgwmeYS2kCDzgsmAeV8J5aYmyX2pkV61/faifC1nAQ2A2qMX1
v+E216HvVprUnQM+HnEu5p4ERIls2XokS7Vu+Ts2/98cT7APEdwmugPU+B0EFkwcj22W2xhVouDx
2yuoiObwPMw7VCNtPHF6f/0d3ym+uHZz4IAOGNC0uHjvi/WJaXpHMxYVplNQXbnajFxhQeUNXOCf
A0zt8FNgGSB+MfxLeH38+gP8fJOC2Lc5z4hzgIS9J9+WhVXrMkudQ9/HcxCjZu6lgMf8/3EUeB0+
bj6boea7uyZDN1YEcGAOYReRUxNjlnU9Env++VHYUOJ8RKDGg/fuKE5nGrVNSNXBB/e9cmLoHAaD
2d8sJn9zm4DMM3V0rVw8lGo/PgEpUTpxRbzfwQgaSDcN7bbFnOom11PQiXNXyUH9Zkv38/rFms5q
wtdidMNhfzwkPmmCjDPHOtDodZ5F74UHpRNiswBuQUiMNyHGdFr1W2brzysLmiwfTDvfFnHW+6/q
GySXqMo2DmnP0x2ACDh2wApWKnG806+v3d98RW4OEGbU4DOn7N1i6WZjw6Fy4yCbKF9ONMKPqu2q
F/QxrNjzDk7Od82vD/p338/hEYR8aDsOkrEfz+ugY7HABiQOmVM3uyK3zH2me9GWjc5vn/SvUQo/
vg4IHaCra1muj37+pycNZKGns54cVNP6SNBFbiNYdfXsir++OYN9ZSwVTJTJcqSug3I9tUB3BhkA
nWgtNhdESmYhfCxBs5KqUxVZdPFSBxrAr0/Lz3c4HGmEr6BWDWj176WeRWyPUDYD7vCc+eEyxgv2
kkiN9+WQoAtcJD5l/a8P+S5F2WYhRO/JU8XrGUcxQPkfL0WI18kg8JJbnIiXBksP2UaLTsqO1r7g
lRlVwXy/J7E4w/+qX4bBxmKPPVRe69aos20NvLbeUCXF246JS/SPn3pfZ6XkXhEm1+49qlevmSkN
Hk99rjyKbt1OPgkY84c2MwsGfbX+uzbOT/cmisj5aaCVwy1qvT9gHbdz0T+pw2AF1murJ7PQry64
TSXi+H9aQszyS7pcOg0alpr396anoMmGtT8dZCjlJSlS/4SjgV2OrVfskn59rX965cwHY5YtGIXw
xrPfPXV5qgksDfp0cAKbjSXyFO4sHkR2ib8+kIFD/scKzGG5nIsHmy9H+sL8Sb6rwDL6+9JBVEIF
0YDg0NnDIVnx2i79iHlQtccqGeiEWKEFX26M0FxmlWs2GNrm12BZyyuxlPQJNNI+4Pjg0HhRbtPs
dM2hlUXXCxsWCDq256gUFepEWGpdQYTZ7xCpP98MCGd9m4apD5/+J110TE4d1ui2PRhqIn20gMaW
jxEeOH36x1UXUknuAYucDlp6P/n6u1A3OsKqG3whjrlncsX3r0tSTjVjJtgV8rf9w/nt9d3CiKaB
9dDg0Xc9YUNbeneVCgVuHKuLdXBqaf3pOMZwaKzAf/zaECFyl65OrTL7Yyml8ZuVznh/i6A0N8Bm
OgxMZzAC74AfbxErA4tCQFdyEFgwc7XCbeikLQQA1TNUQcnp/QFFJbVW+AxEeyYFiCfQbMJ4h7gM
ZrRhJNNVJ/UhX6l07tfUDXjVWevEnxU2yX2TOy3OE37/xcXVioO/HGN752uE5tG4ZDx9Z0MGe2zm
2wuMPtUDCfaiOgzNhH/KcFp5sUdJa6wNUvp+4Pt50cf1gJrVY8hDlImupc1KF2l+N9JtOOMS0bbS
ip1LOQlsjSVypgVdbAwkOtxD6F96gqUctUHvE8PbVKcuBU2B5KNSI3nUNUkzhYoPiDzF0hoyG3pm
LyIEqsj2Yruj960PY/lqqgRxBiYqJtPLHp2teBsbL6UpriU8L76s5mboFKbRBaQBfwbtqcq9U9Ki
3KKCDaIdnFp2RUWt+FdVAzH8WnwOaUDnxc/muqbGg/USFZk9faFbDswTz0jDxn1qyM3bh54mr5VU
eXQx8zIrT2lYD91da5IpvUJPxtNdirxKr6XSeV80fSfqjdAdPHG64Z1CMGzp1a1E+yZJdVZ0eBNb
/clcs7dumlrMragx4zJLwJ71hq9uv9oQ1tQ9AgHLX6dGYp0GziahpVVPby5OO/j5ToVBekUfhM5V
pyIa4V4+OVixYULmyx6AgPhDjWaxZ97ba/eyBLO+rNM5rdrXC4sWTpQR+nsLSNjuriLWonZFHB2N
V/arTPPF5I7VUtNiaz8MIEvTVd/NCnJIDtAyDZZwG/lxdSgAKThICMfYPVlDINDQSA26RifRJ5zL
JqOnRQJ7q7aS+G0DBIVPlzHsddmQQGA32RYtITdYEXmOcdbihnfD1zqAnj13nwodWg2RU9I3E45r
TkckHtLDRz+V8ovfqeDiKRiU31pwdtbzYcxIigcrMezXOIigObd9C87m22PlGKwt+vzMjK6ZeK+F
HdN6G+1JPAhJIPeObi+9eaOzWMYbx+Yuqj2HnVmU2ZxXo5175mYys+FjlKIbGdOH/zaaISnnFZzF
XEiEFrWdV7rWay6SuRPb0J5fVAnbHyl0OvBfX3+u09NkjOhduScwJwhqUj2WyYagW7095kQAMrOu
tJnFOFmcWCsYLHOTwPWI79Ac8EGETu9kU4FeuhZK1PJTL10TTl3m2ml69VAdM/SXmXhwkgSCYd8E
8fSnBwqhWSdebVh3E9GyziqaqI1J1xYjhNmFzRgA0UtEu4J7xWKak/IEd6b7RGGeMvplEjuHcWfx
UOHlCgKV05vXMjs5ZA2mZgbmNCU3dNCUR0siseBM6V+Fz3TIO48GmeoBfX974/93TvqbOamYp4ff
1Syr1+71f/4suribzq85yOgjf+k/p9P3c9K/fuhfc1KwPd8NSSkM/uW38T/YSAxpj3zdTtC5+H9T
UtP/ICzcg7rO3JKGxoxv/mtKajofyHmgyKaeEA6mun+kJnxftVObzuR4z0ZUyDaJIIMf354UXxG5
UkF4GAQ6hqVpCvduFKHamGTYbeMaFdeg/5FoI26JGk/6AvCVD6du6Hag8oetWYt6i2IcyNl3p/Hy
rXr43kpnG+90jnw0vtxsqTMcmMIs5j9+NNnak50anrN34RiXtz7ymltPOej6gfHYpKz3MFKFpVnr
mLTxLsSjwLsX1zQyqODNKwpx1wLSrpt1NUH1f1IVidZTVI+EUEWteMmjqHOadTZUaoPERvOYGyV4
+JH6e62G0Z7Utx3kQLWy9LToohXZ6GSTIwxx0+ZjNA0hggiN8LWlb2f11QvajKhQt0VijlmF/lrT
i9nUk6xl4z/UXh9BxfTJfL4o4fQf/bLKFvS/82FBTznD4AQI/o98ynXQfGSIIMfCU7uMYZlNSLrR
d2+GwIiyA/SJLN2AbMkybC0m5tWal8sYjpuiCR6BGGtbSpfmUIeJ2Pa92X6O9ai59XNbrkiCPeLY
PFSQGR7cIpa4LCEGum3fYQOPhoPUBm0VM6RBiYIz5Fxb5nQqwmijxRAdMJyI8qpZ/ovOKs3QAQ4H
VVMWPRuYad2F3tvjjYaT5E71qS+XLpmAjFQHeQpdda/3YXbbTD0zU+UX+JBHR4QbL9Us6A5Y4mlH
twtJ959axNRj56p7aXUd2OIv88DLL/agXDAdZiPSG8RKrfkxCRvsT6z+t0rVa+Rrxqb2s/FhYkVc
zBmre3YP9hanZ7Gp3C5Kl6JxKMPYRq1V4YqdNINqjZlWW5hKh0OhM89AXciwhBTnO856faSabDZE
0OmHUJj+wScT8RAJPQtXQaFnz1X3f+ydyXKk2Lqln4hjNBs2TAFvJVcfUigmmBQNfbfpefr60D23
KlLnVqTl/E7S0jIy5C532PzNWt8yuqdaImdrJwN4XT5oiCi7dL2xKpMt2UgEQywTZy+Iv9rhqAK4
Yo59UCwjC6G07uEiJaPYr+00k56WN8lbzmXvW6aag54rzV9J9nvQJZ5KPJ3jlT11w64QqYfhJCl2
UC8qVp1gYtaqtx6SvlR4xlbTj1WacElDJI32E8IjglpaQeg5PyQA0aL5kesNOwzpxpsZE6hSZsvy
c8PgXgivEqE7z+ookE4AX0eX+NqZy6qCCIvEiVVCpsJ6spaE8BdZLYexpor2pd11rm+2pTRxTDEz
Z9XlLWERF/GWwx5pTzY1mmRmX/QngswN8kzs2gZzqxenEfs1eUn0/dcxyrcrcrH49AT4FgrYTeE6
wiSC7ZyR1RWJ7+UkJkzvDJ1wBDfbWgZ3PubtlmIav+Deqj3oKm663V2J2wo/LnjAH1DSWWBleoDo
stJT+yDz2jnlvfriJdP6Lsd13rE9FSfSHAE5OcBOwsYAU8NJOL1CpnSV37gOaKcyXisjzFOVewFS
hWkBGaDktyqS3hDarQLbVENsGG/woAmKYjRcPtwiSccw9kl5vdRINtEHjOOpjp3aDpGfoWDOELTe
2uz3FKjD2LzFXjbdO4ptPW72BCXKUnXFreDGoFklfQuF8lhre9UZzRg2KBlvHI6DqzLBO+4PUVE+
R33VAki0+no3g5G9RJvzSoO+2oVy82OlmzNLkmhYhMaQilDfnFsO1yg0jc3PNbLMvExmktyl5pR/
aTbfl7s5wOJlKMOymdDifRjE7C7Pv2dxj22MVQkNi2Yp546Ze6F9BTG/bh4h/Gbmh/VMftjQ4kY5
as/W1/upVqs9MzWcXsHV4EncXGzG5mdDEBmyTNcw+29uN/3D+NZvHrjEg20vp1E92laNRS4ynOSe
6bX5Uo9l+iCXuTSOiEHiO0Z6DUDIpc8ZKMuk+1YvOswsAaDVJrMAlGa0ufRokFpYn8Y8XqikRiyj
xmQn/mK5GDpy9HW3aIrw/Nljx8vBHBp/cb57D56WTPtWwkVx2AmiO/X09Zokd8rJxcpOKjfnXTvh
NeRsmE/Z5j8cNyfimHPRcc5zk+fID/xFZ31BkhuMHtgqmBgzGz8jCVYeS6HF3GyOnQHU58P8iKZp
uOqJXvv42o6am1yVOol0pBPwS46G3LHW+Z5ZmHQmV5Cx2M7WM8qJ5pQ1Ut6RRGvwquV3s93MmJ6d
W7ez1lxnEUf/ahfX8eJG+DPrkyfhUjq2BvbYKLWQEWizaxqR3Sz09wdRkxu3UcdpdrjRhT9tNlF7
M4wCjzPDMlnwiin+kbq69o2o0vZegWG6EnYrWAU1CTZU2xu/j5s1FaagDFVZz4etLnkvNgsrV6lt
BeLD2Uoxj8t12QyvHWyoBBOqhU7K3UyzBP/ijjW6VYodYUmLCDHTEYi0KGjv4YzB7tnJ+r7atZv9
Vnw4cZcPV24sNoduxtqWzOAP566byOmt6tzNVvfh7QUdoV7TzfCL0I2vC9aNyMZbTRf5w6I7j/kc
2YfswzFskfOwwpZOrAvdLp5ibD3mbZRXWOP6pP62bObjfsCGjC+X7ws+Eu5kzcqqb5bdlvxMzMvm
ZmNGPo9HTm7mZrftjOuO44y7aDM/xx8+aOouPNGFC17DZzuUv7E/fe00A+nJYlj4WDOvOWc4OaXP
XachoMdTnAQwiEE8a3VbPsDR65lcZ8u9IMUHI+SoW6HTGSjkVWFq+6HrHmJv4mEN9eACki3BPM0t
dp3ik7FDjFXYqRDNkLJklwLXIyCtMEIe/h2/Yfvuem2D2nPVvDOWKsBaeFsADpYZW4/FWHvhq0mt
JzdzZI01a3Cu+1JfhU9u3AClDlVKi24lG69b1F/QVThHskBVwrEDyhP1YmZy0e5HS5TiMPDQv+eu
JYxS5xqIdl5dOGfEJDwJBCC59gjETszhPEUJRBMpqL/qwnIf59lAcNBKOIICz8SVq3IO2sTbaEO1
U2QXlSw5UoJIllhU3flZQdh+MKxJfmvhJ0O5wtPq5wwavwsj0s60pm11aDuF7UWLS93yE4MIYpg5
yXBIy8a4M1MMume3AVMWDxLiYKWLNCj0WD817Ln1oIIf7nfWANl9xu9r9VeOu5jYOz6K7P9t6/6m
rbMgntKI/f/lr08/8ej/3tP9+2/8tz9sc3uxXPFQ0UqUCZvb699dHaOnf7HR3VakDHshL9C2/Fv7
+tG6OfwRWxCGpAg8/29XZ9r/cqG64hvTWSVv9IV/pH0VH4uv30ayBqJcYSLd2jonlhAfzdVvg3O9
1zTIQbV+mlpTvYya4A4uiCCfsVWshtbuEo2SYoax/yAn99J1zfjVGbP2sam1x1ZX3RkVYOK3rlwv
ggQSWKKWE1HoMcIacJm+DXK7Y51aB1PqUhb6KFnj7o7s+sW6FwKUN21QBZ7ptIKeN288JIL1l65o
ETLRH6011NO8b5qL2ygd+BbzSFBRsMPHviQJB1cTNfEaU/eCZlaq/UIkd4/VAtZlYYD+mx0miyZa
rZ1McAXskwLmz7kXBKGw36pyFxD5bOKh3aU4m42zrBfzWSyYdBDj10aN/UZEs4uzAxniaWAdDMU7
X1KZPUWLpg1IUmU+tmECkv0tqyL3R+xk28jM7Oau3SnaMqhUbidT/XFeFTL8nrfQHfK5Nq9c3VrB
rTteAlcdHGUw9RTHe+aM2bhDs88KAK3CsYyRlcxVyjy2qKz+SIKMu5vYYr0uwMxxXcTJkeyYRzxx
zJGxzl5acjWOmTk9Z3VqHbJ+opxklHWk/ftInY2TF/xVjGIXiEDSnS+1UIgWh+Gli3HfDgXugHJO
UOiO4ObG2Pne40bHSDu9rhl8fbP1gny2TvGcP8/Mm/3FM7Izq6D3OK3VDoTXAHtvYNuzauVh4CPV
YL+yBCWVrJOJ3BP8cWAH8jCu6bNTmL9q7AzsgWsMd3l8g/UHHebQv9Zld+aoro55nxIYlVo8n9G1
dUvjXDWNbuxVu94lcVn7OBufGzQV4aC0epeX408nxfteOswmJ692/E6fNd8bCNXorCjMlyE/iFEY
9JjjrZlZTjiO41a6IBkS05hcA5xVF7efzB2rXh2PD9FT1bza/qDF9DNd676ngzkeYACm727Sziy0
lwW6g609YGQR2LTinxFg+ltb6x/tPiXqo1wKqMIlXkaEBccqd5wNV8KstF5sMMf2sO/RIpw4F5K9
4umxj0tbBHaieXQk08/azstTn/R1GHF2+Niy0yogducd92EdjHZV7uJYocbVyy6sawYMXYXjw6Ys
Zr+HndLQMPG75vxk2JXOg5t44QI8xlpNftk1+Kx77cVeIkCw+Zydk9b2Aq0hoNNCoPltWGWQGaBP
csYbfje2sNiGRSc8ccxxGjo9d/yg3Da0xKr9omGtLOgQbIKIanT1OFTZCO98KWftaOb6gOdrnORj
IfLmDpY1OOAWmcVNwxqHriwltAEfYRcYxZA9dU6JkUQ31viQZrV5roZYoR2wACWGXFj56kdTD5yz
tQI9Gsc7qkcjGEcuC7J+IIfQpC4/2oZDdYf9fjkPfVqx1pmWyTv0XFpzoBGOMgct7zanQSOM0Whb
yGAQ4Jq9Mw9Dgsq287jXwHasvtDbZrphXNa9djZXi8loNln3xljqV0nllQeK24ZEUs086CSogTaZ
ThIExUEmNafEPJkB0eTaDh0jGabNitizaa0dSPxtvR0RNOauX6k2vGeZNvNNkWlv3FIv5prqRGGR
v1YSTAhlX7CfNvOQCiy7IqvoR9S5KkScmz6XKqOvZqiRXkyFi98vB3Skq1Ead20ZfWkLM3dRxlre
dQNm8Wx4/R4h2HiN1ap5wGusPeaik29maadhnHukgZQepn5koNzG0wxTO0J5tl/Y3FycaCElKeq7
ENhGT45LUu/4ORWKWp00jO2uzUXk3JfraO1JCJl3WlskB1mMdwUQEWTi3XEygDNikQJT07qr6y+R
U90zOXhlA2ofxVh635XZ3ctZJJPf5dZIIF3/1WH7AtNZ13awFk7gG90wH7B7+L3R9L+iWohdpvXa
FRFRCRy5wQgrffV2TT2n/hK78T6iEPM7wmnSyc1vV00fLwvp3X61DJI8g5nassu4tQBP71hGxAes
yag+aakDsMIQtQ11wPOkOIP7izdwaq1Evvqb1iZAw12d2LfBDJiUvfWIDwP7dz9H/r6rRQmidai9
YzvPB21pvZPSR2S4xgwU0/HK7yDYxp0OtIXERlIpmy7HGMrmC56ma3ZPXpp5IQ3nEtIekd/btydP
o/9TgKlnMpPLVMJ99KYBJAZpKcimcQkIHKFJNcNVHcr5rOXtjzFfL0UfDVfGzJhwpfkMClNWtyaV
ybU588WSNUOWbNpDFUaOddRIC2ZVt5FfyJFG/0zLq7n8zkNOQodZ5px3rfNtXZlGVq40dknefzPr
PL+ymyjyjYXONbIYg7A5M665BrpDlwqCXfL81+AU3n5u1m9xszXS8A9jP1vs6BLVRkTyCThlHvzx
O6XxFOhFr+5wdUZBwtTjZhIu0PWCNsfR41cyzX81XvsTcFGxL2wKhnEWL6UiYLvMu/a52NTRqxJM
aYa5/6UGAbGwA/giOEShqE7JXW0X2T35h6DIXXO9ZufCxyDzb0MZ6dg+ubs4pcYXd6l5YPQWSF4o
wwioicyD0O4PTlq8m+QcBaVJjP0gSofoEbkEYISqPVFb5bVpmNOuX1aioazlvUtgso6mI/3J4z1M
4C13ute6zx185bvc6mo+UKiGDvzzYa74wBrePlkd2Su3fd5f+qlyn1pp83ctfXlUW5wrTPRAK7z4
fuiK6c6Gd/kqM+fRdhyo1UV8I8y6O1rIzKxgTjLo8CTicZilifhCp08PaTNgWnp3J9bIMYO2kzHf
9Dgt4dqSOZRimWfAU5s/yDKv7HDhe/bNxqhvR5q2Iy5VeZSz7X6b8k5/Zdv4PWui/nbVLS3b0ZaP
x6zprVvo+iN+6myuOFmbnkimhKwxJks0vbbNFaGXD63r2RitdRCknJoaJQYehAAoCYZQZbmkXXVZ
zHeKpLX2F6mcQ9MYNrdM5fT1ESEW5tcBkUq4xNZjky5DIMEbQzfMvnZk2L1XcXsupoQpflYnUO1j
6wcAW/uxwoHy3YgzrQxW1Gybgn5gxzHVgBbTPMkGvCvL/F3HWRA29dA9rszqTzhI5GVMtOLgVc4d
SSxEichehiOPg/nIqh66yeiM8gf+9zJIzE7eer2dvtiNEhfGazbDDYLKscg0QVMD9CUHUJK4wkz/
QTE4SIOFj+JmZu8BiCeqbV/2zRCHEA37Mhxp/W+hhhSH2FDZPpJTv0cMa+4a3tehV452yBh+lodW
FukLp1n+wiNu+IqPWn/Msx57aybTk25PVLxR65zJR2PHmGroEjanJ/gcE2v3FbTFLboBCYmnmdwQ
CaCcHS25dzZbNeKBn40PC3wTOmOs71YdLHO/zv2L7q7DD7uZxqMLlOmKuUJ/K+JEfaktm0hy2dVZ
H1qtE+aljTqM6mp9Rjxbsu2w7W56ig1OWLLSxOCFq9dYjg88dRnxm3M/oC4Xm8koKpwvEyB+52uc
Y8sKobfyZHWBNXEjKrjli3Lw2ItcMAyFZ/M6SoxhFCvDY7FWaFE6HHWXoprT16i0q71ityDCcp2L
E9x1fUNVxa4vRK4RKVWSPaRHc3Q/8r/iSuF4VaX3OJXUxmyJh/eqrAi4SCSpAv0aI36nJC2qse39
Hsnvk4EqyUcQZB6g9OTXWd21ewgeSQiesggabS0YXKnG3k9GNd0XwlYqtFdgAMTI5LsxM4ZrOHUD
oKGsOg4SPILZWNHywCBZ1begSmeGMPGMWzcP0OSZFAvYDryFQfwwmGbT/aDcTIk383PZTuKx7mPU
MRxjCyw51R0zLylBuWXLuF4V85aX02XGrkCIoID8JJyjM9YaSifHOvaJY79sM/UhRO3RyKPKuRff
sXJGIcrmKL5OyThqgVjoKtuZSFuQMoDugEQnyRxISMS+HgGvHRG7Gw9z29MLGK12WKFnhSPKmnM7
qeakuCaRQ1jpdUOcdxCZg/xVQgf4rlc5iVsqJQPsMJfNUwf8O301ULQHJbmOl5770Xe7dbWZYLnu
z9pt4qMzlJTgRs9MtcVd8bxmRLEy2F/FzoODvO/Mbn3TKayvpqWBEkx/TLS3fqj5sefVbPv7hriQ
r8ksGJZNBtryBgmLWYomBN1pNb6RkO0W5yRI13pEddAiPpqZ7gZKZeDtiXFCR2IIkg/Hcoce0gtY
HGS7mGcdxTn2l9lU/W4o5AnKBrQKGnfYtqm3Vwhc3mwxi2OZK6xYOScTPgTXl5BwD2lsjaSq2+61
hbOMr7dLpvfC08ZDYYpba068HzrIjW3O7Ktex15umssRqn5LKTXE13go3NlHAzOBH3XafePN9q5d
cvobLkrIXlma7CbwvIz0eIxHs5Z/66jp/dqT5VFLIyvUJp4k1eRULu6ovguQvi+ByNDU1ZEAZ+FJ
7RZoy/LQTMlxmLHpzDm+FztGfkUFrhVgYJPkZ9M44oL7KOWgbeNjVGvcux0H/8D6c4HmFADmLXcq
70ceOtNyn/S6dzPOgBQziH1HUuRtKA06BybryDPhC3cu03ufyeRco2qK3zq5gflqxv8Udq17g0tO
BXOp5ztAb4JwB896jYlyZUjaocws06R8xR/32lpEbiejexBsX3UEQuMPfebBip9nJZ8QqoNB44n/
xyb9ZWb8HSxE7PmZjJ3QWQFXMmQng62GqFDNX7FJXSWxGy5r+6PKiq/EoG3X26DXu6GvcnJFLGvn
bFjeIvWic5bi8Mu7OWLVBEqKmtnQAyKSWVYo1DNbsmx7XUPV4GrpJLl7uQxM7G3XRRznMAA6XQ8H
MQ/ubmz08abrqbeRORGluI1/Zrdr8F62BQzxcSXj0dV/ThUtWtZn47EUJDNPWmveZ71kItCo730y
92dZppnPVlaeUSuESbI0JxeYJQ9gLT+b6AHu1zyJ93HavtOvUYoB6WEnvmblCZT4SAjz2C0vYx91
PvOei4VH8JlS6inV2jaQqpdXiWNNAcQhCsc6OUXTCiuBUAUVVuPwzTPaywRtB2SY+UxMNYlyoxD7
xiHbcLIt9wVpUulbrapQYbljQFaf/bTWOdC6NTevqiUh1b167RvZHZcueVSO8QslM/Ufm2NyG5vq
ManNVzYjxQknmvjBTg5ZXqyssNHK51m61q+mKbV1H1cug32mHhTfczMkPgiRB3fp4ZPUrN3DvnGj
b6MOb9KfEXgxoFimh9bYyNiFC7TmwABi2tudWIjyKkklJRHaPuSD5T1UHFi931g2017ErXLwXZX0
GncCPks9V2d8qT7p2DG7wDgK+aoaeckzG4ebIyisjVwjqGzNU8N3TGDru9EtjG43EL4DU9BxT/wL
f5RX7i8zNh9EVnN4uGly9ho9Py82D1dG29+jvBnaA6SNeDeD92G9gCDOLubzCj+TW91gCp5VQbHB
+wZzmwVu8SCLN0hfGs643RNUealhH0ybSjjuTI4EZ1bjdMzq4SjH9lvsrueZCz4oUkjfeaxdIq+j
1sG+u8vIrQAn3+/xJsudzJ3i3NiM/1pPJ7eTUh9Lz2wGJJVeq3i897Luh16mXPHRYu+8DR8iIJEw
mJGnSrBOl1qfEMCxMEBcS+12MsUL2hGofhFgiYmMzSBGB35I9AZ7c83ecM5ozpQ9dKcKRS2TC+Iq
9dz+0UyRdz9oOmO4aEox3y7f8phsRcSk1p51fepnvfUe2aPxOLlkSTjzMikSOurpp93J8ZGzD6uH
Y5MdpUPJUS3DKB0oDYsDcQGapTFnSVNzp/Q8x19fXURfdEG0sgoPzXRiZS9Zw4Ey0pP83PJ8NEgZ
3+fp0ryBuq5fEVIDAMq1df0OGScCiLvk2lvtlOoWp4J2zHjgKd+Scj66eUaMdk6LBKgxY7GTxmdF
BMHOKpflnTqLWytuyrc0M9xb1v3RZe2T4Tuphr9iVsM4cGEgnVvG0PfrDFXITuVUBU2qT1/c2R7u
TDMR640iOYrNjcStyBS0THyvJ6pgXT0HElNqyNDJUzJPzLSCDbUuzT5tIPoIPdJujBRcQ2DzMIC/
Mj4tsf2FCsF+bKO43sckBh65D5adw/ab5sp9ntBq+CwUzccYHkvABu7WNbrorSSvJsjQkBA1bJpp
WNCka1eTSVFzXZDR6bf9yPZUeP28JyqmDlSWOsNZVJw/vtMDfD/E0UTWD+Y1Vo7MwqhpSsfAyLoS
jWVNhMQE0qnVs2pEe9W2QGJ9YFie7g86Mz6wujCXOBdenXr2rBvUw/rTyA9wQrcd1pch7wEGonVl
aMSAOvFjUuIv1tCQzsrVQ7RIM/WHqa1S8E1AP4myROzUqyGmYlomNoxmX/Y85rdKiFPmtcwdcilV
4nJrD1l/bIhZ8FtthkzbucIl5ksrxgBz1PxoD03P8ImkAIfoBvKRGlPzntE8xj9sYrMBkMVRPIfM
1EjkZi9GXgU3GlJfEskp6Gm8Z0RJASVo2YSj1fyaKK93rAjuF42yfu0c/dzkDhiXZpiA30bt/RyP
5gvs24qsAsGBvSrbuOvaGt5a0Y7uQ4cEkopXxfVdsWrjiybS4WwlLXOZEoDaBed//5I3mn6jYxs/
mDARPJrXzrpnSSnZxke0Lwpg3ZWmJeb7UqT5ue/c8dE0LYahs4m0m4gBjlW/tN0KBW1H+kJqdxk3
JbvMJRwmpoK+pTyiLJjw9zxPiOAprjJwdkStOJPNN11mu6hXcRbOeXdHzCWwWmdpzJ3FGOqJDWR8
BoSUB3h8ll8FsonXCORCzJOid5FNGOom8bw0JiA0bV8G8Jf7SeOpG8Md4mFPXgDNTrrTY6TnjTbB
yWc0eqWiWZ7GSe93Tefk1+SxYzzOpaFf12s9femBLM2csmkZJqTQBA4yfI6TnpzPvG1u7GVyj2Vi
xLtuXBGQdEQ6W03OVaKpqb9gcbe+Mr3VeIhNzZNOfXet6nbaDz3VP+NMyZRGSx6WJBsDFwEtQ/ua
vPqmKy9D733XIIbsOJwiqP12H7JNNy7eyK1hZWayS1vrVCeGe1fNznyaFns8O5pkWetERSh6uo6B
ijFg3qzOXQL/WoObcI1R9Z2Vq7HDQKfvM3d5I1o2CUzS5gJ2r4wVjYjg+lYtz1pqRXtJmtWuMVeL
EEPhHpKx6YIR9QGZETUzmzqvUCJ47hom1kzAp4EcqbdrallQbq9pQWQ6rcJ6RJsOUE8a3XDnSvAJ
FHrEUVX2lo0w2wnYqoSHTWbnBJPmwPauCRRA58z6hhkryJmlTvY4A1Z22iuwq5X/rkeI2gn8m8BM
+5Cgnr3O/GpttDZbq3YwrFZcefObV+Go8WIWHtOUEPqrFXpIvEK9N41cHCdRHkScPawucp8anEvg
IfYiFWS9xSqDajhrX5quze6ceDhGmnmksOoP4yrGb9rMGsS0tK/YbeDprlTIc6ulhwY5Eul+w1vp
Ze39NLT3Q20Wi6/XgPh8Y2sEk0K7hYBKNKFuJidSBEzE6NoPocnhUpuVYsE/Cx/6gGLQ44mv/WST
n1fO12OD3kUV7cv/rq0/NMV/s7Zm+uFaf1pbX9cD+8DP/P//+lv/LUd2/wVLkxWcYHj2CdskiCtl
ZWNL1zEsk/31/1tdW/9CgGsS9IlPQDKE+W11zQ/0UEmza8ZjhqLP+Cera+uTt8zAnYePWoBfReAs
YWH+VfWbLmoaKAvUyUZvgbU/04wHnTkRkcxps6/bzCUSqZH6e6fJ6EkmHgFLZRWdNZVG5w7ZGiYY
aVzXulMdGBfQBIxGARPZzbUnt2F/JhOWJ7ta773AAD18a1Ta8DNTpAiwFy2e8W5wuJYuBWFSRgAU
BZE6lSlptltQjEasq+nQ0wMckc84jwNgo7+J0Phk3uQTEALFM/t7Els2S9NfPwGWwwp9ddOcUEjO
d1BGvQNSO48Ks99+L973b5fI/6S05uf9RSrA63n4g5n8A90i7v6vr2dqwEXjPG+gPCgLXknxjlZv
xDTKZ/DnV+Ii+fxK0jIN6eLnw5X62Su/Ap5bEaUVAGqRLJuojjZAknYg3DR9hN4jDjxaooc/v+gn
5932cYJukMjcuZjY+m9//psSgkVaN5WIJk+4dhbGvBvDmtG7tMNhtkkJ/eevRtGC4RNDiiM/O9hj
z53SqszIA9QnG9+NKtf97ACcvR0K7+nPr2Vs4vxP35wnuVtdifduM5r+9VeD/lQkxNimpzaZCyCd
CRJ08EhlHbp40fyEDNvbARX69dTl45HMu77Z4eHv/vHvbG+qFSl0jAySQ+Wvb4PuUi7lgNCxHXIM
Kgypu9CJo+jJcxoY8X/+pf/zGrIhlaEwc8EDCPHZsKDQd1tMurNTY6zrfe2qLkTrMvxsCExITkuX
AtyUlccW9M+v+5+Xka1LB2yegcNWOp89jnB/pjR2muxUTe2IdIJvc7KGaWLlj6DlH73WBzVPeB72
D75eQ9/URb9fsiLVJmNMvPSEZS2G374whmp0tVzFy2R9+fNrfTpv/4vQZ+DeFkQWiQ8e3++vlZU9
0lokh6d1WScjrBG5nYvUGo3wz6/z2c3xQQK0HBdGwMflav71d2IF2Cm6n5Q4SHukZp6QwcI5ovoG
8mQ/JmlKBzPjfYIhh+8h2iEQTi5/fg+frp3td8UZy0GHl810/sMCjqY4T1sUG6doZM7AeKFFJr9q
8SWylvJcxy4qbMda/uY8/8wN2F52o8fgUcUXb+pbeM7vHzEqG0SJ4PFOiRtZLypzyjOSreWmyark
oKyGEr7XapZk0zLHMoimYRlPjFXnH0CxW/W9gV99zqOKzARdI5iTHNpztGba/Z8/nf/pfW6qNm9j
7GDmdz55gXLbot+VmnbUoSq+L8sgVDC2hcdXVDiTc6w0lMP+kmlSIh6d8gvTROK+rCqKTkNeiyuv
96ITMTHWjac5ndyTFFxnYZ14cjz8+b3+51Xrgu8AvIJFCInz57eqexX69WJKiUnVIUHlsUtjSphz
v/vz63y66/nqgEfylSGe3Rgvn5+NqWbyoSCuOdVTvd57UN3Q+OS1fVV0wn7882t9Ps4/XkxiZ+bp
aGPx2oxnv18ni9sxEJwzjvNa5WHsRmPIGGMICm4VKL9NHDSMv68MbIivWlnFB5S4/d98sIb+4d7/
7amyvQ2LjZS+GdWho3z2XRWq0UzujOgowXMtJ/khKem92WpO8dAA5APs+W4nEdF4JDeyRm6SLObf
c0XIbKnbV108RmcG41jpoVkPPv1Io4KWiHQCeLFoX4qkAxuftubDWljRr5EUj2d3KdYL1PgZpVir
nI0BzEi5dO2rEQFFs23izAd7yJ1HJ2n0Y0/yyHVSiWUIiXPXSDoGFcg81BrYviXjban0/q2gZ3xH
qBZdOq1B281cMPpVupqNsbaENIkKromOpAihH8wQ5zLKkWqrEepcMBPBwvmWeJHxnZGs9WUCK8/w
gLE2CbpzJH4VYy+msCS7OiGVL0suhOeUZ2FztBhqTN+HhMO77mL7F4Yo1yRDhrIRFbFOuDqYyRgF
R+KIw4ToqKPFm7sfriTgr2L0+eoy53IfgFVzvXH3x/k+rz1enuGPdu+yVt6sAIN8XYk4Yf7gxRe5
/d0OfTa5UTaRrm06dROrokJ78mprufCcKZ7bdpluPz7eyJn6nQnM5L6xWiaJ9SoL5u1G7FhnUy+T
Sx57JVG666YeQADLaTUYy5VixynB5cGgrOqcK7LW2YwERWGsRxRGfHYLwZ1doHQ9eSJBVrwMiqlj
YMZ6dWflKFCgQ/NzQB8kF6cnFQYQXvqudI/s+UipJSb8zitQYtk8FIgjsr641cjEVDP5bEvLTN+L
uDSxv9biDXcEaANumkIxaS7Xe3vCnxH0OS5nfWznWziVI6A7YaTfCqfnaCLy49lYdFHsrO06LKc6
OrsDrMBgSdw+DVf2B/j8ynrdV2PBtSTLfr3E04I6J6L1Wvyeyck9G0X8jmtJnTMkHXDrjF8A81I2
rVHQcYHtiKtp3pIp1rEIuly9di7mOxWRjQA9kY6BcY/25EBu35KrxHJhHpedc7fYeSv+klmJ+RYK
ZbvvM0xqUDDrXQusMWCkpu4hMLHDd1V1hedPBKD7U/asnX4xrGo9D63uHC1pR09xL3e12MKnnCoH
gor7LYpseVuu8pCna0PkazQf9DSzXl3ytPyG2YLOkgx17mCx0J1XvDKmGRhORe78TIqLUIjUAj5V
89lLx9uUMeU5M7x9koDVJxihJm+ajWiiEZOUlxN6opJfq8hdFaB6KcJlZK5ndgK3pi1eFVbJC1De
W3b2rj+O1hyOiysQ9pvW3m7TL07klADnGvOqIKWMZYodNH01HXKv1IMcqCpZA7oTeg1b4dRLHrpk
efca860ZtA59WGmFiwN93sQqcdJ092u7Rcj4zCjZ080uT7WhMb+Vljivlmsg0UlBPaZE2gjnaRyj
q7qS8deeWdIuEcv/Ye/MdiNXsiX7RSxwJh1o9EMw5klSpEJK6YWQlCnOpJPO+et78Zwq4FQVuqsv
cB/vYyIzNUQwSN+2zZaNxzgvuAHbyxkJ58/VTSyLjbOqn4wkV0etR+ufZ/fMmh3Uxwpmp0c51nIT
idRvGgbkfjIqFMwy7ENW5JEFsKKyK2MVapF37pycH6jK4esQUzLnOzsTazvCAcaf1pviRFdA/cBB
yY7XA4TRdYaYf2/kFN1J2gw/psrh/FApiZYHf2K6ZOAlN2Hhels7a/1faZE0hzFHeItrUfBNOUVf
mki/+c4w4ADH4GrNXbdZnj9Q8dl0xkEi6+JRtWRZPD5p+YGkLUcBM6vCoJk4iwCW5VlYuipwdS/h
VoTbNLJDngheJLy9TBl9Oq4/VlRTuRWzTkRj6EkiNdIsHpTevniAfdcG+dCrXc8+SiIFd+m6dTM7
3RLFhcePO25bppnzqHejApLbRa9tGg0nq0OSTsLhmA6dTucXyvy7lY707DqlqZKg5z55KEUTHy3s
nhEBSV/t577gwkw5OzAi5NpTPjXeppgaamPh0utF2791Nmux1h6pVHBLw3zGJ+m9jsMs5p3uJCzh
OtYAYdVxHivHei9ZY1xHmKtPDcXrgVVVQB3a2qPpeRB7MaLLs3Humt/S9P2NxGZxrFvr4hW2fhFh
M+AwE8aZ+FPJEab0aNrKxVMe1iGrMyu0GP7T2EamaIxnLdFQH1o8OLypNJY51KLwEKaco9R6+2vE
hPPkYa44IPIr3OVUy/oAK0IWxHSWhZGzAzOcb1147BuwIPY9o6HvMWqVRQWYkR7CtDYvvILJ2ir6
oIY1sevx5Bw1UV5geetBWAjzEdOKsyeUZp1FROlcI2fnRwhtd134Q7XLAYBt81n5H8jBZcCNBuy2
GhJQV22F5p7R6owkW5rAVwfiB5EKo5dSH61rp/vVgz7TOQ1fCgeNVFpabthcVeiKaZ/v8qz03pzM
RcSp6ug0ao6PWzq088Okiel3yzh+bq2he2ptTPR4bwVJcGLYPNOxhjRLoMa5MrHLXVZ4HgOAUR1z
Y2r5dLXyMqRF/ihdp33w1QhnGFaUCBKBWI6meRj8UluRj/dPAIXCS9qVOAKivvjMSkJ/mwxD4qsd
OQu7Ks2+hVNQmCw9ksRUfaElpXnz4in5XvClN01dkXoTzkwhtgrn/kMnSUdTnaa0QyTppufhqrdB
HeO6s1OaDml0TwK9IkTudAn+dxDBmpDrhKpeKl6EpTZlFE0XUqfVp2eUPezDlJCe4BlIbggSDb7v
NXnR9tHQe/WZNhn37DrnqcFNAMRzG/Q2jeTOvdW70lNfFCBhutPBBMXfMf5VKscVSy8ohyVjUqt9
125cXkZHmnhrne6uRWH/iXHNf4s6gf671Cnm61GfffJazlTk+OBQRMq95mLQJiYsog22wNeppXxB
zwqM3v5i5U7rJXC7+Ls5RZHTNycPPC7Gb8usQzp08tHip2rHvV2m+gXgTw6FdeCZQQJzKoK861yX
02UVd1hXarx4OMePRkMB5BqDb8XtbKJ42mcVMQWjY1LLI3CABAbqENclYTJW1LP2jMlN34qMIl7J
Q2FnYVs8yjnpviSz0RLqYwugFbwKjZ+8h/CXcclyxLnEnjTLlWc2497VrfBlckzrQzOl9m1CLDiH
PpVsTjmz5634sqM9irsBFRCsLw78cPHik7wTGDGTOwfjENu1S71jVt9c6wV1nyDGYuYPcfVrXfEC
C1bHh6HdPBZy+E1KyNyev8WfT2HzEg2gKaXAQAN1xvNidiRgcHHbJQwvS6JAEC3IcjMuA23JG3RL
8mByoz2FP+a2I5AAkVjsmOXtoF7SChnEv2XheTRV4QRGstjOyTT4kYgC6Kna2gu5nIFkG6fJIRYy
Gx+z5AvHVefvzInETbEkJDDtjj9q12R9gzP1kpb9tyZJx9UzIQG3781jgrC7YQE6HpNmyvegdHjg
jD11QbLpdhLjz2fWsuxjxuepw0HoaHeVvVEiqbfF0FLI047pOTPGXeZGnOY5cOGQHl3Wl+PD4OoG
fv7R3TtNHQd60ePvqyW4XbyWsPnCx9FQOgHQVG79Vv1ul8CJhDK2M9xkKUMV72wei22zhFRaiXZA
POmQDuqJlqyPxLWxPeFv1TtxpS7yWGj121DMD10WHunKuMsmvHDLRTBaIjFuM3+ndfRikJXxyMxI
TtMBrqAPoSfDbs4QKb1WfAK9Utifom4tNAOAVp40G70yP8cllpNrETf52DzkbtOuhcl+rJME570B
P7/7VSwRH/OPtI+jMRFESwxotuavkWyQm3awErCJDng2puhVl4qQfgP86Qh2goZdnN/gj62dAT65
Tn6yPFL7ro3PTn3XcdzDs4AoFhNO8paUkjeILGjqvvupmY2/GSGk73tmmDPJEW1PGH75mE/60bES
76er7JIcZO36WDGH5pDULvLokC7jhCficVfRbrPRidbb9KS487ntHa3ZYju9OeAOf1G3hFdQkzmC
DhtJ5es7szcH60RoW6mUGkCQRbnZLF/PrLP0A68P7GV86WF7iOipEaTG8TStUDXtlHb1NAeooyJ2
5Bnnob1ndZ52bbvWS9i/VWm9go4M714NjJwZlfBNZ4ZvfpSF3yp0+QDyXVkxOET3G44iDFJr068Y
iyIu+25dcXtBZ1p2GlPVhW8dyKtNCEhrW1amQ8nlPF5rnnEv4K6ni2bj6TATCtXbqXb1a6o5Sb9p
xcTY0XnclgaVWkFpLNOJkYz973Q2h4fUnYwz/DCyKlGTHeNsCN+iQkPkjmzPuBnKaTd4TphECA7r
n1U1uM6ljftl5BVtNQWxI9UrdmCODrnm6jtpWM2Bsz1fWnNLjX5WBnRSxZBhPMNjviLY/O7mhblO
Go5/KzuWj05DaTKVVodSktKdeeQfzEzxICWYxf7eQRSg0+Didx4awbKp+eP79dLWNhPAg0Po4sBh
TqAdzbOLn3/8E4Gh/6a7jP2Vl4oduOZ5b1oZZpeiZQYbGxOVwLeGh2Hm2KMxbLLrmUv3h8h4MZMm
BhgOyxrqE0KxzHFfAsHz113GHxeiOyXlSSx2muBHLOIhO7pzW+7cwlGvVdLyCyQpX5H7yPykEF4e
AVoZPwsc7xztM52feRibQ4MX6TEbOe/OWqzvZ1CCl1FOUwupnt/LLtDCpcPYV/exrAJnSusdRzVm
+w7fZ7OGljZkq2RGFUG85GbQGUwnOpWmld079SELaVfg+tdn7SyqSH4g/iU7PUtRFP35JJpGsaHO
RYskU5Mxx8qGJwhc92Cf87rVrw4cA9zYMxsywh6nPJwz/IVcdxrlG1uYoPju5zZ/oSBzxl6p8NH2
I3QyHg0U72ks4BFFGLOe8m55TfKOLZvBH3mvRuyyPS8bImVgG3K+mKVR7qpFilNdOV+8KaRnLR98
gmvJvHVtroDWXiDJAq7/U54TW4hMoW0ERkveIbAUrQfydyw9/Weh818IzjcHr1z+lmaSZm24Ixes
YXnTpecLbeCSCGddD5r+MzYcO11DcBO7RHHdE7AzzgbFB3wil4HfoN/veyYbfOpTriYLIOh64aF9
ICWWFlWwZn9vzdE4C2MIj30cVh90xYyPE4gW4P8xH2Hb6thNDm14DMlDfGSegmVSjxo8O9XnOmH3
PDRuDAf8hvgpkb9C/JicgIncExpIzDNzS/PaiuXlLfQ8O3ag+i69qszbQBaFkxY/uKmy+FcxF/Kj
9hO+9dip/pi3U3hokVyLVedr6mOeaPvSUeTamv8nmiQ7cfP97ByFR99IGD1a+VXqvqDfD8uh6pvw
qLe8Oy0GzNcaJHwQdpNAsSiJyzV9u4kqd7pYSOAXWfThWzOAYApmdzZOYGuNh5II8NHJLX7ylsnH
WVPtIHa65SB+sBb18fhwFQz4cc6OdJAUYOn2QUZ0ocGf1XGVeLP+Gemp/GAVqVWgDSSf6apxwnXF
dAq4hvsjluRyR1Wt9jwzEHx7oeQXFu1yDTb6xJVH4OgIGwWGok897B4Xgr/2fI+xz3fj/rfvMifj
SzbGn6pKxvcR6qu+UhzIG6RU/H0xxwqejDKlgVr15TUe2u4Z15r/S4Jq/U7waB17J8YDEQ08mexk
wLPveBMBTJoLDr2ow7fUdRzMVA3FeDQpIHCvc5DS05/y8//k8/+D0cE0gBX+RT3/N+zaJSnL3zh2
/qnD9e//6x9GB/E3DGwoXQ7bbZBsROr/kdEX3t9M0PdcY5zFHVYIfK9/9FOJv+GLgDJCi9lCzPbY
qf6jn8qCvCa4mIFpL8C0/2I/Fftu9Py/CO06jnLc3FyZC6FbN//YB/xlM23x4Slau9RPpa5Vcd0F
hu1q69Fg0ZO0xig3GeWshJ4s1IwtdxgDezixqt8jNayojXNSknLDKDhOoS3w91np/DrO1A5yqgRq
ux6U8Rn5ZnQvxs4L2F46r9il20utR+0jAoUWbpOKSlSKsDQPlZO/DHp3FHKnUSq5J2ZRnrx0pEx9
dJ7yBlsrnrJwOumqZsTGw9DSEy7s8m5lYeed1VzPOhFzd4AXYxdW9yv9ozOLwDyVRHwEBQfreVID
xDBFhXSjW0HMWettSJ0hHnHwFdolsxJnQbAWntxmvLc/IhhGLkMgcvNG5mFyN+KppjpuYOZpkAbc
AzAQ9cvDqPbDtTvzoDycvuaY/srBIW8SL0kCqqnxrTNgmLvUTJ4x6WePbkpx1J5/Yl0mj8zUGh0/
2bfE8LEzoT5vWkP7GJFtV0TJiuHQKA8+ZymsTc0KbQx6H9AJ/RC1s5mhe9+Q151LLwjBGm3nGYcO
HhWw9VmEL3Phez/kIsk27WT6hyZsLQ3cjHTyZY+El9mj+/tnPzTxRrNMRi2gE7wGHMNrEoFHF5AJ
AwflgCwiCC+b6JhUck3TcOKQSvOlFsl441FefavLyE70XRhRipMZuGHbBkg/iej9hDhdcpucUPbs
sE63/hSGexst86ecWX/i1NTmZ5F71Ky20eAlexvNNH9JGr8rqTAFg6Hj0LOZETcDMpRSO0gOhNUO
cbRkK/E8OInxwRDdRLxzTPSOk4tNoWygAtK+zk44bEY9LDcud9EDlSE3Pw5dHvvoIVlWDaDuHKZU
G1tNELsCO2uHaXOFA9RKVsohUpnPYR9gJ5ZIXt5zRvKpcEx2Us3FmXyspph1icYsWiKJBAcMwFiE
Ry8rtyWRpzte0KcRvOGq4dtsI+Jqq6Kf3vBpcKT1kpB63OkHJSbqUDdxvJndOj3XhQaRxaGMtQ1r
kzQcjTaZwk2vNNBbBQsOBtAc56ZfJSctn+aDXvPRNCEf3MVkvpctenZN2/IqXSz8uBz7LbJyS9+i
hV8CPNBnA8T12CR2dKqRN5GQC32DrrujtShQtuwY6jEbk1hZJ4VWBlGtAauTBsC2iOyMM9c/vZGy
K0Hpy8qt8QIKu8n8QLf9YS26KTqXizKs8Ifv6nT+0RL2Wy2+a/RuBy5OkxqP/PTpKXUmjTUK/SoH
gtb4KQjeMVxavDh82PZgfNCc4ZJytGyxPtX4IJwftZXfyA6cZyMEB9zpQWrOz4nb7ipdQfyJhhuj
+QE+NHOqPm2ilFc/cuPA78lD1fXOn8ZLamoUoXI63jYyb/F5zgiDof3i0iy7Gpik2cfkv3NbZ7Yi
bESJbtz9IMYBEskwAtEymdWtw00w8S+25KSRFiNRbl8YzGKm/aRTFr0pxqbE5d4PXFtSGSXvh7tD
zUAjxGq695v8a/YwNNdY4I5wAWicbCgqGkMrxabbpvsOnP2aT4XxFMX1EwWh+Ev5peaqvI4MkR/5
cjfLutAj1ZgqDYiFad8Sk4xlJeFq8oY1WzlK8ebV8U9dU1BkzfE7bkkaRLioA5XU+co1fKgO9EUB
XwHop7itPyFqLkObKw5Z6t1Ct3litiaPwHOFE702UJCLu/qV+wr5gN4LwaVYbXpNTc7oNQyEnc4b
tdWruqNIyIlvFgm0SzPqt7nRWiTG4k1FLHloQnqAl7YtqV1djcuen3nqxiDA3QUBKez0dJtanGMd
JNkP0v3XzIp5OtASPmYGx+20fc4BX2zNYg5/EAy7yD9CVkab3mkTvDuRwN2t9R9qFj/dyDwgfCHz
Gp3cFjkBw9gctgotgEDTTpgpR7sUCoJpRPVu8JuvkoPohvlS7XXiQjL0Mi7gjEGuoA775NSDfiWM
d+uEPIMpeHEzkzrsfEYrsacVd9oNYLZ3hGAar2wYjcu9VGr+o6+snUrS8UYwjcyl7KM64Dbqv2dh
ZPzMHd9dN5bHR01jZ4UHkGmmRw7JjqzN263DlvyEFclf4QhKaCsTyIzZlPu7fOzmQ1y1+1amxz4J
s12b6zgKhSZpiNIY/KHEzaHwVv5gC2jcdmd/2Rrv16plV3ydWJY8xYWtkXtu6kveLauHoUeOSp34
U44uaC+zO48JrLZyyO+G3e/LsMJtPfNgTYXYmE37o6d+ok684qsfy73wp5/4CPJNz++DaFFlge14
yamfrAMyqbG145AldcSAfR0dOyesHSKOAaMzTk7iRNtJs6aV6iLrjf2HvOEizkp84zQybvBWEpEv
rPKRenYKeqsmdoOW5xpRyXLPbipdY9OTWzJg3dmMyjBIiKbusS4n7Dm0O1715fE8sC53gbj6znUg
MfsCPqh80CPZj2t7yiH7IIKm3a1MNf8gVEZ4qLfu9qjLT43MKMnBgkq6reMNFt793Bioyrarqd/z
nDU3PQb1QusfjdhLQP8M7U055eNQauRCM+2pmOLuIRuT1+VIv+1GtzrWs/vqKzt/HskP4JJsN/RF
9AyJef3O7RUztjGFH7CFmg31kw192Jq5Sas+3rm5SyDZlxlQAnIxierflnUJyAVfu0SURL5I0eJz
6JX/7XZOtO6Q0wnHW/kHqdzphzeg42ad/2ZljgwKv/BePI+ebQ1RmJ1snD6XEQLwONBZITymI8sa
IdzZy4eINyxdWaOVbZkcuSELfryoUQXMtV+yyT4nXSMiIcr+1VJwKChAu+bkmtjN8sj2UmkUgZ80
JD5nIuuL6yw/kagl7dQRAqPMLLoYZr5vs5AQGNifTdeJ6oZIU7Nk8+PuSastfz97bv2qzWJftdP4
jNnK3hoiQTkT5NLOZdv+qjP/i7tzDq/VFWvQ2d2dmNEJtozYSdFMa3b5ySaULg8ImObrFhAIIpUJ
9R5FzqTgzqIE0XTqcwrxb0X8dDoXNku3AdIGHt/6C5+AEXRjnhiPUpLG4gap6OmEjohNpR1i9Ogy
os6usDMeXopcILBj6xS5JDxYNiQv+tBYU1D5OXtOzZ6sH0VsGZ9w7N1P8JbwTOY2EkhDyINQSzdz
x2tuCm6WM85FDsD90etmbZV0GPgtAIAMKguSrwTgAL8qXxecPIKY8R7sECs46iBOcJi8LYyj6Ad9
9W1jXDhoBUXZvzRiPrjm8Iv2IHenjPoTA1e9Kqgq2nRhtPQCVsjRoyNWPCh3vHNHJ6UNnS09+nZF
Dme0u3f8Km1gzpIltCS+6+RVuGpw4rInq/ax/ceeUKIa+Ea+t+h4W8WgfY6lPmzCxrqmcWrdE9tt
drl0/RMZWRpcIZkGGevIaYbO2tfNrYFlu9ONz45OcdwLYbUhd3VHlARxxUqSkBt4wVjKNSGfld+n
Ib1ZU7nx6nxPLJrsbQPJkU4jI6i0UgaJ3SNIAsZlfeisbEZ7JPsehS+L3weKu/HHiS3UAQ22qryP
VVltMDaxeEqK0+CS5CG6Rn/pyPGQWlE7X0We5LmYV4eqsm+CXr+dG1lfedndKTR0HjQXNaVgVjFb
Z2L/Dta9ke1a2hNCqXQaQiljv4VnaL6AnsW3lxfFfWwV7HqT9NA4wVhMDfKeMJqDNKbLamWmFaUG
xXwvakkZJRWZQVKFya+sMdbG6M1PM725oFld8J9/RCT98O4Z+bmOO/vakEkLurr85gBM0CdWGyOd
qyDWiDSOdk/LrIq3c94V98ZOl2BbF21ruxQbG68GB2/fWU1amuPm4QYzDVmxFbpTX0nsf+qqidYi
G90dsuf4VE+00ArlGsGUe5x8DCkeCL5dy3HqrqZeBQVJIPBYYBxiW5+uLPKOmkF4c3YrK/D6nu4z
4Q1n3/J+VcwcuaG9QTv6iCR0JHI0Z0bdiRcjo9RwPoR+BghN03Z5/K2RgVsZrtJRY1K5r7PmsU6s
EwtIbpFx7Qf0xulbKRlxe7Oxdlbb78zKMSgKSE8+OiBnBf2oZ/7d8WJrZSXzx+h1X2EXoXNnXD+V
9dS1F68K71U/tytGquhdw+MWdKyP22SGpml5Z5JlP31ZrRshKihu5LHNyJdXuCnw6kqdNb0tn9KB
E5qmUj1ouxnmFtkp/ZqFbHXwkT52LvE1nC/jzGMhBfti8jSoaX2jG37yfXVouILfpyb+bWUD10gI
Lie2ljzmYOfgUWKneMsrYECbJDGKK48tnC1jZeUc8qrGW5txAzypNdmtkOVj4eZmuzQBUxRIs9Fj
0k2tfDMHg4bUgWx548j6PnQ+cGWQLAdO1hkw17jc2aIk2sk+9DTonbttyu55aoBV1ZV4EPihHstE
M76dRHWnOU7cI6vQZk8maNEqw2nrDHbzbJNxwmZufjDHpxc0Wob8SIfDHfXs/KvobI3QWBGynQuE
Qvxo0P12Fm6oNauOatt7trZtKZRZN9gzQqukbpPd5DqispVVG1VJiWrx6HYT/DRLf4jsjmZnmVob
0obhg0tD897LSakWnVgVpkdfcs4rxsH2UnZU1TfpdGDfwUpr6K8YuhYnXgxvIhPvhFiSNWBDKneL
mD5k6ZQchZp5PWR8eSWGoOOzE7kk700m/+2C3kAdIDw2Uh8RV3p+4Ox48IqSkuy86LfcrpwNd/SJ
t94pN3mW7NJYPjBQ+bcu1ewd4zCqizWmb30mFvgNQPkLj2ueRAMTw3VS4lQqMAoS6uHaDD1gdBns
UNpGVpVh1idvYjHpUne7V5m9kCVkuspapZ/aDGCYqqzveu4uEw2Yq2W+gCd2Nbi7b8Y5Kh7Threx
ylycL5kJ8SAHHUSh58plwbHOap8krJ0Cd14gTFVxiVzvBca/Ao1t1MEoufwxLmxLQ99FA5pH3jrM
M5B8tl3G9lDzO9C+Sft7riQlru1lAgC1wiBEuYhFHTORU6pkMIPgWF0NgE+oCEGysVSgxyN3ZbCL
+7jKqeLOwG8QkDsOfFID0NXUJXYt90jHaNYcAj97L/1MPOfg2/Xj2FbjAT+eiX+wPnGLfpFhX27t
btwwbnElU7AStD27fT4NOsTLztzhcUNKAblDZN46NNK4YWU++Gm3mXtQAnVtlGDx4rl8rW3YAqth
GPytmRvP3Dtv5hTBRorQyDN3YPryhyBqGAlbTQd+TAQeVWBthMlwjH2WN45dfmJRFk9pBGCIE+0O
6na8dkdrvvuG/Qhyvl2P0jCBrOjbVjls0OCFuAGHZW3t5h4crdBLn4sw/u0b9VXN5inz3Q/LMCkk
+WgNtuyt/930pLB1nwz0kkRGyBfrmlC+kcoUkFP/LdsmC4Aov4Osize1DTdCSS3IzAoOwUw80Zvx
Y6wBfrEZNwhTctd6T6v0kehw1geqa9wxkITGHoqO9bzGuZ5dRMQ6c+gZzPt6avhHPMlhO6DRA7vb
lGpcEoMtjIIalmNhnBrdCdwUFu6CAOm2KDmUH+adQ3DSIDWZGlPdnVmzNztbmblYeWAMDkleh48+
dzWwKspogF85cR1Tp8ypvH3WbLdQ24KahmnbaBn+Hot2o+qExYRPYVGbXbJNsVaxoy95jZxQojt0
2qSfO8+3P1U2ell7Dg2hUC3+DG/8d2v2u9/V0iCi/tfyhb84XHCfi9v//c9/VH/+OfpdLQr4P/1h
80dg8Kn73Uy336rL+a9/tuku//L/9y//XmXyn9R4phmiFP93Wu7lAzfGR/nrr8Bc88//9Hcx3nOW
aKGn49S3dTKCfxHjPXR6Dh0UmhCw4bOBBf8fvFzxN8/EGIfPhFovinER0P+uxVve35bUk+G5KPUe
ZnXrvxI6/JfEHd+eVQDLfl3oQixw3n823pd6lzZFnM170Aqoz2Fvl+dojKZ7YYx9EDET/4cg3L/F
F3Tdw1qP956fHNfZvwS3ONUjB87utOeJ0jzpWt+Te6b38C9vwuOfm4S/Vqj8W+SGX2lJENq247JP
+deoVOsoXNBOPO6ntk52gznWT1nVkOwDfb0h3Q2+RjXD2q5T7aaoP73/v789i5F/XnDwuhqkbJbE
DaMcr+2/Zn66ielm8tALc4h1HKdhaeYeG/Ke8t4z3IDmOKYjJVATqSODO54FGKbBzr9I9vi/sWUa
bCdCf7pA7kvQwQyO8P48ZFv67vm3eTVRG2XlGgXxo0xZWzuhYmXZAi78rtspu9FChS939GcGHFgS
IYMpBkqn/hkm9bRbzPw0R0UG+ndVW3W9Iskz7/V6pNTJMuW1wZD2jANpfGwtxrbBVfLDJ5evcyDr
p29O36zPy7x/yTtqMBSkO+4qWh5QBeUbIGzM8hyHevUeo7++kR3lPw5jIs5sUHgUu254Ez0e83Wv
pF4deKnAD0VENA3C7bZt7UyiFOxWPQWtdk7MZypF2XWOVQyMcS4pZhdAiNjN5ivpJc1TlfeA23uP
ihvAPdib3JhQhTUmexwEw5qYZUMTrFk/4Z4IjzM8sZ0LEupQtzM/DgfrlxRb1AtCsfuDd8fcQBEi
kWBiv+7csf6aKOUKIs/gGhrK6R63YfVG/px3BnKkvncHwWdoYM1staU4u4aW7NETp++hk9Ndb/gv
k96oV7fy/XM4RvahjlrjucMy+grLuDyPVSXOBYIHdib0v5QpetDAxnQz+w4gyBslwfgOZW9uMLhm
N+nGkB8ILSA8V82XHfLHKCNiHEQo0dEeKyioYrurKTLg4+xr7bRzky4/VD5v7gS/B7w6gvJaWWVT
wtsnJioV03s7Y+fmiArC0wizWzQYGdbZuL6SgVzQ81H/O9NBuiNlZAiYus5Nw6jek7HuX5AB54uo
e76UFU87CXdkZYz8xmLQmCey5cOu1cyakQ6DQ/C7uHYKzkMwS/dZxqXYx2X/m6zatJsSYF6RzTsR
9lTOMqNP6wIzV8G6ueN1Za77wDPscOAPU6zTI4YOAldheHP1sP5yKKK4lEM83c2hSHb4nDMaYeps
izO2/cX8YDwnrLfXBJ9xDmm8tgphCa1neamXSxRGR/97avjt52wyOVfB/2TzV0072+D6B5RP42Hk
hcdcZW+DpjpiPU3xEPnf2OAwQyRaAUVchYV5iJXzrmMGXKqCOkCDXJsrsFHJjuHSX9t2/m6HXo+T
lwMxMicX5WJQGGPeKBd6D4BZWz5I7PoQFQfnoaPL/rlMlHxDSK7eNUyem9nDANWYYfVuFc50Si3N
+TH6ix1fS3FB+CWVh2yyVBkkFnOFaES2/uOX8xfik2I2v42TLDmZJel8YdRTrxiRs9tUETeCls3r
Y7QGJfR5WgTuoLMvrExqF0dYzTtnTIjq5a6+aD8ZC1ciJfVPOinFOdUnj92tadXX1mWqNF/9TBiZ
+wYBG75x0nT2W2KURRbte2suod20M0wIS9cHTvX1QJHvEFmdfbNY+q1qe5zubAragNr4uFwZztiQ
+p3dLdehg4GRnD5ZgLHl1tSV167Ctd9yhR1tLXtsdaU9McLcNKe72oUstlRdOE8gWLh3ejixGyfC
0R1esS8SAvH4EEXmHB8KM7srgs+A6ogkdPb0mTB6bey++5XFZnHQyuiLwGB8iGcYJyW6/rmirGKT
O1AnsHm3v4wEbHqUqNPY1uEW9cQ4jnMm1gYu/IBKvYhDfpRc7Zk4DA7nfgoa/Eqo60ctk2y/8pr2
SynC+kBgjw4fbWS1pkfOqkgyqlrYInxHciZJYjmLkx60VsBu+jaVXrIxC02c0jiSF+Wmw9aN+cDW
KWfTZApR0IQfEX/ljTSNXj/oGOr3Bbx40iaWv6kGDXie5fOxhNu3i3VPBqYGEHpwErHvIuMHFDOB
sclTZyYIK9+YvPZfSg6DGzi10GZW9byHNBABsIPhTC7SGIhPhbgjOfAGpal3h2gQUMNywdzhhG69
nkL1ZVVDt4uciGceD3B/28c85mJzbOHeufUNcoAB2DBT2wgfHyuUjNFZ+OO7T8B2BTdrREOJEMvy
LHtj2V8BVxndaYcoyNzmuZishOPHaDe2xQnRqp84nWEipgXTO0jur/p64iaC0JlJxCfJ5+pi50qe
SDnNFJvpLHFGqdZWHPOpUiDKs3pVVlyBeLudI1S28T5TxwlNiUSBr8r9kK9BvEKlbtz5Q+a6czCn
Yn6WqayiwFBiD4ZdHAoYXo9JBg+lD7v6mBUSkI2ZF1zu4NTyAe6fQkl98hS4cvQIA9ZIMxQrXfrb
WgOyqC0BMnhwkOeElf70XDYHrB+Z5MOpX3WCBQzNWRUm2eIJmYpnOeafQ5Kgmq/svl9HWgQByY+M
XZ5wxbsWJDqfFu+NGP4Pe+e1JDeSZulX2RcADYDDIW5DR2RkRgqm4g2MElo4NPD0+3lUcbfInq6e
Ntu5mLVp64uuYiczBAD/xTnfCZ1bwoEdBj+j8Yj1z7+z1DKfNLIhx7PGMnur3Kb47kTqDuasdw6m
znYBz4+stnNps7J24uy2bhfrWMcF/ogkdpsbNtvivU896PKeHMmIskfCcGKCV33Q7Kn5vS6KAkqO
V7rTxoTid1yIUlqDomvIpc3l+8iKCPtalqRnBxzg10KkLoaw1hk0gxzQl3y3Yw5n6MNMrYgZQiZr
TGRferEcvlSpVa27fNR1Qa0eyOzON4yyGKb6BCndGCCkM4LNPda33OvxsRFDcw5UWzEdJQCGGLtK
JoeJYK52nSaVvMx2mByWuKy/2DVKNWaoM/sIY0CGpUuklE3i5uoZTGVLdpeNtc0va5LCsfTUxGnB
ld6ZWcuBU/MU/lHmOeI/As0fa3xN3AOYIc9eaNbhJpJa/BUnBZaJWl6WJDEejaom3HlIBDxsUln8
TYSeB9Qo4KCN4071F4h9S72NJV+StXA6zwzuTn8UXyqxrY+0pO23OvVSf2PLmPcH04hxxDTP9pYy
1H2aSJJh7UzBWG5t8ps2aWyDDPTc8pw3y3JwTFQuRTXyMG507HdRY2LYxLLlcA+Kyngso6B/SWwR
XUgCyAALufUdS179KgL1Joi7YjOmlH4oYzP80aXUJEngUZ7AbGShEYTlN1G71bAxcJdzauO4ZZCN
JK5oeDmY5uZ9bBn9C5givjtLGX6J4r2Z91HhouAZcHXG/TBuooizvKLYekcAXqzbWZe/xHq8e92U
HzFHkBkQOdZHv5jmH/5cJ/tpYahfspRBfjziiKS7BllJZGl+zMjF+Vem9P+oh9B2ffol8Io8gX7t
zbAfZFUUGd0hMmx1CgMehpTDXrlWqWoeMIxR3gvlbwa+mE/t3PibknjfcNN38l81NJZuy/4i2Lr2
M/qVIP1irOwFv4Eu+kpUBarB7uAkVP5rEqblxXM7ext1yEVnh4IwRuS0BRg43XtRVRBbJ8UBJfSn
KCy5MEsyzloxzDflWKs3NmrOZUjs6Xmk4t79ffdl/aYuu75Ypt9QVhCrucHvL5aUmcwbDNHCahWY
Cls00XPNjQZskBwz9DEbjiIuMGvgimeY6G9MzintayPJoKZu9vAf/QsAw7Xl/PUTRFpno8vjRXlg
bn5rfKNecY0kUXsoCoG3B7lduGn9Xp2XEXJt0/Txhkfzsp0FrmRUB1RQaU3z6rGcXuHmzR7T0VEn
kbv4jUNZfYNK7T34blRvg04tIK/QgWk9iLH5+49TWv94IcKu8Rle0FQL1/sdBSB7A+MoNL7DhNBu
TRpZnW5VEcy7amaoXScleptYeD9gIgwHGAjRzrDsz35av44lk9BEUi4Zkh13XxfV7dDYzvtQ1+Vt
sojsBgCx+ATULJ5uQS6Www0SJB9BvJVtTAcNdIKcfF/wKDmgo5AX04rrLfFS1Kt5EZwpIDETTMQ3
OzHVfKN6QsD1E8Z2euNxiLDTs6udsb5HpkRF4yAsgDtPS+MA42nHSpOveYChd6Zmp1mmL4kyrT6A
0FQyOit4El9r9alc1AMLcP1MCXTZnlHQkyxKchaBnU8OyvytPYU16hAMeWmPyWHADA/3NR5eNGoD
/KO080+N6DP31OWLR7RXCEz6dUzYAxhT201bSd44QkI41/Aq0Un1cJek3Rkts3GnL+0X8MIWe0DQ
dUcPzm50JKIt2cDI5F+EFPTgqFsgWOswQVGDkIGK+yYgJOibl4up5jSmpmdfwlifzFPecVQGhCPy
EI5X+UQpj6LKXBlkUADwx8JN980j1nfaVzOl1UTgLtctOphmzdIRpX9D4+bHTv1lTtEfNEmX7PuB
6srMRq5I/ATdJi7d/oXMgk9eQ/+Izbx+98dcJJtm1u5X/dkFGbbM07JoZBXJMI8NY/OjxcHxkIkh
2YdZzEPPlx0rK7yPn1k1Vp+d2aI2tHObOefE9yk6n+yEgY9+ViZJgiNNv5uX7Ssg1PaVnDNxNBmd
f+p0b1eysoDl3hEp5yz5hOcnJ1WCLJYCsWNK11J6gqVD4j0UoulfTGboEAPs6rNsG9wHDh1WbdE9
b4ii5gToKqslj42BElTh+g7zjKc3HTxNurD0N8R60BmF6E+9dSUX7pEWwyExPRZ/2JmL+kruCJ9K
sWDppztkhesshzLmTFS1YipHxmmwmgJ9hMYkOu3kjNIOA4p6G2fPP1sjYxbSBINzZNXNKZm98uxG
fHANB+geZJ1klc8m3SddeQXNMiEZnQkQiZz1XQGp7+AltMk+stIfeICiZZv4S/2eucX9MHn1F4SW
tNumjOCFOYhvRxQulsNfWhq6cNavekLJQyRNUnFhVESWnGcxwoHSt+qkn+8AXccNXsL6k1RTv5ua
ImUnYxJExIKTyYhuXhNi6ssNsHH1AL2bb4asKC5bfRaD1yXGnlnPTEoiQndd9DLXEejfGKzy7lga
3BDoPt9OA9O162Vo62xcLm9lHibG37dOxMRDtLN6uE58SsHlU4xevnYtJieK9NVjXlrJgXhZLJW+
65/7kKi963jAiAw+BkfR2TJw5KPXg7wl8eddVjMQGuP4R+PjPF+43Uo24RHFyEhY/dqPmF6Z9ZQ9
ogOdkAaje6ZPoSTrK5xEqoc/HZPtBcZwZLc2Lbwj0wUCQMght2BFQu1HO0Q0wGiHVQLu/mpL9h/j
DAZ347Ykfgb8aCEvduZqkJCJUrB1hxaneMNEcHEy9QY+l0GZ7Eb1NUqZuOA+n59LyGer0G7yo6GH
K5jreazR0eNT0pMabVgDDerBpS0XQkBYMzLsUeyptsLi11/nN9dDcsqY3ZZV7IAZML6b5qLLZc/g
68sLiiXVmnDmr5cmBtdd7TAaKkk+eTStvDzXFUk/imi4s49k6q2C53vAjMZMrde18liI+DI4dFp4
PToe7obdfqvyoPo0RRQ7jamC8+jxnK3GmI8wlgCDzBKxDMEr5E+3tE/b1qU8J8U3OOvrWTX6MdyG
VYv6OGciGSQeNW/W8OMcovNNIij4UPXKNXWJPgVo0D5ZPpeEs/Ttt15hi4mtMLp44GB2VqOvn8yh
AeBJtMpd3k6op1/X8tYPmJBGWZk9FoQQ7zQkYOMSWfHxejbA2mxOeEHji8cjn7mTzhI2pHPxIkNy
VIyBf1YBZYiaM/vjSODROiiwlLjAf44kMyEJclPrY806EZ0NX2TAgPg452Z5XkRfnqXNjVPo7yCm
PHxvURjWqDcqivOR2AwbF/fLPFImA0H1z2aV2x9ZU/Kw5Tn2VrV+/Q6tDtMUEpv1dSQ4dAwtfRsD
SlTGI94hys+Wp0m9ps3JdhpDtFMVkvm+o9lhaZbsO5RKB1URX7eezaH6RKomA+qRmbFIQlqFjsJZ
uGrcIOuutxz2XDzXx+zk8WkwOYK6UjnRK109y77ZLnQ/AYDmNDUCpghDm+caddjBIGF4ZvU+8GGa
PN7igfsowyD+arpDTY8nuNYMM3ycRuZldj4VKHMJYT2NSH1Zn/NS0fQBnkYdf1l8O+OrRHMzRMA0
hAo4H2JGJtyTDdPpssN95QWW9VEor//uaZIISgp8/RR4Aus8TQhervpLW7D+W6l2yY9pyU1GPlp8
AQPzaRgknxq4KXFEN8atMmR8Bsgk6YaGUb1RlaTkkOFt4FA2q4C6pZfJHS4vHrLsUoeXqiJugQDl
eTP0fOGzT+RRZjNSv/7j9caci5QjxoDA8BWLgfFYc6ggR+6m+8lmdVjEaYLZtOKGTqgqI0+HkgyS
K9upPRLhFpkst7WLxpqsT+RALVFGzlK5+F5pYK+DYm3sd2w6U8T7BVgRRUsGMqTfM0jgHRMPlqcj
6mHnHV18vFn0JqZjoLLtEatAScEhfSJiq/qvWULeJl+bqq1+dL+uHa+rxP+7k/zvtKrEy0Mj9M9X
lfffISLP+fC5TD7/sq784wd/riudDxwwPutF37tmeNIM/Jnv6ZsfJBBAUKwuXmPJwv3/7Csd+wP/
Sm8SbWFBupEs5H7uK1llAi3kyUZLFrioQ/+dfaV95Zv9tY/yaZ5oQy3Txg1oQZv8tSsG1NxiDjTn
g/RKosJ6rehH0DeKOzucyNZFQs0ShEVVU+zGzlXBCpUR5kVtSyZqvsFtEeegyQEOdLncxCDsyJsl
eBD5E7y5LsQtz5ygmC1zA317slaYWJBcFUYLWsciW3nB48BcXbRYtT2w7UBY4lA/PtJ4YWliVy8N
3fgJq2t8ByrT3Hog6Z9DW7s5HGqHbYNcIMVXXKinCGJTydaNVCwkcaaHv1UQupVZFVrWyhWYt82a
WX3RTzT2cXlIWIZ9Nywr+jouRnI78TNvcgavg00+cM5xkYcEY3pUmCtPYDpeIbJlZWSM8p5Zb34z
iCC9kMvR3Q5ja+ytMF1gG0MTWVXdMG39McwAglEprAk1j9bTNPYro+F5itwvwK1Q478Zcime4WwS
OW2gq171dmyeSrjL2xIFw8FGEbtlHhKsHIaIJxAyxX0HOm3XuUvxQIlQ3ae931xobB0yo8ysPNE5
1+vUhyGVjURp2oENCaTxi9vSY3W4nT13jFdk7qD0KKX5anledwZ/8NbKqHuyWgREe7+B7MNsPI1q
Th8/26M2FS9TntmwAYS/L3Bm413CV0mqawbGWpiIlLUBVcqhfYRh76db1pLyJIzR/NHi/d46hQVn
4r4I8nLT0n3DPjHvnZ7IVJagtrgjfLJ/Jw4gem4KMV2GNoVKXbhbo/W7tYS0v/LwOexFOeUnFErh
OQB8+CDNzrkle+A1GR3yoCqe+7PbzxgQovCJXD+1dQ1ZHEazgH5idVhg0vSRebB5ge7kbcLJGY+R
i1IvZUaP8ndcx70JEmapCm0trkKijUIJzaIAyTKOX8HBG7vKcULirLrceuQij7SwSR2ZxeJ+Aqm/
taj8N5mwnY1byoeKq43AAGKsTM6gwie2yojbt6XgVCQAzdjFRGCv5OzzKttYrqM+Igevt5JTTkLY
G3KI6FjnsXqUeV3fzkyHsQ20CF6MeN42WlmQg+i/E4PiuuGyHVdM5+19Tbr5qi9hjKemg8q6RiG+
hYM4PUL61+dx4lTR3nWKObKeCWmYkh1xSiPcLWmRZNZvUrjhsf84umhKa5BhKPog32dyfJKta5Ir
K1UWWy+Ww7WwNWWaAKMwvYcOO1b8OjkLHM7eSnOxoyume6AKmPn9Q3KHhcB+DcDbm3DGdVffhCJu
to5VGfKNXIMyPbLx5lTLK1KWcJGQ5F3umwp1/tOQJM741GVJDxaGeV4qGBEwhnzPsq7BmAZDvfR0
+draa/gaAcP/1p54svVJFL0XVhJpPS0TR6ItqoLLk2LH3E7zYlHLwkHg7fv0gdEmT0tQS6oQHds0
Eu6cd/zVLNm8PzZufEYB2b742EkKwu1HpEgZZp2YViP+KqYrUQLrI0Z5Fn4ss96F56EEE3y7Y6/I
jWVN/2Px/f6fYZnboEs4Ov/5SX2btK3+L/FavxzUf/zcT5Ov/wE+rnYLC4CAfzh5/zyoA+sDSh59
QP9FUcT//Hkimx+4dz34KkhTOJil/++cyDiHf58NSwmx12KyKUTgoOz59UTGZ6pkBq7sSLY91IOI
Zp5ODcEd5zTG+I72plNazmJbHRW8RUfjrAYtEIECNz8vPNoU2UF654FWk2Y1sGYGCVloU+QnlNMw
T+r3pc4aokbbNOmXmzDxZk6bVmdOWHAKA49hFa+SVcUM5ya7u+oI2GKInuwzpohNzGG4Sh3hPioD
gWSTUrb74zjdXzfnV7kC28DwBE2OOx8CLWU1QaegGcey/iwCYBGIqKjQGYYe5x6iysqNHYT6h5zn
f988WeHSGycf6baF8Byi6rchEpG7GwMPyTxBqFGyLfpoAm+TxYZ8j81ghvhLo9fFN1UnMl+sRoTy
472yPeAkXuSPxEaTOuHvqmy2okeYiu6OnUahIINFhYlEs8UQx6MZxdDRcvT/M2Ka4b1NHJWgPBQ5
zBE6A+Ja5xg5JCkcPCas0Yf6t2YJb5EYvirc0PTcFfbZLwVYhcvgkZBacUpjPfVmRQ5CpPy3pZ86
A6nlOG3ZMbBkdpdNxz+R/DbQYaRquPPQorfrzIzEIXeFhbjfrjZjGA5vTf4A9DXfF02hN3N+vveD
Xd0McO+G3EXEitRYOaoG25XZXDCgkFYQU6u1MQfED7rz9IxCNnszNcXcA3K6FrJnbZdk8ruOBXv0
mZ2SjzSpDQguoIwMco4ds+x3lmyoWeO42iReUx4TAHgnJ8wPtmXlj3GeZg/D1JXQqyARwk1QlG+j
i6q4PE7B/JH5x9BAwAnaL1IPLQoGkZuJppbEJrfYmmNX3Hhm3qLNcXBXLkmOzJ5piTKseB9RjH51
WQznOE2a9H4wXPU5GtD0oiyezbtg9lGdEv5hnBj18VOzWZoPjV5fjUgaXoSdf0yN2n53GfFHOvbj
a8Kp++L63FTOKJwdiznnGOGZwf06MbkU4/cwhEC3YEvcBpxVhK/GUfcZ7+A2XZLmQCKjs8rq8WZw
YnnJszbfiWEhUxtkOYGikZMdKyDgZNN61jtZMax4vZL1vT0C+kgzRjcOzIzeqdqPbV9FFzHK6pCJ
QgA1ncl09nMM81EtyQ2MrTsGwembKuP0nW80309TL276askPfVkyJV+c/GsddW64DpvIg3ollnsI
1QNuCWrhImGytgprQm3mtIPYZhj4cQ30XLf+3IgHmIoum36NGc2nJsQX7CeJrkHFpcftdB4akbxO
rUnvLubRvK2zIYH6k6mPfdaPTyTb1icBeHBroEl7xyqZvjSD292QiAKQBRdsejIXbwG3WsTFvTSh
O9fLRPzBQuy3mQY+Me2D/CGHhqLQc+fXKWX4g8vxWGY1ieYk/NK6M2XvYxMAiPbGl9HRDmowYSZp
IoFA8e703/qSeEiRlfnBjPDulhIbhgWaY98kJXUwBBYkfK76wvqqvzEBOu4IaknWbumMD2mFnyXO
/PlQUeo+hPM4vxEgsXyVoTU88IGEF3CWgK+8mehwZyw23CcdDM8pRY/gpHv4ey5Wqr7Knuukyfd8
7dwtBsyPwMvqb+xiu/3C+rPFDWyKLeE1DpPSprtHBlfa2B5nrT4bYkaF0v6xsGY3GF8S5TSbOCQC
lmuMPofbOCzuqTmDO7uyozdUr/l+kYHasbUxhhUDG/PWTTKwkMBr7ihx7Id5GiDLW+0cnKvKInE2
ny656mvW0dyoJ0Ic6cKYORcQwzvU8JkVneqKpUbkE2fGh1He9sSQBp7gUYOV8sZwZUqCq2M9uTPO
+bXZGeBqlTt/jdNxwoRi+EAa+zZNDyD81RcwBDj2U4hgUxZsQ1XZn1ImWsecWLy9cpLkIym07WPk
dd6djdEPEp5iBATEUD23JRi0SXoLZJva+EyCLvwHi6jsPIHfiMu/9c7lOM7fdErUDP1SyUNZyvFk
RMWwDwnLvBu6RpzYbZQ7JvXqZZSyvZ80zZA94LIXyRQ/cLLV765GH/pd6f2YEx2k5XYtpJYg+oat
KdUDNUx6Xb0bK7+/madWbmirO1yEGrYYaO6ib2WUq2bL1IDgDytfD/YomGkuBoy12FEvYQ/HsQIg
c/SvcEepOY+lYykq70G9+lHpuluq8uKLiCJ/X2pKZK95kYNfGqyUluYYA5OEgMOAlAke50nudPkd
HKTgkgItu800irInNPekKqO7DTsDo7uTYYTNPSwqQ9m/+qh8gdZormWLMBFxp8Zd1lHrnxeNwDRF
n/ergIzhktQhGJn52Bkf41i67yqpePRcYZpo3ABr8tAm7kvjdbZsZSqmr6W4S4Az8FhingaIeIbI
qGmd3hXc2V8hnlCaFDKKuFpPled/zjTt00zEZ6dvq1sjKuWTr6GgljmJ89gF5JZGs30/ayoI6+9b
/QWeVC6s/dL164FoSC3ytG97v0uPkV2JVUMI/X0V2eLZ05hSeiz8oaqSe+NKMQ3gmZLwZgN+TGB9
VQDJMUqDPUUiRT5lAwvV6uplA2U2eLIktJFStTaU7cb6KK8k1QKI1X125avawwRqVUNXURZX69EU
Z/9KZHU1nFWZeC/RipyCzva3VmKo73GfQHM1ZjymoUa84monYk5jX8twbu/Jcq7vs7lWB7Qg9mFC
hbZmfmisxys9NmRM/kotYH+cmD3MDCRYFfuF0b8XGj5L2uIbjF24+mnwIGz2b7w/s6PuGAHX2leG
LcmcMcNawLbulXHr4cUMObTV8jWpm0IBeQCIa0PGlRXH24w3jUsTtHmhAbohtekOKFRx01/5urjq
vXQjrtxdMCf9nWA5j5umAciKgnMYNak3xIe+57wrd4MG+WKhnHcGmX0Hm3n25QqCY/eUvFOggQFG
ZEkBAhq413l3EWsechctxKNHmUfWmis7v2fYCoAEvjWYYc+sKF+Hdt4SMzk+ug2BbOMixqNrzuUF
a9PIfSIAqEXkEeGXXGJsjZm9z5Al3kLVoZiGgA/dotMI5MHMo2czq/Jnx6YGdCCROGs87OpSZ11w
s2Qu1UokwyMCPgA1kZkii0APr+2kQ3hM+gEL2KS5zGkHuwWfvpX0lJhBdcBQAsRZ/Il0zrrZ8usV
opNzOCCjmFi6QsUCC+EarbjFeTnfwVi3MFcm0bqLFOzocly2EYX/24J1NnXcj5EmTfcgp8uEsVoO
hLogxu0T0nwb81Ser1UIJwX+uPtmaX71bHgw2cZYbJSmW9di+dzEiDA9cPCafw09zd3kmondKlY6
VQcn2xSGs87Qbk+0CDeA64ptnkbPfC1i12vSdtAG/UbkFDdGnrBkSsQtGs93ZGOInTSrm1igfJNp
fnetSd644TAYF6whfM35rjynPIHDYFLQ+7s4ggaO3v8Saz64uKLC/QlqOElMzc7C6bFeNFM8zKCL
L5ozXgEc9zR5fNEM8tmwJ9yMC4b3wN8zu/Euk2aW15pejoY7+8zcZ2trjE4Boe5QE/N3whVr3jLu
SzZDBAt90VR0o4WPntTwUOe2W9b1FZzu9ADOCb++KzVWPcjS+SJN3lwKcz1ZGE+5qm46HIYslf/S
td7/MZT9qwvjH0RDTJZxrzDyRf/l0x/+2hjGIZ6kpPeTY1q0tHXGhFq6gY6LtAsNxJNjluprTS1V
cmQzBPv7X05/W/91TszcluEx1g/hS+FawW+/HERUQ9R1nRytCX38kjbsgJI8vqA/zh7//lf9g6dF
0s+AlCYy2iRm8ffYqgTEkjvFLJW0ZgF2Mwpl1kFzVH3/+99zVXz99p6E45EjZ9kYIdzfNURZNc8g
bhiugUCed7HfOEe3v2rVk47lZobgeghicBuzU3yuvYiOelxYMRphrJtrDPvl9u9f0j9+xR4IL4eB
K4ZnSEi/9f4QyP24o8tAss4k9SqzEyn8AgbdAXnzZhQ3X6d+4Hu28EZcf/f/a7vZ/3ebHsHQh4CU
fz4/eqrA0f6v9ecGKG75y67nzx/9uevxP6Bbp7vHm6YHSNxCP1c94gMaamkSxoPP7PonP51p8oNt
Mm7ybSEAYsu/UOKEjdNNZ+hJ5Ncw5DCT/XTm/fmwwNT3h1PvP3h4yKtH6per3ZOmxDvH38m9heT/
18cHRUdWEkdbHabBQ+0QxBkB2Rg2g31cqnpHKUDoaxmlPuk08CxX5OiyJQWRuRny2EcgIHqW+2Ei
Xt02nu8r1y6fhtYNP3F/TVQt4IWw7CzyUDdaPoqlS94kxlBtqAkr6MkTkgFcrlNKDrcAkHGGDxvf
sZoBbZAzfjv1i8oVULRE84NhkllgkFwy85YhBVtQkAqy8oLZ2WXoty6xlUJK5ZlI/T0NQH6VIU5N
OAMQ4ysgpd0QMRGTAycWw7HZvbWNJqzXnR2KIyEsgj2KL47wq80SZIIa3tHNeZhei7D7zm+hW26g
H+Ce6kvA9j7SQWZIbj5vyZkTxyksXUZqbgdLjowteUi0gQ70qVn8SPjCDzKUJO7RhkRba0nCb4sr
mcpl1ti+1ouBQSDklb06tURRNZrZY5Ah9MT8EV/GPiw/shGuLl2L4/RmUlMEwZ1wBkRQMXN/zs3c
ClFfKsbnS1z7D7hhZ9TiNR8kZGLwQyaCgGnlpJPH2GhBchH5/n2Ys6Be0UKY1gZgkEMUbT5WO4+u
AW2wd5zqor7g1A7uJedefMb2Kg8tn99uqJCGML1X+yWOx3PcB/Zuigf6RVqE6smylP9gOFwtacbq
mkmMPBQWGuAipF4OicA5JjB/TpQGzpFZQHXJqJWMp4XNw9b1UuvktGxdkAL2DuG5tiRgwcC45fSW
2IkyUV/GpVDvDWmir2wqHXb1i5JYIiJwfZZR+NumiztXj+2Dh6lmjM9zPXiy8cnCaVumiBjvhg2l
HFBGhlMLFiQ3pL3poAV9BgDiryGxBee6Fl5EOWNGtKlpiSLKQ9uEnnG2530S9sbZDrUSZ7S9AkfN
5ENuaSnBu2Ms2YmgOar7R8bEMjsTCRvco1e3xAqHgvtcsue8jVvDJB9G5ODwAE0w3MXNbDWLYLY1
MxHBWpSO9bwy+CCawyyTyn9XQ0XT1gWjgjbmipDvxxiHFW6EXo1blLmMKAnos4lorRqjO3Vu3ZvH
XKk5ebXrNgAPx3807s8237wwMp7QnRIxnoVERxTDTTJ07WusijsmKNEZ+kcSfE2lgbBpZYuicowT
g1Gidjw7N5+lMJMdwdrxyly6BZQLUnyTUeiqE6it1BKNL0lHKLYRxNVtm8aKQV73mPYWkch5bbtA
gWzcTxnX0Aubwcg9cHsbEIhEuK+aZml0L1PUa85qYglSWxHoPSF+7a4R0iWv4TCbydSvht7uN3M3
TTeGb6ZHJgJQh4LysVqIbkjb8JgO5KgHfjWdxgRXvjcl+dbpAOqgqNmPhmN8A3e3VXlImFS47Ccf
Ow4GOSbNNROIdp6eyGOJNmDn9rSU8sVqiHeEW9SvlrmvLqNvPoK2Y9mKsWhltEEMHJtZxJBjD/dr
N9qFJb11Kssbk1Dw7+ns3ZkLpG9qivEwjSp/Kt3Bv6RD1a4ZixNSlLcApfpQoPkhiWhEQbh33OUu
Uf68B8TTrWPcAzti59A5GvyUReDPOmmaqqbHXt4J2yPTJ/cusJZuuzEjNsKOAeaKqtmrkKo5dQ3z
tmkgKONMRDzTVl8CnrZ7/Pr+NgnncFdB6aQBle26AhRxWIAsr/NhMKjVE2j8uTa8eNGnKrHbDWPx
BFrPXG5sRiYAcarmdUzVeCBqr3tO+6bjwhiNfdRMP3D+53vSOOdt16C/Gyw7/ASNCjPmFKJzc1MC
biB12SaxmkTBHUQBVLlURLSSlE3lU0cV0cJ95pz8EA0gMGnvoUcCt08WjiZKYWQw0im4KtzFA4Ch
mD8PGY3A1ldJ9xi0KnwJlOSWlUW4ZacTswXw1RfIaUQuLyC53mrIVzuLto3wJ3xLRdsF+2rBkFiP
ofkaNBEIdQxw6wpN513p29UNVrrmUIjCfxD8AV6wybi0fvTiRUpHQQSq39E1unes+ix4pFOXWSc5
pdE5yAofZ2kp1TrvEhSQiJxYWyg3WZhCFzPKQmIVENKLO4GkGLFEzDzNqJGSAbNgilJ7GfSECK0s
axJG473x0tVm+8oVV+Jt68f6xhTNI3kv1cO0QOwWaVZu/E6XtjmXgTPuzMlu15MVa2kBff/AEAiS
qJd+F61TfCeIrQCsJIpljXpjBP7iuPOpxMQg1ums5AYJoPVc4fl4jAnH/Ebgc7QluAR9XWh/MoL+
R5KU0RvdBGO8ucQT5chn5GGGzjjKyI3GejVYPOeWWYXPUePsJ5F+Ct3+q28ruV8qaFPYwoa1SOY3
NFkBUq7K3nhe85kQqGw1CPOIuj1j8W3X3yOcnqssNSpA+SI9DHZfVpCpZgfsZmjd563bbLN2zB5K
y70ro648F0vTbwsafaA6SNU69KbNiLLRKpa7aO7CLdG+3/o0xiFN2gm55ga6eoRiYsgPnpWSlYNL
Ra3oeLtTJpUuZiALdU7DWJdTbhuXYfLZzrKPBI1VGzEq81Nse8mhSnzve2M1j/1g/QgZsjAiVYwN
vfcyRxuj0ySZrJneKZjD5VybQNI8od6riNkYm+bTWGYhz8663g5I4zZ+NIhDOs3FEajvUc7opjHh
PifjnAEuVCFpoi5ZBE0b7G3gWrA30j3WsvpUddOTs8Qt+mwsn/mAeDZOl28d9ecaa3r1FPoIChJ0
dkhPC6xv+VwOW5yx3Wou22I39VWxagz/axjZb6SKhu+mkuJCAnG+RtnzoKyO60p+LewCOCsyz22N
YvIGK0J10yv7u1eMrCisb62fwTHpeUlrq2zHg1+jtIFT6pDvjlhnQJi8p2LxHi1jjggOH9MdY+bp
YpdeeN+E1YlQjQ24l30Sg2ycocMCkeMStfxoQ1ytvWms1LoTdfo8ZbX7GE5xv6/HRCLkAQH82Mes
vOBrrrzB5d1FFb6DyT8bqnWJ7lxeOgR9utiE5XKpvC5C6x/c2HUFzCg6KJsVSmyYl3BsQdIjbYg7
vGktdNa6+NTkzFuWdvo4tv19bXWXDsYo1RosAneZue/DaU0mJgvEoScvLuU2l34OEEeKRDIvgSh9
LvFpnd1ClehSwZXOHjppA/bXvd2U2c3/NH7/SeHAv2KDt5wHze+qAf1DP1UDwQfSLQPHs/9s635K
BuQHHog2Ej7Y3j8pJI75wYVOyRQF/xmDFP33/NQQuB9M07HpHS2YDCL491R9Uvw2RyDtl6El0xP4
gMIT8neLUWO5qepVFJ8WacK8y3O8fR0NQWiDA3Idup2o8O4MKavHpJ7Lu2Vk16T8wkSQG/Tp1vIS
8yntsgV9kT1lFzIN02zlGiW+YK/ZT3SIp67skfGRpa420p9Yt1d46uhRMsiDcyzjm4H24mxGAaTk
ys7PNTvze6/S2jEziPehF3p7J2N9QbqJgXmLGdZ+SeLmCKzcve1bDX4i5NtYi34GpV2MeG/m3HZf
k96u+rVX2OmaERgVNWfRPjU0zAwv9GOlHBRQdGXTsSflJ1uqz6jq/NslIwht1Ux+x/CXvmyEUL7L
wsm9jOHk06e5QW6utXPpCI7TOWSNbXwdGev+8OokuAjkQMeKULrv0WSH/5u989iVHMmy7a803pwJ
0qiMgzdxuna/WseEuKGolVHb1/didGZ3ZgJdXTWvSSGBiqvo7uSxffZem3m8bKz7NGmG1ZetHp3O
oUMu903qG9AEYYlk4kdm1oAz3Yy4eUEsmudh7N1SYBlfOk6B39ivKjYN+PZvDd1WpyVt30fW7kTT
hHfIEzm+JE3fPwVBT9oBNon6CtkgfgdUlLM4dsHgsc3OmEqrQG8GWZ0wPfvpRtB4w6EkyH1gghbP
zQXbISvv6Y2nMqCroSq+Uh3UHwOd9nuL/ds3bQ7FNTXVnaFj95yrvuEwrfUFSsaIR9Dv9j4EDG6q
eLiY/5dBKF7UOH8Hxkm+jqs08N0wdWKisIvLYvl0+9Wlxx86B9zXrWi4WqlrHDPXTA5zGxXPdeUk
b3mfosziCWGaXoB27ECqZBZ8Utek/pFhATs+b8BTq5zhZnAC3ZH1MG3aQa0x2id4NgmyLBglpo5q
joIndUyX2Tz95PwwIDbPnB/pSer0ocmS6j71sGk5EAqvsap5lDPOb2i6KG+a3siuWEotNojlRFSB
HTboLPYf8WvE4tpjHxY7X9t5cvBaNy4owgI4Y92Y5VE3VJlu4dCBhpOVdatLN3iIoyUJJ/p5CGcT
LljGrafcW0rBxm+kofKTqaDaThkscfxpA9N+lcwXrYFQ77Ogr16COoveYV7ExjlqRZvtAryb39vJ
7AZMZdPwOOLSj3bjklsfPUYdOHNVOzxYQ9V+UUwDYdBM1mcOgxaK3tIvK5enkEdydRNkHMkuIhVL
R4bYZgtN00vCvjay7Fd7NJNLaybOV6LMJqFOhzdt6CuMBk1cyS8ZDKWb3OXEiqcjD56x29UghWHg
r3mcYiy2LBJrWBBV+enGSfCC5egrB99m66EL3VgY4X64jVpYMllWXe0iGVXvWTx0VlgoUDO8WJX6
6H2okxty4s1JRnUPqWRk09LjnLqu2IJt06sHnC8BC/SUz7MymaeJzjs7WTQ6hOLHTnIcOki2Tbp1
kgAy29QTSa0t/+yanR9qO8kk14G1fT0M3NaUjY0JWoR5GMksPQrCI4c6NfOZ42wfOTvHV+aHyJNg
px3uqKMwaWsNqjLN2Gw2xSleYHLA6B3wW9V2/0irm8OF9cvsjSx9C2zD6m0KC7BnnaKYhDs5j6n5
gj2oUQDy2c21ZoDtEztDd+d0yvhWuz4M8s7KRjaf1FRFWAqDTWaLQIFmd8a9AUbmizct04+2SKaP
xamsG5vVXbnrp05SdeYuKgqDyG7ZpAQRM6Noyi0m2/E8+H3AOcVscEx3zRYRf7ooT6UhEzbH7so/
O80CTKiq8Bpx8mQpknKszrlt1hbG3dksnznEDAewT9FmjfmAU1Wp8hlSlgqWOkNVa876u7bHudyN
FiCK2h4w+dQJ2kJhyuxuJrQ0DhenoFW2hx8/NembNmKQiwviVG6+yyVnR7tJFJ60nozz0mV30Yw5
RQSZd2dlU7SnhpezDticR8/y43tuizOLoFyfWOK8gs6rHltc+Y+D1UViQ0Ft9DqR5CIWryTsWtw4
5xWN8Corb4UTTnysZNpU9+Ywl/eBb7KWJ1W/OqOc2yCG8Q72EzIz2H9u2zzywrlc0tuBQzCMZL9l
C9qV5W0WmPy6Xm5QBcZYt+kKo+Gjjn0QNajzrq3Fr09rgMAqXUVonbqPnhypvFOW5tMzeDnZbpIR
YJ+tjeWuMuKhpOWpra8YQaLbACjBEyB8/xTzh3+DF65P06LcAzgUwoBRq79QezrXoW4NfYytYoFg
t0B5pU5i1/ZAV/Le5X40pJa+iB7lD7UPKuuU3bfFoDD1CvsuqumT4Cabk0fR0QpTFzdqruOaBJsD
kUYOVH5qHxgY1/NZ1WvTUabxRDmGfyBPb9zl4IlgbIqJxo9AJ9+jnmBXOhvgSlU7N/wcknPnBTfN
g8jVxLAdBKfRGrpXhnuykpY7Hvk8eQviVa1g5vpByUvEkY2T42Ju6RRJAGzaQfsw2WaJvS6zIfNg
1ITHkBIBawuHyjwqu7UfzKeOByNigphuCQ99M2uELquzRb1xOxhekJySLyZmfdg9RnOo7MRAJBm5
1fD2S3hIOwVNQGjq/j4ds/weMtP0hbAUJuLe8j4Eh7s7gfa865P1pjkFhUgPeppcvVNKiPqpWoL3
VFQxd+xEJs2l7drBCk3EhATjzxR8pEaUP5EX6dp7T2FnPaJGtyTmPI+y4jKzWvMqPIJRMK2tyqT3
l+5mUk8V1bDXmgPvk6IjHOs0KUo7oay3CTw/TKoKQxg1tw+aHEV26SmXLUmUGcm729gu51SPj3gI
As10d2oiWAQtHDyX9m4sa2Zxe6jjPDWHM29ZQRucP1Zspj/RzD6Yfec32iSqb9k4i9egH/xnToPN
uW3T57byl11pt+XJb7sm9IexDP16fvQK/cEN8CfUg8+s9z7ohR++2nXHBOGAC9p07vDhB0Z29HxZ
3LdWsZuc0rjy4giOy2Syq7xvf9raHVnVN22Ovaq1ZUpiLy2Oik3wg+1O+RIO8IOoOFew0p+lN6hd
qQV1ZJp5h1jm5JbG5t9HqH/uCOVLskn/++7spq76z78uzYT162t+P0Fhuv6NlBMVoBAMTdRxQle/
H6I4KrEBA6los0+jqE9wXvqfciXTBLJoCvAPLvQHDkC/H6Uc5zc2aS5mNPYsrgev8F9Zmzn232gN
puuZnsXGmxSWpLD27wGpBuAtnLGFLGTDRw8GagkcaUoIbLutly9Hv87tCjxMTASQJ2FzEwtq6gsY
nd+7iFoPnMclaRxpJi2d2boFXotlzfumlQh2RESlA+WrWa41uOriLdVOe607bX7P7HiGjDLkCN5s
EP0V18Yd9ZAaXv3i970vTl0bjOMZwryabhTuhl3S55hYFgDLlPp40IFYsYfIyj3hEuNqDlBXoCJK
EElZpcUW6OoXtHTFXTohBTvOWCmXTFo/WGVCVV3gtewDybJ7h2sbVq/jJelNMdbTCYOYfzQUBXZj
XWYwUdNqfhhbA61pENtaBKAqZvuQGEXPGiiu19+KyoW32eV2YA82dRDLfE0CCxvt2ntgWTCTKdXc
DnWRYZD0beXyiK1WWgQaD82l3B61teGV5yqbeuDoJVL3DFikuweQlXmXyfLdb1wRQu1dkEXqWXuN
PvXK6Qzn4qsYxTBToCEdVprNQckmga81i+mGdCiLKcQ9rGqWWe1p7ShHkItOkvRIbLgD6xbyWN6M
g3/BuF2B0IcxZVkC83aSIxWOmwClW4wnq8ytYMQvF2Sp1/PE9QKZn2jp9P2GMCeOmNEW1mPHhuEe
3rwxf2eqb7KfAdUDPxd0xTV2V3VuaT35gPz33PD9GmAWR+X3ZiqQBOGEjFfAVTTg0YHBhVJ5lKD8
D9kpBcZt71SRPzBYU+6aMj1G9HfedaQYGX7SjLclNPLt0pBEM/Bsn2WW19C2TOom0zQ/0Hl8Z6XN
/Nh7gwMGwygo5aT6vArpfozPUjKWh47N1Q5FJqMjDmswxoW9uKdyNhUype4+a9EU30TfsrsLcvLi
PO1XY7aMJMx8gvQU/5AyOnc2vRWOHRfrfiGzjk41fEkyZ+xDFGD33uAKuhzCmvgLErF5iVkT7GkP
Mw6jzebS58fdYItvDpa25ocKrN4Kn2eqdKzIh9srydnlwqTHEL897Gas/Uy5XnUaQS/cpn2UMRD1
hXP1ZKbPTGGsUoHrbfOBJ5OyKbUiHbwfivjWS1AmtoPjXU3f795RnqMvzATBvgYXwKmSPty8JXM3
WH7zknX6Fmic+7C+s+8ICJhbFAGaqlrrRmccKHlo96G0GxcrasMZ2rEb82dtLeZd7ebxe9yk+qJa
Z7rWY14cO3JXmyX14kOWjfkhSqmlp0ul+y6mvDs0ngqeYscgj2BLcYXS86qFSbdiRg8YDR/XXI8u
Lp2WU3fWTW9uS7J/k+XzRN+LLT4gG+KRHhZd42spTPvRwwGAsbqzfxq+ZJPbczX2uWbDOfTFN7Kj
AUVpWOK3xrAQR8xHz3lq7Gmmhtkf62+OXOJn2iJik+CJcr9SfwDMIOg6vkdjnPCzixC3F0ITqu9p
MmlGyWc6utiFZlAps5llbyyPs+vBe0AvlhtQodm+d2Ma3v2hTy9WkAzP+DNBUXN9nru5feBtTWuI
WGBiIhW5eRQcDfLQEmNZ658lGyQQEU7BnsKrkvugkOlxjOrqOwJXsC1MRp9NU0L1pTjWgTdnWrBy
sse+VPJEXd5MiG9xnyxAYCUOykVgvbWjcOqBb5voFMvsUsnl+y2774KhhFWk/aUu4mlTJgMNfJNF
i+hseu6HK6dga1Nr+kgpZBpynJze8qTDu2Vn9Y0oGpSO0Z+/wVKjGEjY/c84nwBsQ2fd1UXSHWZH
2O+CBqw7bSFHjcB17pfKrfdWEff3ApL7JSJp+YRPUuch9sucrtq6i1l5teanbAa1ddDuH+Ew1D0d
QAmdedlgbBzMhD/Bu5vHaqz8D5sTgUEmV3HQ5ZYTJv0yslqPYRRUlP2e5ITs4cvRuxFsfClAN2wc
kpZ4iVvc+HJyk3MdqIbhDUG7b00OgkuQLD/SRfVPLrVIWdiKCE6quRScciwKL6K59TYW9KiTxvYx
hI5ofxA4JkVJ5oNTrKhv6JHKQsNu1VVX9fRQUGqM6Tq4aUfhpht/SZMI9IGR3ySm1W7ZX2Zf2KjC
huiK5sZv5PJkTlbHQgrM66MDSu84Spzu9RylDrqlAzQA3Mcdtcb5W4nn+Q3yiLqH/x8BdIjSy4AL
Y5OQ9HmxlLPQ+1mzMMadsYuWvsWkT5371uGvxdDMZqk/VQXrQypChhcHijUF2E5XbQ3cEqHnOnA8
zMS8b0kP2TsffeNcsZPuqRSYlouLdrhudglAy9qxuY799O7Mvrtxx8Q70KyF65WyLH22Usv7Jvj+
RlhHVXof95yHvMwM3haNhcJ0NA96CZJ6xeB06Z5QgHcFNtU8szNTIJJcBSMyjhAqtnKar0Nbqz3R
Gxad/x6O/6nhWEjvHw7Htz++qs8u/4ulDEz5+kW/T8eB+xseM8KHeG3WRO36f/0xHa+Ds8vM7En4
AGuH6H8PxzbLBHBt0mMH4UvXwqv5x3Bs/ivDsJBM3H92gZpEA5g1HZZ5DOUuv9hfPWRUhRtIEMl4
ZT0cjAmaOqdb3kU26O+luo5+6izkddJVvOAGiI4BNnF6dldxo1tljqKUKB4Vv/4N+znvDoO6d51/
aSP9KpOIX4qJsBXVZjod3p1VUFG/tJVxlVmCXqa3YpVe8l8qTLMKMo2VdCG9bvZtv8o10SrcmKMs
0YPM6r5fZZ3gl8KTrmIPPZbT2fmlAM2rGGSCVH0dzMQQbEDq4BGzW/moRE80DCEJ/BeS0iouebCj
HtGs1CPe7miP8wcVJ4IyZkw2q+CGqXCe7DwcPaK9TuLg/02Jqz0P1MJ9+n7ZHnFdRCRWtDfftzzF
7z3fS95aEL9kg+us2drxKPZB4jP9uW3y6M5ethtNZ+SzalbzVcUTT/m2e8GlTOScAZTyOYeJMjTt
Rj9XPStF05q/5jMk9I095twEjDG9tmnF8qZq3O5LWmlGgJbX8KXIs/JWTmOCwSbRZ1Xikt0kzPzb
YpR+mFWAbEhuGOm9CLrsaBTxHbUm2d7PZkCJiUtJBKzAoznVjBNJNVyBIKV055UeVKxyWp64Mw77
HJE47JHx7iSAz+OCoffGb83pyg1xOWLKtT9JkdZn2sX6J08Ck+E2aOSQwhsq7FQi5Alq63CjEUDY
xfrGtoqK6sHoTfupX5z+g+rd4ueCeftZjEO6Ooaqu7JzjVsbPG6MxvTOtUKqxVAbcMuV5but0nFv
yabaVtyryV/m+sBQaOwMW80o7F13R/ijvmZzP4cBxLR2k/HGIQlEdPHbSpHDNaQsNAtD2xWOFAqq
dg7TxUPVQV/YeEHb75aohNZr1nS6QHanh8r5HMUoL9UK8qE1uLl1lBWHQwWVwIDyEiZdDNfeMoJ5
NzL8XhvtOMcibuSRR2jxI8OYeQ+6ouI9Feu7nExKs8ncyPgm2ajRKx9jYdu0E3T8DTvJ4cL634fF
myTnlHPlBkdmBi+gcN/pAzLfFLT8q4fpcJc43XCT+g17kbppxweQTvoD7JpwsfI38wXQTfwMhMe9
k+RkOTbFh3H02aSYXY9Kztkwd+2eGMqoKe6wrMpnadIOBPB7alW9rvdzVLvKYCMnPR7SWRadBFVy
WBZ4OG+o3sT+xATAKZcQSvnKbaRhriH6WMWtuUP2d3FYNuaNn1gkEUhBoich+u8ILbR3ZVzGdypx
BJRZz/5SsF/JN3y257cOrySpDjksT0hodhw2VWHsdGYlR+bLErMpyhcUEn+KwhGI+riHiG7eZZFN
F6jhVnl5a5B7efUtzLE4P2vMo07bRtxJUpJBuqy/Y9sARAcXYr6xtY93hwBtCsF1GY3XeOy6AL6J
G0RIBvG8tVMrQ5LNqhbvJAobHZGymR/w1VlvqouqIYw5DzTtvvBqdrY3WIYltjWYqSWW9D2TSVwG
AG0Xj1XlbA6d+URBgVi8l9gvsdn16xaUOtWST/tZN4IOXsoLaDBtts4o8ulJZXMsv0FjjDjPJX5h
Tu5LOWZT6+9kQ73Y3hiGPvsOyr6xchLFeN54cKH8/Ntgzufox///f5/fS4h6lEmp9Fv/F9CAzcHp
H4lkt3jrkv/YfuZ/ryH/ry/8YxbwfsNDzhTATRHkqbD+NgugggWmIDCx9pH/zzCAQ4EZASglvgOT
DNWflDL3t7UuHCHZxBy1GhL+leHA8fn5fxoOHKT1NZhiC6wHrnQsex0e/tRCDg6xwQjni6tmkon1
IaUpoY9Qg+CXUS4OWD/AXEWDFeYeIu4bci76wxAFTXEitY7d2BjXiEFmt7RGuY+XtkY01t1NHVdH
lkDDWbaTvyUJ4V3qoTKeWoAFYV3FxqWnIwNlp/SeRj5ULyD6+2ozUGp7sJoWonvHidhDddnw/ay9
QKIm2ThGNpsKPp/83gz3bnzM0+TGs0t1FgFb3qSNHibd3s0dFnau4yrTWce2a7CDMxqEfuGdLSci
kwx7Ponb74NrkcTKmi4sRwWs3K6WG8LYOA2gCsyj+S0xaPNsi87YUbFg7RdT6wM3Syj3sTgYlVu9
ASHLdl0DT4f29R1R7DuV42Uz4pzcuehtSk9KGTYsUPFJevz8kqMxV8rZ9pUMjks3pI+0LNfb0rL0
sQGRG4I3WY/TzXhEfblTC3u/lsrTHTcKC9RQ4GF8arCtma69jVPEhIkbDpb5ojvnqX+TWDiTLbt8
DOj92PV4NoJyOKKi4Q4jUbtZAtgS6DjmVkTmwUDKCWn0eiV5DkIOgWXHybbf9pyaMZJhd1Ku4e0K
OXwtO87D81yeG/ACl0alS2ijqNXaJxhYNHscutUWTwi9l65PibnrHYMoOPcLlgqZQ4xKdWS8LjaQ
FRu1kmMuh357oGAMGB/dr8SpTwLs0zNLZMY48K14CMlid7PlYlIwlm03mw6EA8KwrowP8+AhryEw
7gIr+9LMjXOBdX1aqohKRtdutwO7Ttpg40NiD/4maPG9FDxS8qx9rjvvVc76monJ38TIInujSs2d
ZeoEx2b5qd3sC7Rn55DB6mcVOBGcDTLj3Irgh0M4eNvT977lPfFccEj1Jt4SUsUPeADq/RCz0BBr
Y0Qe9+EoLR06XWESUHVPLXCuL4ujSUoo6hCM/CvOx3k3J7LZZWkG1KvChq81hXBoedRFVlmLq7lx
jolG6nHADIQUlbfb3FLvRteXNHMDxuI4C6a2XtqDJXkFazAley8r1T6ysxclvPimMpNyb8uvcdCZ
5zmGPu82nvFcOBZLUlzdztYv0vSxHDHXV51nojqtBSaIic9MsrC5fFJjmgatbdfpG26pxR4tctqh
DHgUhAzl1sUstatm7By9MEyMG0rvTEaMHWv/BO8L4V3kWaBefuadLHysYRpLWhFEDC1gFBfM9sPW
gCH0gqmcqyjpKRVORnNBHExbFzQIqvpqyXMz8wW7D4gMA9BvOQLA7JPGD4MBvRkppXrKDXsh9TqY
Z6vvMMQGHjp4CPo32XkN5ehzX3ohVYH5zl6IxvKrDlcfQjf/0LhWdQoJIPduDSf/mo5UluMjokex
ZToZ5GhsfWoubhrduUcfggYbBPMnxmiJdlRTfcDxBl9n/0Q124lEtXeWLF3XZdnq8G13k2lDpMQy
tNFT4dF9wsJStME39LrHFJE5soZ7CoX6jZmlFhZ340fp6GUPWv6iev+aTvx7uKSHyaMOpGJfvoeX
CY0YbgbFESPmVt+mc8ZJP9saUSuW+qmrxXz0x5wWgtw3NpMc+hBP27ITKTZdRWQ9NGNP3SzC3w+l
+AygK8OyzWz2nJ37FIkkDks/QL+BbsBHDWGr/TF2xUSFHNttV2X2wSwQpxGMYacVYtwRhu5YeObN
dgpKeUxs1NJCfPG87prFTnbq3PlVTrgvfVT3sFhsD+dXWj0HwfiGxx9WbuP/8BIyJmO0Gn7j4llY
w8V3enXbSHFOa0pl3boubgqMI6SW74skAjZhJzIk9vsTmriJEE6W1dVDfXAcDhoR8+uunfriutBA
cnBmJZHyUB/BRhELSb4QgwmeFweaBCDci/ayYQ/Qu933shi3s+QnVlo/t2Rl7+ldp3yYh9BsENvJ
J9ZMIBiKvRpcd2OW7lOTUzjgQXzEeN6dYsVEyirIQE+nMhHvqblNytb7KPL5fYqG4egvVKcOAtBm
XFBdIPrpMFezsYf762KcG4O7vhjvzdjnLOg46y9Oy3rbRWHvsqoq8dDRDbubvHQ/t+mEs94BP5wY
bwPANTzn83cb8Zp74TBQZ6EV95pUceSJSHRAvT7T3DsdYoO7HAYo/MUYrIjcCHZX2nb3sT/ZewRP
3BNOYx1iP3ubxtQ9aUM+L3136fJ27VSPf9pG45+Lqoj2hk8Ph9NgaHZrnxS9U5pn2WB5pkADqy13
1T3uFfA4cuFI9rXwuqp/cVD5wdWwfWmDitSFkZJDxyMh6+m1p6+L9vKs9bqs2LS8+0pJr7IKCIr7
icjXDxn1qW5n4/WtCXCHfuOJ6MUepspG71gWhd1/53Y1d++cMiOcxRyxqZ94pFLJ99RHTVW6rs4U
XHR+EGb0VCHhVVmRGglh1kZppf4Lif/v8fr/HK8t6x+WCt7+mP7j/EN1P5a/TuW/vuz34dq3f2MK
9vxgpWH+Lqf9LrT57m/4ymzp88RhRv4TBMyxWDWT1ZWCtKXvrwnNP4Q2W/4W8O2oSYKtSCgUDe5v
Yc1/FN4EyPmX2Rr5bx3dXWmtDFHfIRz819latKoq7cFVRzpnUjuslI3GENcqvySgAy6sw9rxiTwc
xC0zTYbTmFb9Q9IwBcE1tMgKKcz/8M5zdg9+NNg0IkDOEs0c00oYOekDNBCTolaeWnGARq8x6txS
gAYmADNs9DyLyn33qvGzwCEZ862exzZywfDV+qFTwTM+STpsKyA8mxrQMYlCC/2LRZq+GaaV+yXZ
Kz92HmyOvunN9yBH/YNClIrHqpryM1FHwCilhMWzBucnirp2DkTi23KuqUM1LOsx0sLYlZ0R/OyE
IvrY1DaJ/5E8xykemU42wGVAi41Wj9mvC0LtUE3z60LlGgSS8pOvvP5paBgdXz1ZIxoEKAh5kJYI
yAKUw0nTmhv6NuAarCgTdleBKJBtvDIog7cx020cVoUkSVcCSfOakUyhALJd4nQ74rljG24M/HRL
ThOfdRAXXdozgadY39BDAkXxeEoMdzN1tqZYWDLniCY2PobBdp+wWJdrQ51tXZXsAvMwuVbxuuQF
1cZjPFjvqpTYXfPZ5LsV5ILuZFMYP3UyBeFst9GZVEzy3WCCvG0QDw6/fr9u/a14Z6/5Nf73JIqe
F+MX6dz38L/tTTVUB7x1I1B7GNw8w40d5sF+V2GgJPLap+IaS2ybyWbo4c5fuQ0myTEqLFoukXeU
vU9cn/I1W9t0wWaRpmbZqPOzdurTqJwenn82Dvs+JS7SGKb09oR/JNXy5N6wIpW8F2STn7Oh67b8
9BSWROem+C1dahuh4b8qwy6ekkYt722TdFdZ2cFzpkc4EbZQHond1j5jRYwv9Lolbxn9UxvC8u7F
aHixJYAdPE29m4akgMcw0wh9rhZddYBCBb7LbdlDewHxUXZMuJOqaTlIh9RMwQPr5+SRaiauUpY1
hyA9E/QTmPT2QWb2ZJeLmu8V0HG394hDT4KDEM/zdDMqxlLKW/LuMaLYg2aOKQ/tFZNKIiu6Kb0y
hZ0aT/Jg9YG1V0Vi0/sIZLWUpPuwYCWwV+c+LeUht8zuqa+dd/oaqD53zbdKzgu1IWO7LnMHbegd
q+KbMqYfIuygHOzpG4hYMPIkBwMBV+MXFxZwhKJTG1gsIZTyoVsBstOyAONaobIDxRUb1mbxjoeX
c9S+1+84BOsz0CKItDnGhHBaMbVYGsyNWy7wWaIVYzvhLN84K9q2ElU6hshp+b5a0bei7teGnRWI
O6xo3Laxuxvsehg/JT0lKILuPatdgSGOc+LG9FfGLo5GUkByRe8WQZsO22kF8o7YvG+iFdK7qCwD
Glmf1MJLr1eUb/WL6kvvFKGh5Rft1+RrPvUvBrCRrTxg+nPapzZYKcHTaCW7IRlhB9NcqF/AQJmo
gqCFR5uyB2029St0q+UgWp/CSpBa5J5U3JjQ+kCEMncVPeUhSQXKfKgArkzcKDhHF5O5HVfQ8RQ1
9UMy6+4t4O+3T06k5+xEUYvfbT0dA6mHHwSJjyZKJj2Z95uyctH5zHaA8Jj4NaMG40GoCpE8e3AY
2SoULLwFJQ+XkRQGx2pFFt3MBGKC7aE2qGCcaZOLq3Bays9am+2O07QgrND6t/UyGM/AV7j5wxXW
+2CaGcX9quhxD0qt7pXETOKzbd8SD9cPOAK5K3XeEH38urO0eR/9DOYyPxc1n1CB34JIw/opIo/s
Ps04cF8V09OWgCm31XEtqmchyxNG1V51mGNuz0ivwuHjMIlHXJ38IFb487YSODaJmAJbn8yJdWky
GUF1i/663HYKOMe2rnW/I62gbyDFu/9OPf1TuFTwpt4/VCNfUxWDdvjLVvL3L/pjWAJa4Xh8HxxL
zCM8H/97Kynt39g6rlAV7s/URa3JpN89ezb1zHj1EMXZHXrCMtEPf19L2kibNiYV8k8MU2wM/6Vp
ybf+3liFE8W3Gcg81qIuIjx/75+VSNwJdV1DNT5KySqBIaGWoSLIhV92aTn1At+roi9LJV0gc3gb
XswBJqTDYfqSJjEEq5rPVqBGe+/6kRXtqNqR9zjFG0zy1ZpcQRXiVCxPbdQ/RyPxoXAZ2k/WcLmi
iYcL/IKDv3oVPau+ppyigg+Gob67UVVf6iQOrg7OkU98vAUfb9G5n3bj8Y9olA5ee682ftArDqWT
lrD5R+AHAfzElIDRbVL7O4XEIuM5uwDUa3jMj/AiJttB3YNOOji3Qy+w04mkNmg3d8Gpk/Mcd43M
4o2PK2TTlSl6oS/s+dZSc7Gd2sH46mHUGy9dP0ouSw12zJqn+Jo11hCiwbHrwsNZE9bA0ry3WpNk
Q5d/dUpdXeIJLocrtbN1lZO/w/Grdq4VOVsDDkdYRPb0KkS2PJY1zNoT2yaKEiBNYKHWpn/4lQEH
K2l89DSIoLHN80ti4qYgNFGgx2mEktemg1MQ+oSsMaUA76I5PovY8UZBXDDOaoaMuxZmSbs3QKk8
q1Y6n0NDq8fGK6bmw4mpRPFgBj6zn12vMrNnvElgcz4HOWxhDJME0+O0x2pXNGtzA00aJgAQXGW3
HTl/wmZ9hwRhcyMrd9RnsCmVCeGP0FAt1YcTDvWLxR2bh+T6nwXQa/BU+LMAwYLnpM4hKfka115y
/9qs7USMjeAz3L6MXjNH5mnoDnTk9KOzBpqSWFvbeHaDV4m5FChLHwWv1mCw9FVyJUIEil4VVHj+
jF/NIJNfD2AM+sA+2UnvfjYQTbqD068URtau+hJUCz9/Ka36ImImtzBz9OoeXC8KZwsHa3iui+RM
Uw2/wGS1QDOg1nN1yzGimHei+gSryJgjzMELzbZy9gtsIz5jz21E0C/ad31kor01Y0r9Tp313yFc
GGFKEp+jO8nolCveQsUssqxvw9oA1wZplZob5CxZ8e1nb/3jpe6Jy2mRcwUVrT+4/VufxygwvdM8
J7wsuutBNZKSCB2j4Y+IBmHegwtDQ1l/oudjmd2Dh7VPU4GbcdOy/krDbIrX8Efey9B2MG1tnUkA
f1TKcj7NZelk6ICYvXimaj5annIjivOsjnGauc4DGbtgl9ttUp9S3Lbdjri6bWNkSvn+sV3wZy0l
gd0kKrw3p88W4/XXbwnBdYghGqNShLbl8ssik/IuM4Rt3VK4XUG+yWmM3nTexOsMe7bVT+AbKOCq
i/UlFeZ6fWRGwu22R2q/BF4HfYDjTwfxNgX/LIO44yBV6xT7JrR+El1ry91UcIfyCWIcndK0ln3a
NsVPrbH8ICca63vKEhSXxq4hSxJQ41RffKuc2UM3+UysMqcgqA+EPkIxmB7NSc73I6P1h807zcat
MADyKMh4WZjrgubayyGsOXWQmBMGHLxOsP0cStAeIUqJf+uZfnTJiHi88mJ6yZYDsPWYJUuvN7h7
m4/eGbr/ZO88tiM3sq77RNCCN1OkJ5MuyWIVa4LFMoJ3AQQigKf/N1hd/auobunTvAdasimkASJu
3HvOPgnSAls/QjZlLqPCeo+ZD2nDlHoPMh+HrwXuPEp7Np3nCoLpY+gbuApslFJY+JTgw/AFnH3T
Nfh0dclJc2k9OByjEpWz9aIGwx1fGRlROvKCo7Ki4GtPNic6M+KsnZ2bKNAb9gCuJkVuesI5yPc7
6yx5FvQAzj4CKQpcu1Z3yvJwhE0AwXbG6ChargnTdwIzuxNIXecA0zCDTciOAXegay5opiESU6YX
yMFJOcbdt445lJi/u0HtXCVizI8Fvf1vFaDT5zCVOiDliwzWHsPldwfb4RO9wJk6Eo/JXFTJps2N
D6IwxHNmu8MWIgDJL1UU5ofZQp9uE5d1tnSj+Ge62ZshpJ2GWhIZ3poES5zYcE1EQYDPHlWqS65w
4rzgWx2uyZ+km0+7wzrJRZQ34F092uVr6myCts3fEDUUnNfAUzpu9Xc6JyTVQssjtVZjU7tqRh3e
VmTaWjUYvh3TTDL3ynAarHOFHrV/WFwHLJMZHfCI6f0yOdN2IMbmRkFuiEtDJvfNhA5tnLECMviX
F6vBsJUq1BJjNCzID2TunLuyMe0PSee0zyqrxGOl3HsCaPsLgk7UrKghLhwYgscmGEn9AcAR3vXQ
HMj7IJAcjJr5KbWVvnaT8GlJ8RRjN7YPrfbgpXiqaSOeDyy7x0no9cEH2tJF9UZ29v0wgArw6y7z
dhUqvjM1c7WZk340H4YM/6rG5gAcEaU51a1grjgxTdhxPGho0iaZ+px0uib925UeQINayvo491Ul
NwaBU7vJYegZanN8stHfvOR2ZA5shTS8ZeFKBCVGd5p8h7uaOOTPmu39Glm4vEXI8lmJsL8hDxge
IiTxzqfIT8Yzp71iOwGuf5wjhPCzLqyH0vLH3yda1p/nKG37Vz2a1fTA3CJJsQgtKNarstl0vfhk
z0vykBHRtcWKB7kaMdR5GkkqIe8LuarPcWZwjDshRn832E5KiGtQf69G5IT9imChS24/FPk4vYS5
T8Zunfn3URd5d1oqhLNlQ9+aOQzJeQiWyxtCom1C66RpPLhlC18X2OKOryuIJxeEajfUzedcjqAe
2u5DIjvzqjTF88iWuMsK7tOhMF8sJkCFKoazMXvuJ5DWALmDchYbKxmsXWJk2fWQutC2wxZHcSCO
oVRjXAYgWRGPSlbNttPuWWUjVP2AhCo7c52KSHFbjmx+xq2Pme5Ak+1cq7A92pX1MSlcxn6VDxfD
JsmYkIhyS2ZGtbW6ifvAhmmRaR/sixMly4oKYsjgs4XvIxeOVGzbnfMQpq5/H0aIZFuszmz08DL4
PBl5JYumAT5ON3T7vLiT6Qff7K3rBmnz1nLWNLdm9hDG1fUjWmhEyOQ8V3uyJfOttqsC/oapDZo3
EMjieciy+1rTtCkdc34y6Qpez4NjfiRZgwUKDMYNKxCpoxoL2nasQciOJir3Rmb8re121wj/+kvm
1djCwYGoHZkYnEYz1dJEcAuJHts3tyLxT7SzwnNbpvMHeMgJM9ZaPmcy+1QkdbLxPCukoNBT+mGC
HRMHgx7ZcQfnyu9qfdRmagO5Ar7qS5/fgexj5cc13IBlEwbSF/u5zDyehHoE66m9fu/mkt2xyqI0
7oO6gvThhs9dxAefOi0eoeEETH77pNixHQIbKYZ8269ioSI1oJo29SVLGHvGhA7Bwp7T4RoDuOvE
MPLltRZuu1e2rcEzsZ6CzmLCuglYb74VvfR/B96hdqhrPeIHI5TyGAP7YySiZFetpRVAGQFoBcvz
wny0Jcqv8NE09cxom4kWlQzljeose5vMFcrsqZ8Ywwb2NQK96XYhO875wP5W3oxN5QB1Ijeovi9G
usBDCb9B1jr1L1UE0H3jGXiDaRJQFjTK/VLCvUz3kd8gyppMasGSGNi7lE2WDq4+NyURTHBIIg0I
JUweBsqAVYnesfKiA6TLCU+BTGSAfYkbvdCCbC9LorD71Gm275EtnjFPerdA6ZnYRH1vYN/x5JXT
VuO1tnoaaU2u7y1vHJ4yVV/1qr/uwkVv+8hGujW0w1ef1fIwjb24skhLO4g0fKZQU/tgEBjqhftQ
TCBskT6XJbNAXWMXQU6nrH0eLcscK1egC2fA1pJkZ/vLRTomodxlXSGzRBg4xV0DqcVpJF+IA1an
lMKov86w93CYzMudkS0i3+G68CTg7+6pk3NTBtiZpJvYB3AGjnGCEHHoMye4gE7/SDi1zq7JrQ2S
s9OYr6OKuhuNXAx5G/fCifzGhN+5mMsdWelZcMH1S88ur/kr5AOibJL7thv6/drzEfCsvE59XDKY
T64jwjS4T+2uv2f3O401O6g6/kFX9B8okCul9RcGpImLzYksx8IX9x9SkyMFzS6lrg0EsFPlcBL1
8sx+WuZg+BYJKz/89fU8VMjvLoijLvRslEGmS6nwThOE/XnGTDa0x6YW0RlMX/eC9MJ7LY2RkSYc
j6+kh7nubTqF0jkJAeNupotpZPUN3IyKlY8HG/tM44q7WkzWbW34C2wK1FHPEy11ep/gytDUNmt4
Q+0P38zUdCIO9O64PNq+kYhdr+Hp5RLA+9gV3mvrTWp8RC7pDftlhCQ/bKCuO+7nhfMEUJ5Qc2BL
EyiPuZNyFilZMZ7qwOleVEWEKrdM8zvBxs2jE6VU9GPP6rHx4QGAkHS1plsObnxdO00OWJaRPCzE
Wg20jDk4HEJmNlDsaj6O23aWfxCZ5WvoU2H78nYWrrEK3f71j7B2O3790WHoMsYlCNXFo+TSkvlj
N6SkQk78wWyP3ryel7284GwgrYrj2l9faP0f/elCZNJRBhDMbb/n6SLydoEXcqEqq/iJu7DGEN30
/D48e+7rkON85myI6jpe2GVf/unVQ9MJiScPXTNykO38+jE7A+iICUOEwUpnP/lKhVtQwjP1YyWO
rSZ1DaB/wCHAUMRhxH99ceudTZQBHSww28TGagVojt9/dlV4RoK4pz0OVsf/fVKpdG+CsrefmoLo
1K1rrbmzkzu31+iRqVFN0UgOfk0aVMfU1dbT2xv63zT476fBq/DwvzuS12nwzXedf23fTYPXl/2r
wYkocuUx0eKMHNP33VVP+W/bBYJKmpUMdZn60sL6/1JLJ1h9F8gpQ+6Bd+NgJsWomrFqcKo0bR6P
fzIO9t490WaEnBONpUc/1SI60n03DSZLt1pU2hRnYct8fnVxTA7Id4LR3ZmkhjDLcRTJjPMxx1xf
G6c1S80TG469zbFVuXnAxT9/E4D6aWGZnbfRiJaXa934wXd6NMEW8TiCq/7YjKmPiTMuKzW7j/DQ
F2h/K3/TxoRYEejD4GJOkTbsymUpsujOzI0xeJjoKFgOE4JRdPOj04gEILqaRvOl4uiZw/5zDbpq
ImvNpr7KIaFsdIiYyJ7wJC5oNhav1NkZOEHfhY+ZHRC0W2wAZzGSsWpWdhEXDWXV0wAl3dqFWAgq
Ntk+GMlLbboptOvNYNaNeZ1beQn8xewRXw5iH/TdfE9sfAMBZlYFL/VnY/ncNWQP/E+O8X+aL9C6
8lkc//oBfOGs8u7xW1/0c75g/YZryUbJ7CIE/MFQ+ynGiH4LEDK7FIY/nP8MEX4yAbzfzPWhQO3M
RADzE8/zv21Pv7lRhK4D7PU6lMAs9Q/UGO9rmtCjGgg8dCKoO0Jg379uNNbk95Nppoy3Q9LANmWT
eneOUN3tUrHn/OGruf+xef6R+f++YFuvhdYeFjwWEULh3u3diDIgg4VWcwocBVlqmq1b4jej55lv
4EyuVbT76+u938K5nss+RtkduJDo3+tMmLXb2CVNrldbayPF7OjMFkz5bkftOic60USnOABzn1CH
2T/2rP/KKH8vcuHiqFyYcYT8emsN8esX2xvmgNqDYLFFjOO3uqpZeSprCs+zteiLTpboObHNv/vI
/+ErpgkVOq5Pnu6fmfvjgCldhQGJXzUc8xI53bcJrhNJGLnQ96k5/+ML+hY3KZfDzkc9/r5QKUxD
488Q0TGjZLgOQgLI5rWUrUPH+Owkk/83hdGqhvqlLmP9ZeS2qpQozkgjXreTPwjz5wEhcpro6Shb
3Zc4VpLBRguAORdmtruOJ2AB3YZV454CeGKXfvKa54ZzIFGofrk0GFmH4DLOti1jMXmSY9WqxLB0
pD/Ndvg3dwHq7T+/X8xrPPsUVKiy3rsMG2I70qIe5dELQFAQpG57CU2bipEP7SrSzPrUUldM/GfO
ecPoWU88g/PFIBP2CCYdXXzOxnAiXsR7TZ2Bwo/wde4lIFDtdb2E1i2g9Tq7mkybeQ6pdBwrbHai
TV96TF4kvGmQxCK3YxzfS7jvPG3dGiIwxE4SNXNNqakv1jrbS/KIgdIiptb7EqIgmKG8LXri7Ic0
+1oQCnrvs0r42zycyuhYmJPxsaBLkVx6wUQf7G7R0/4PhtmgrWgvmWV95y7VOfY+nO2a6KBoch90
M6szmmuqd/B4zDORsaELXhcCgV0Yn9M06HuD8K77CPVkuIEC1b3IwibnUZjOyZ/g5mz0BNI4rJ3p
3oR7Cai9X1i+yOVajUrCew2FqS+tqKjX36Y+jJL0xegN68kbJcX0knuvXuTZzQmakX6BCMsezjmT
gQbJKPoiXcEnRdeD+70auCBWqeTZLspSbCXO8Ff6sNxmy8T3tg6wZMSPtoR99Kz6xXv1DV9f8pTB
Qe8oz9kT58iwhhYOdfPAjPXy417NipTxRebkSt7kpaYMYerDDMnjw9rz1A2HQU0Mjwzw5NlVFCR5
fSp7oyeM1rdJsN2NpPp8zCbFdK1jPd1COQj0riYKxI/hG7mvLS2XlyztePjBbZyjWUTPHU0begpv
IwFkZsye1mmRwEhJe6Fr9T0Sqk4hAVlnTTzd3YvWBRO+tEV8tp+k4EeKMss5AdvleKC69bMqN8IB
t54I375/xNswpmRIt5D+zzYKCQne9E1k3r79N2MC5K+ezYJ1Y8mOBp/1IaMvuFVpFO3l2zGUERtK
jLEkimEYiiS5trAkdptpUHJb9jqMLo4JIAARHrWUjEfEbMXtiAq28+KwLukMdT76Z3r9WOOnfQUS
I06gpQHtqHLLPClrDCaNTMdosqthGHPjMJuyUNs+Nebk0nUNE/Ws9YjmbTKSb8/2Es3kqtnq2zQz
GML7MCz5vSKiR30c+Pqzw9A002FAUUN6D6FLoMAnDO0MPzCoAycmfempc5Jsp1fwZNJE8z4iUq1f
aTrK6d09g23n1qOZu5kmdUyiWXPAavWTTxAf06yE9FHbmG9dr/Q3AybCT4MJWb7LZj8eZ23dgQQY
LyrriXpDFex9Ht0SaE7mDEie0ijX11NgTEfyzlMUNCY0mthsl9tQyPRbP7BsouUKruiB+red2eCV
kYs7n7Eq1vzgGqkhzaAUDEa3jN+iPOvVdjBkmm+5uSOyM0dNDIM7DaivgiB5prM/Nsgd3Q9jRmMy
F/1rYwUFcAksVcce0NnEf7gOsYW5SvDnkgiEzOJvYtZlfWGb4162E0Kfj/Q+2KXpbx3mdWLqITV7
rueMJECyUOuVJzDpC5K25HkNWb3tXKt7wb+gaeyX6lW3mB8LsM/XdWuXRGeaxccCCuRCvgOtkcSE
u54HjnMKu4hkiihCMM822j75Xr2j9U/CNx8j3WMdCj1CrRa4BMvQWZ9rYRjLiZaXDE94rYgN2Vjd
APsDNjZUG9txvizp5Pk7QMdXVdQlZ2V06T1BZtkpRVIfZFn/XI3idabxyeqfW89DTfpUQcjkLaxR
1nmvIzobTJ79WRqJVBvas0RWRiqgIQQlZZtP6uRhZZ+24LmtDc9lwCSoFeE+QsXGbMLWcr+49nON
kWbb6gGL6lRDwKDz34M4JK1kimsnaW6bwHC/VHTh5b5jxxIfvCyyky9RqHIR4/FO2v0S4gCJQaVK
IrSG0jjj3pZ8dTVZAQsCuE9zwBghdxti0HA2bAs+EobzDs3XbCfDS6tDapFu9MKzo0iBK62Jn7WP
IrHLYfSxWLhVKvDIDzPEkiK8NTRjVlEjX98aKOG/YfChy4e4fWW7Ldw0KM30ZUjNEI2Bsd5KqP8Q
NmYtuGyS+VYavc2a/jaunWzejT9m0XlQ/DSbqoreRAfEa0EBmXH1knqJmIJx3BTrtZ/oV11eI5Ms
We/FRLMrW4NCJi8dhgNNm5DQ9sognL7lygWbCaTcgOkykzyeJY9shEMwrw0bRqKHt7bRgqpPonhh
mQwyST+PdNn11ldmld2Pqgmx+tHuPyspUTBXHqN7MRrDt8aBlo5qU3BH2EvvveI81PdDTsd1W9N+
FVschhXQ2NELqBhmzjWHH2/Lajwm+lDIqSQSw2D7CmAfXveVEMdplvp+nKh9a4guhLtUhJUh/VyH
B3KmAXhj+SlCEFNE7Yuykaze2d7Eu87rjs+qJmQW2wZ9XnBxmckP7BZMOECqo/pYpZZkS0xBsEm1
61/JcjUu5r03PyZG6734GRqCeBagaknv0/Tz4T4NbBlW+qQ4I8+sm5V/dhcnHFgXA+uxag3zqpOZ
8fsoeoJ+pIp0zHumysmNIHq2NfxGvBn0ETZ9NFpPjiB5IU5RTZZ7EbgoRVKdr98o+HJm9R6mfsag
IQGseITG5jFZf9ECCNLrImvuuGrgZzQsYnTi0V5MYW49UjtzHH9g859BuYO64HuitHz0ndyQjwyB
13D5/EfUfFWGEcHzK0xhdQ2l5Jgw6skNAuqLkGoZm54iuj6wKDdoNGINf0u2T6o6346KuGqMTGvf
PqIGCeyM+aArslunHiHaG9m8449+y9g0uqqKpbvh5+8vbcjKUk6Z8Ql9UX6FymbNRMjYeuawPjIc
JhaEju6+koqZb9j728YE2W4G0bU745npa+chDVnSHZHKvWWm1lYsFrNArftTOyHaScfKujQuSwz8
LlDWBQrO2CqpSEa/Ln/HmAIOamoTCMptDaGQ1Bda44PasCr83gCgNqr5LtKuOnFfUxjI3ryLSH24
Q4g7bScQAv4w10ctvR5bZ5o8al8C/WQT3aJsZYLquneuObo3hBA3D/za7MuNrq7Y+eqDC28hDgwH
LFXt79KouiFrA60TX9WdOXfph87w5Ytobee2nYgk3+D1pIDU/QEVRrP1p3unti5Ufs3Ohj/0O+56
78r5oYOuIbWCw2wCxaD9aBTLd5h5/CCu5BHee9iOsm0tTYQoVARTtzHYgXF6wUhgBclMVgj2K1bD
sXjLDiCv0pn77mYoK27SetXRMbTmjlwmwpvRJ8BJup9LVSD2puz+m6P4ekr6Y3eb/nnAgcOjsYDI
mTC8X09RZCcWETted+ww9VP0g8sjYXEtfP/6CP6n0w8XsmhUWB7HfjSH63n1D6e1KMlGWbQjSejA
NqEyB4H11CMnrGK6xCiU3PXo8rYc/vV1/3T0Xz8ghhV/HXa4nBR/vS5H8goUle6Ouqj819GoSTgZ
NCMYFWSsX23dzBecj6zFPxRVf311+jbvv11655yKecB5Eyuz5o+fGrYv3RPLb4+KuGU7RlFiP4EM
aa+LAHV5/K+eeSeQIK2Vt+2us4S3t/C/lvnftcwhh3Ez//eO3R25tb9063684F/dutD8DSTQyuLE
obQCPGnk/atbF7q/hVZgWR6BBwgs3/roP7t11m9IhG0fAkHg86eV+/lTDRz+tgKGLPz/LK7B2vT6
B9066327DnmsRe/DW5uCdBXedz9QdaVT1njIBbTZJVu7WEqy6rvkygOivQHvhlTfKZY9FvRlj3Im
uQoRx7/gbNYfvIajoOsXw0cofsPHlEf+HzbceHc2eAZGo56NLHqVUv/xvo+wZSSWilwyq9z21ctc
2EBm1pwbb9U+9nk1H4CSY8fuyFH7ccP/136bY/9JKL1STS0GHQjwQt99y5H4w1oD2rPqfJn3IMmT
T3WfOHg1ZB7dlBHq/a3fecGZmVfj8zX5wbV2o/yDVYj8s16a5VsgB6QK3TI7V2mVDruShKHDWAlJ
Nk/f+g8B1fO80TLwTomqx7PVOd3eNTuXhgk6G8b5GF05+9R3mT1zSg2obGny98DSgXkGWykXoCoh
1UsfO3Rb0Kr59gtkthKCakE20hDSPqM435HcKC94Mpp9CwV9TUxzwnKfUiRn8M+zgiwhd9W4CIPO
TPAkCcGrNu7Ss7AEftfcChe9q5Gt0WqidabjbKBRKcH7xAUJ04wrAjX16F9xb3dZkwGY1/MnIlo4
RRnALM+eKnDNi3n8GCKfg/tkIviKTSvTE/y60D/ieJn3CNV8ojOwOBmurQawcXZ/iaRRPHCYyq1t
AfDmpWpNf9s2gSm2YYb4TEl4RfuJlit8GR4l2qCIv6FA9j57kJuNT5Zss10zBkqeojCqUowVzXjR
GH6yjeUokJEkAZl7+rlJGCMJK6msPL+zMNili3PdaGHi7E5zWxEvFMmYU57Lz1oY7hEjvU3suEsE
jfK8T0Exh8C1/eaeJEkNG72318w2dNYu4WG0CU1t7c2iEHsx4u4hrMM4LHbIQTmzp31Jelw0TsTc
EJJ3osFfXxYaNvQiWllcLUWIqtgbg1d6Gt1xqc1lF1XdeJxzkhr2oz2SColAdPbZfuiUbCbwHwdE
RhbYw5B47dDi+FyQhBeqbI17Drzsu6vM6c5qLe3FeYMwzaaiXdtsvRP3Xk5UZAQdNI+ZfXlO7AfC
L7Y8e48cvekpyDKXlNvolXz1aAksW2iJgwYNaOIkOAELQiCtOIRT9a0psiQHeyUKFLut+gb7HGXs
RBoiZpiOgZR5M/SRyF+nvEJVGDWTa98NAxGui1wcUjucYvq0dv2i8wzu8HWhHJObJJJa8FT0xvi1
SWRB5lc09tmG1Ek3341SNMaOTLD5hi5Wg2rCDEZrJydjyR9nh2zbI1Ii6nojWdXVbSPqdCskfa3P
boQkFq0lxJGY03wj4AqV5hF7Y8ZWQEaWyBD1b3v8EK9Di/raIkiaW12b7WnmDHsBtbsuhhmfH313
c1csMri1ZdtHwKwiribWzzZnOERJESFstPeGBJjA5A4fx9wvAEnlE+9ep8FyJJNvOeatQhmSeJyZ
JnhjceRN3bTNFA/yDmPYKmAztfxiFkKaNygpPPM2ShS1SEcm06sYKvgZnVHhb1qXcjAqfE/I0ewd
KjTWUeQmE01fe3mukPSQ0l4qZwGhqhM7qcgBcV1rfvWkFGZ3FU65yZ9KumpQYIACgxiIW2tR06cm
1VWOfBs+1CuhNNTqs1iQigmi3noG/xTj7dQaewWstFg5VN2hD+3qbm4yumb+mp0XE+igETSnNgKQ
lgcrh3NwJ7wKEGqTwn7ahvM0nTSZUyQWIB6tzzWtZ5DTvAPuXWhop4ZB0XTr9kIXMY76RG6bQQSf
jQnzIqwyQThMlS6NRRyJP5uxzIjGAGcTqJcWkult5s9RvcUZ2cYJooYTgjAoXmpovwzW+AFTrX+a
oqjwVnOiepB+hfzRKN1kOoTZCgGzwrwmHrYFneN6RbK3sBneZM6E8Mkg8e1MVpd4skupSXzMpPcV
WruP0Nixsj0Bf7vCbmFTVRzhzi6922twgtlZBgvMOsz51Un3YeftQi2sawd+9Cmy7QWo2JDgY2Of
wRzgRPPWJb4QT2ZfBzY98WEAxIVtBb32GDTzoVEO8StM6gqxZR1P16xQl2wEFvyhdoaP/ysc/0+A
y3VE+JeFY1m9Zm39+q54XF/0r+Ixcn9DIMZ6wdg4Wp33nDr+rbRYRRi+z6HLfpNM8K9+WslWpcU6
hKVwsan3fhaOmM8sD9+Zb7v2+rp/VDiipfj1TIJDDTGHTfnIO0Ay9374KqDXNNq3+iuX4Lmt41aQ
YaZxTzshfPCoA9qTF6UGUQToIlBACF8aH7DfFCgj3jpoaI66hZ59HeXJgaRGRzwBTq6uQ/rKxf1I
mv1nOgHBi7f4zVUG8eN6VIW9jdaOUw+wu76yuWX3fhmB0iUEGT9Wb7QvTda1rPmyWw71DEBDEZaY
Lpnd7etJiehlopcVHgHOoyIe+9n/NCktw/uZ9Olt0K7Jvqs3d+cgryCqJe1C9qXRyD7Jt3SIViDa
3XdrHNd5JKxpJIG1qslB5CnPMx3XKg8ddVtlHOWCfYiDrbvFGUrDMNOsQqjO58JNjuPgI3/f1cCH
jRp/tkvEXdzbSYRMm4FLndyGNlEQCooU32cf53MtSblNvMgEojVNRCRbWWKZXxVeBbXsyiz3qKlK
6OioPxqQH+WmlmIxyMCSDTM0ojTwg+gRTAsjiHDpXWsLJdFdNqU/pU23wcVrZ9AIw0K2S/FtSXD9
eMAp63T2MNi3kIADG1PHwS51Im7x+BsnU4EBNmGdxwsC21hNLt2bIWtOmWFMh9TrbOhAFNCxM5j0
iGn7P1gVFjk/6uZXyO7lDnk+/oByJgOXnIs9VNLyjHIbjwhhm6e2HeWhbKZ+jPumZdo9VStSRROZ
kZX7ukZ/i10mvQMz0IAorvTWh+AHaph6pUCtjT0nSh5ErWoCQI2RaKqEdNeFXspdVfgfyrZOH5y0
H+5VNgUPoLimlwyP+ZZQtuRKdJl+4H5o9/PU5uyMOrmv7HaGS90Z9oZ+KqVOYCdbZeXBbRSVyXNG
oNZRZ75xZ2jsIDFtiWiPUNc5J/gXD0ZBWObWAko/P3d9SKMOQ9SH3reaR5D3JXFxSZbqDfA3R2/y
WgR6087LcmoEltA4God6RxjTeFIU6AdVlekzszXnOlogesdW56knN7LAuIUdg1PgYKL63VIuhbAT
LAAs07ZpdqXdLjFuN++e81xwEsp7KvoAKb1Ezu06OjhbdLVS9klat5jY5XQn09S+Ju+kPdIXYSqG
f8vB0j2IByr25lkMujlMSdB9UUwOrZ5ELQZn4RW/NGacznE389CRLzdX+gGhZXbVYK14SuEFfJLO
Uter59r+WrTCvDaWhq28753gSlU62rtF932K+uSIYqDHJFAiNyWJ9ZFgVfnJ9Ivq40yB9dFRY77m
TYTlxx51F1kJPGG+MYoD0zx7FwVq3Oedf61a0PxANKpDQZ7VXRM13pXSQwSNAnNPF/Nag+AkUDWL
h1yLY4CZ3zdJoa+0gUx+Q9qLw13M9Dsj0q+Kc/qNWzSd865VkgyjBOQA38sI8bzKNqlhgqIbFMiR
qNlykLafXRqJxF2KD/kiHovOCL5hqSHDyYxWMqqnUOZs7G4ByiYK97pmfHqmL9nFnLCTbZCnp8gd
gptZCTqnrRweF6Dx+ErN9qsvYW12amnvgSwtX3rVij62DHCnUU3mbQoI6kOauURq95jNgdj1M2Fb
UXrjgnp6GT3AsXDZNwlq3s1SQsejfse9knfpK7Sm/HulKJWHqT/bMlE7z1d6m03S+WRT2R8dI7DD
WCs1n22NXMMtfc5vI2Qynjg3M28xTBp7QXXFJMwM2wecVAhNu9GKdm9D72nI0dxWSc6UJCNpSR/t
dbjeKhfjYZkqB9tbEn4pVU2bT+aSAUJIisSOCOD54hoJToqp8V4BwKwWQMgL1DkW65w0HabUVsMs
iePeENvKhZS6ujqxgQ23QRpxek0lwWOW41WkieXZCcoKGUrdbIVng1SgW5weAC2U125GU3/t2fMu
Fm30U2okGI3h0m7SIhlgpXR4tnpXn41xpXQgW/nqtsL7vTXcb3nX22crmAb8Cz2HdqZEux57Gg85
UHYSAsKbyCkJRjdJkuJQ/TVjCBv3a+cXyfSH1hSPMFEB+1kiI4SaE0QOcWSf01rCarNED70l2p3h
21DrXZgmx9TIbqtySvewuBKoY8JC/ucB2Es9c8/z/rUAenfpbZroGYXiU8pELbYy0V2pAoicoG9b
3XgtpjJvaLDWNGZ6JDFyZlpc++MBKVb7wJ1b0+uP1H0+t+Jbr2HKxXZnVXekVobPqZ+4V7zDeWuT
VrBpvY7TYlV69X2dGN6+suf2ZIEY3ph0krbzYOZngpuDGDtGexilllsXX9oL5H5mUGGL/SYoP4+D
9aXokaEvbI/niSkyXNxBZfdu2EMMG9pyq+vM3syOHn63YDzvpDXLx8L0vR3ULdq0KZ0PptUh4wgj
eQRdNazuy/GgIhiG80AsxZQWjrUrFoKtY9eGJ2mIzDgpeS1yN9t4jfoiTLf6jOmQFGsQFd9qRkm7
eUELwLL3OQur76LMhxO6gGBjBmW57T3+KvGCKJ6ROx2nfDRPJv7t7ZRb9p4RonVeOqP4GhUhaWpV
Zhyg0BA9MCTVQzFWzhUoiHzfjUV/QhTS7SQ2m6PjtmvqJJWXAQrvUNoZefV1S6O/0rAXR8swtuYM
9ER3+L+cYGi+jp7KN7z3p1ym1kbOmX9UWOo2uXezuGgiGoYdsdlF9r61vK+92T1IUjPxGTYFp8Xl
wBJtEHtjfLLgmMdZBgANAzMVRkVARGm2t0EnHgKTQebQE+9F6LgJtH/tGVxCYwRi0y7pvhGAKKGN
2LGfN1gTQDATpkwmvFvdOLVhXKJBq0Ply+jozkWKwaZ+gEVyP4P12I+1ieMZd/TGr2agTNLC/ldW
Byb47XZcgFa7aQuwLZPWoZmw/KRG4NwZo7Zj1vbgCXFLflyKpEXsa33vEx/azVzUcV6Tn2jnncdG
VmbsB458UJgovub13DNR5fZrB+Po66l58A2iN6KR1JbJW0PKok6eNPaNIxBqmHP5El7V4/xQ5d5n
4kg//O8s9X87S4Em+MuzFMGybfPrSertJT8166RlISgkTdeOVvKFzXzn50nKdkEHO28GkIgT/Zoi
8LMN7/9mI3vidYEZmD/oZj9Fs3ToaXEgZKczHIAPjv5JG57W/a+nKQQq6+yMRjeoCO//sXdmy3Ej
V7d+lfMCcACJIYHbKtRMllgUxaZ0g6DIJuZ5SuDp/w9F+dhit6Xjc/3bEd22QmQNADJ37r3Wt1ym
BT93utO2n9Ox9+K7JKVJ42GIX6KJmzB1PnlBZVkXy6lxyJSZXkAaDTxGDRTcsbNOg6Ec1Rk2K2s4
lgoQFiQyduY9KxEFwB82iqFUXzspTMVqKNI9vQ99vOuyWn/N9WqkvcniEIMAMSKXFRwfW0hkLZg/
d9iVngX0KKqTY54UxpuJFKJc8Xi737VFyqXAbR9latWrkiR2jhcyuyfKJdiFM/mxppfpBB3G9ATB
AvY9B5yGFWbOKlBfs2lpX6SufXcVjvfcxpYNugovfDTEBKPPyY1Krfggeci+jUuritY4NN6mcKL7
RropGSmlmu6Gfg48vxJj3mzMik9MR3zu6IrVWeUjvYlONWdEYhHxR4ej8z1GZ/+lBTSanG1s4H4b
V/JTzIo+kiSkAJdmzsQijIwGOZWnPMz6ehdPn6XdIT3iSkxPwcRyoFGz9Uy+g/Az3OfAW7WAhNGk
8PYPeHmj0zwq9QTtii3asZR+CAtz2HjYBQpSCBLSk2TH0QUmp1n9MTVUlyHhL1QUcsiPWlvoSL1s
YmnATc7uJ5fU6B6i5JKtmswxjRyponb2E1o7je9kcvpKI7527vgkQl8LGqzK97JI+bHem7QIKYkI
ZoveZAOxNgrjdN/GVr8dQ9Px7YUkRZdcXuqZTj/StDT0xdRRpznQnkn+CVjIa+Oi2d64KYYc2Ycl
4ZM2je28jsS++YqH5kyXYAZTNJV5hEdhouW8rQutuiHxKJlu9aLXZXUU6B/diuW3aF1QlUkOdZI2
MFR7i8D78jAXsWGtdBMnfsE5lQH2qs9b5CtBimV3RU/VdckkMizT8nM4lOalb0Ou1WwM8jMaknj0
paa86hF1jazBlpIxNUUUhatGpxezhqm8oKYEKbzsRwGuO6ciiy6vSZpdJ5nE3pi5E6mKg43YcrG7
UQJqbnwzFF10coJifBbYtClsEQ1yvCngKKuQQG+IwKJoUD85erSHQSDKPTaVzFh1BsXoepxDrdvr
TS63RRjHd7FCtU3xNcDlKiH782QHrgxQS05x5zdJiTCrCqphuJkJ+qh9oVnmuoy4mn41LAFseqE1
8yrhzBLeIUqMAV2xiclbNee0H1pb3zWp7P0oxHbOHWdp0N0kxXmmyfisQXMdtkMQZJxyDN1p/Dxz
xydBBMeug5cbHi29Rf0GbOTCCOZFm72CZ4psPbUGTj7Z5640W+YOdZR327CfyidFMri1cqc+epip
zuDABlVT7PjDhbqhFeRpsxJNn63aU+VB2PBa17T7hbMDFCDGgyRb4GCWVfNG2s+XK+/FjO12/jyk
Yqj2YxoZcM2CSflupdH7bFv9dian7GIVI88jFtwk3yQhq5ndI6pIpzrZzcp0jwnUFsJ9Rw3zoTIW
kofZFrPPK8Hxd4N2kxlhQCnOtSq3IacvXwBhuGjkHQxbs48y3/EScSqdwtuYbgJkR4sr3JlWhCuN
HIrY181McJ1TK0y+N7VMnsHfaV/MJhu+UtsODQM4y+JZs9Tgo/IwN7nB6fQA+9xakxmDB50UtbA5
8RegGBganXpAIU41hSvHnZEzWK1m49mZsF1UwKKnjAkUQG6CxVpHJ9HbaUIkqIwE9lrdLCAiEkbC
blViKrco3quevC+CQR6MKTQfh3H+w+IW7lZxq+j4eqAi9o47yotjM2YLu2DCyx7VB0n6ng7osBOb
TLNJki/VqO6LoLXOWS6QudOhyI1b2CLl7dyB8N25dWk+1Z16CpUaPOQ7MUoqI6bpgvpU75CAEWPW
3+ZVjlljMtp7BDMJ52r2r/BiKHRgyLatbJqnfW7KTpKiwukuDI41dCf3DAnI2P5vPfX/VE9JfHu/
qqfuo/L1z/9zaLPn4vWnqur9B/9lRcIkj+AH/YIj3pMVflRVEpcSOnsY1f/0KP2zphL/4Cewrzgu
NmumuP/qUEOMNfB7X1US/PF/IWsw9aVe+qBHQqRtAV8nekE3F7vTvysHatRmTe4R5K5R3fDMRCVt
I85aG1Sy+SYW9tOYD8MtqUoxVoHqKQP2Q0OTQV3ZZzRP5yj1K5qQnDLyAkq4/ohEL6QzkNXJtuR2
9Gda1ofGkMzKJ01ukwneqgvNpwLatxLKuEuQDz57Zn7rjJxttHEXdCgsusb20BEwHM8GHkxa3G+9
3sdnqN8Mb2WFXrMo65WuufNK2YydY30+lZ5+5xgt0PRmfF6ewxVw1g38bFKAuvitzZLUz1npN7J0
z9JUu5HQmjWR9G9eWtyOxnAfKJsY4bjfWiK9JdXwzkqmE4xrOr+JtqLyeZ6qrvTLen6xOatlg/FS
SuepnlpgS+D1mzwy/whqax83rrMadYwIZbuEVWnu2ejMp3TInqVOfoQejvc6PIblG+hynBFWmr0l
VaGtWyBsWzOb6NrmBCT0C2B7GIeH0Bzvl1HC2gWef2gy74Xd3tsZkbUPQwJLe0FdkOHu0MaWL0bX
GazFRxH1Yq1SpOw0gcbKeorM9MgE8rmpEzCP9hm9MGWPY7Ubiw80WvFb2U13FhvgdjK7LYF8TOSs
BcWK3EIxSoRQTW9PlHxRImpQzNlNt0KfEkGv8Lo1imjcyVU8bUJt+S6j/JnuwojFE09mR5AEbg9w
IhZ/Qavnu7HV7zox7vpoPhkuQQPaoJ8qWWprJt9vJj7PjW3Et2mqToKLs3dLytsk5hPC1ngkOouT
fOdkkNVNzU9bXmgAouBHcEdvGjs50hp+bKw6oBmpHnLd9tVUjOuCOG4/KOPnAgvHJhOKBKT5NIgQ
xlfUxOe0lk+x0r+7tfnJG2MD4ylRG6Lbz3bf7Gs1PKAF3gPuIpWiMfchHHBqXZd4hW7oVmhOTk45
RZuRzKI14iUTCwl3gpo7WvQiN1dVqz8WofHi0ZRdgVJh/AOVgt7XQ930D5bK3nKqwbWOPcaHzfFg
Bka0SuOuoiNUwq9zNAaTmHtgLPG9G4VDZ916Kusi2RJrDLrXknQB+Dk+JyMVya1oOk+xbCZO59yO
mgHfl8bjN7K5vLUEouXT6BkupsNtl6kwoANHG3RCarGn5huONcCDQ0ss10ENGrnsuKY2AMtzguWr
aYupaDhy/mnXQsvMl85ov01D49wYblohhFXlAgtsmAgkPmQx05fpPD4HsiQFknkKgpbEqotHsBaP
uWIS4s9W68XAODg6RcHZKtJvdKKHNbYCYimcaT2bsV91E1QGS0UoZVEjEnqgGuJlSwiGjqzPmRbd
FSUxidRJj6VGj67tbdpbvf2MEap5KQp8aAXF/iZzSJGREJqr2XO2OU0OyvoyuDM60oOZ+SwkDvFS
GiUOojqndB84JiphbMGYcd0mHgHOUsEKfBcJLWjHkMnKfqfgeWGtkE9Sc869qMdDMDRv4LpOlpMe
/23TuXtfr39p8ET1iGPcsXj0mVh+1D3GiWPhn0kZPXCIJb+k7paS/BzbNcWf4fxG8cXO82HPYJ7J
hmbiGYci/lHDiiy6L5wJF3jIo+4XRnoUMGVWDo3E37zSX9WkyziXxqBAGEhz4cNpf5RSmQks3L3o
0mekGsRysRwnxkjMCyIIWqPjpL/XOv9Rz/ZXDSmvCR+dVgegdP79844YmgXIILK09lNnRxu7HR4w
T2RrzbT2o2ZnML1Y9jOiL1pWt19fRvMvSjqX1/YW/yric5yLH7yrEB1GqC9usW/zxvQTmux3E3qx
Zbk4UQOme91TL2Or0EGNhHYnQ8tzS2AzGXfTS8TpLSzmUx+iWkbRsfe8HI8EwfXCHU8jMF4ih+A5
M/ZZ1WVyCz1qm9vDPUCcR92Oct9RcD/pDaxVWXo7GzzW15BO7BqV7OT/+pP+zS1kAnEVSHQN3RYf
2zgiiz0cQRaRTKLdWiVacG++A8Je/+YbXQSgH+9VXgjfqiRNilvpwzfqjQaNE3e5V73MOgAGvZto
y270jEW44MTit25624VGfoGtdCc7Pb8Qd0G07hy+1QPr8lKqwEtOAVurU6ghhPPG/kHznLPZDLvI
Zbm38arQl4gg/ChBVW+LaZeD4FncZqS+6k17X6TqUSHo3/Yito5d7OYEY3TlCS/gWxATHlSkGVdR
ueVOaclbUF75fZBlWjbvytxHk72PoiJeh0D2OP2qE7Ep2Vr0852cEKKhbgEE5mrfGhu2s4S7+psv
8kPfDe6Lh1KCdC4DF7mg8/bzUzHT3K0tzSz2cJOu5YRiZWNyDTVyNPe/vjmosP9yzWydfQopufTA
/vz8Wo2YAOxZU7G30+HeauNjDgn+Ny/xNyuLRCdrof4wxF/dzHjo0i7TdUgW3lBB2Fdg14P5ZVnp
49mcdh3Ss1RYe08T5zHwog2w6yPj6j/aJPnuInpARDU0mF4Sc0/+HZusx+pUTfkthPG3GRLnBtNo
us9Mh/YDHgWmbHN7k8XOhnSxL27HHzutC8t2IrMKS8y4Qs7f4Z+pq61oRLQyvVrsegV6Vxfxm83s
FSFvejuo9JjaNCuQXlGgGiPVr1GtC8x6aw6P92Uhog2ZaO+g6/+4Klp/88RyLTzwhqzDZMmKny9K
IapOlVNe7I2Mg8IQ5fE6Jit0JbSUz4zGboWeLiGeyz3nCEPXQduQhm7kn2iOPLq0pRi8FbTSgnnk
xGuUfh/pT2DATN/VJQPrwTkHvSQCKbDP2N8SBrasRBU4cR/F6COp9i9zq69iGX9WJtWhV/OBG03t
0kh/nCjEVlUQVTszG5E6j/eh7SwiVO5Pq2Lha51hpL1CjnYeZN5O2POjVzXDO63jP35Jf/OQsGcs
/zFMRjMfZdhjWOMOG4diP7qFT4mjVnLk7ViYZIMq/M0VMf5CC+KZdNmFWdYMOBd/eSZry5xMwtaL
fUMSwcYA6uq7QXIM2Kk8g+sD74Q28sQBidTQbpUkVIBhdguDcUbnBk2vLDxMU/Bi6bjOjHeWoXwx
ud/b1LhhfPMp86BEQ8NLVqooTd+s2pc8me9VNp1yuWzG3GahmT4H41KlklyQzPotrGI/UaVYU65u
wMi5245Lej1e0jc1fRQ4Yu0tLk1GwOukGodtFfTdKpu76KAw8V0PQUGhSOIhGeRY9OND3HGQdNMQ
uH3NUc+ex4emC0lat8hlNwd0gsZdrcU4hqjWDPp5cZFOSEgI78r5E2gI3JBVP2wNC+7u8hi1yj6X
cnxwaOTgSEs1nicM2VlNtUTcwC2IA9dnUNduGs1+qhObR6wL6hvPVi9wJfyx5wsGbXwL3gsTvKIU
tzLrKYmGezDaSN1Lew8A4qgNqJLzehlR8AB3XXbkULzLA3YWKLLcmDwdztjdomT8FhFxekwN+wzU
2DdFM62XgxEqlng31szsXSp7ggOeBMa/3+zHzt883tQ6gFax7nBH6R/2SeKuklpYdr5v5fRCcts9
QuAz9QVfns1jvdRf16N22RE10XlUetdnvoi67TS244rk5pcCE5ufdkWy8QgzdIfGlPgiw3pNXHWx
8VQ/7TOjBaYYpwA7Q+THdZGFL7WWebdV40X+jKV4w8jQI/Aso8qX5llorDFJNz0OJuWW3pjVGrlJ
v1Yhyb6ZS2UdcjBkP4xMctgQvy8t0v6hG1hBG9HdN6Q4ksKW3Q59f2/Z+MDKDFQa8lbTr8f5hCH3
AXE2OAhDm+mDTy9OO1fbpuruJacD0hyd88AmwiGzfzCBNSzVfCf/ub/+r23oN7YhSjLrlxPLP57b
KC7C7uep5Y8f+7epJUsupjObMsXmcPvT1PJ9kPlT5tKSZ8rmv5BTgNpd3Ub/HFgS1GSBcuFUjpAf
vuF/lWf682NlgQmifXf1LDEeuBK7fmqvMd6Di9/2ziUn7WheQ7LsLwgkl6CYsW6//bqo+bmmub4Y
O89yTPIsqpqPW3RoKyuTEGcvkQZku7BK8TCRCfnIQrx0eARwwRBiz7M3JM1vSra/fWm6i/oC3XH4
Un+uDmItNVRXGtZl9hQv7aHo2wzTCEZA9o7xYLoKOx7zNSRJdMPQ0v/6k/+88S6fHFGloDTFm8KF
+/jywoyJnkky85KhFAKGqg2MTfSuB/IYE64Wr9QCVv/1a4qfhb0/XpRbxcJdhsPsY1JtUWGnCJGB
XPCfi4cCasJB5A6gDmbrsD46vPZWjE8ASmLPSBpDZvfqVBAPMiRIcN9R8u8q+Phq3yLpCTbzDN4Q
AA+ar8AedOM0VAFkkRghR7YCesAwRWUF9vlff46fnaLvH8NBMreIoEHWfcTAuaNL3ilxdReyAbhX
eo5JKlvo9y4hpw/038qTWgARv37Vn0/ZP16VetKR7tLb9j7cMI6my0TZjXFJ8Gs9FNhNdthiojc9
UfXlSmqyrco4owbCGHT17/769f/6YEq02KYLB2wBY318VrAmFGgAlIFOZYGoLA/MhFPmLhx+S878
UKddPyu6dJ4sF7Qk59APe2swya7Q9d64WLEHCwfzV7pF04TyLjDN9pUBPrnuurM8nXqer7G187Bo
iaQUSiPtN5f77z44DX9WS/Ty5l/uWmFppVfrgX7pu5qHxEJcW96ILtcH3E2p9//xkEiGGDyX/Bfd
xoeznFElwPzMQVww+rt+MUWwP67Um35hIOUIOA/mQBoBacrc5R5MgXM+eATKTYlB3LtBhORJc2CM
hCQphMinhHvTpQPMBLx8d1FEgBW/NeEps+mNj0eP2W+2/fW9cm2f/WtIcr2AuAekxfzXRlzx8fCb
ZGHQu5NnXIIgAR81SxAO1/tGdXn1tWloszAXZt2b+AKvRAf0TTQR2smr95wJGR/GqD8y1F4zxAgD
7snrlZP06/f5N6ugxHSN3ZsGIwOiD2d0DWP+gJzQuNgc14EZLRZnYzE7GzoQF8ATv2PCio83Ezni
3NXsufjMdZdQnp+X/bwjyExPp/YyQt442V1uP6MGWf5hMs6+6kob0wGdEcQB7m99SKJihQDW+xxj
jKtgKk/dq0nK5V2iswLoGg9BbBK0gqGTendBSTHAZvMyYorCdpDEVmDQvSHyzzoIyQeaJ6JSfv01
vrfZ/v1605PSuc4md66gtvto9p3d1JNAX8ML8/9pjQp/bvxEasmnmrFMty8IGxuRCQxJ5wsbKcM6
HtCkbz0UI8mKroKprydVeWuRkDur553cDlddQ+S0SOEKI5zMlRbYYNx1E3XxSo9GDUJCHna+LssS
n+RVKkE+EcB0lCo8Gcmio2ALWCQVySJ4davigso9OrltntwgwCzPQ0Lqgu+iP+xXdNURIE4yxbk4
ZS962hp+Rh3AzAatfMX7G6LXiXrXIQw7IpG+Y/8+km5EX6w2k+oO/zA6EHXVhKChBMEh8W0hL5Va
9dgXGbgmM5Dys8dBXKf8R4FFwT3UzLvtEMmF54C8wmUo3O8U+NDEirzt0v3MDESs6r63iBEEzAEZ
G2vxjQh7xPnVEByxOXufp3EgM0jio2gu9JeQuiR2V9hkjosU4yz2w+pOEvPWrJVnRYHvJoC4wqhn
2025R0gO45FjAgMFjAI/3FAaeBtpdDBISBCyn1vPokwoXFYbSkAW4mFBabXxxI9NsgWuEphMbmgD
Ex+kIOHLGyy/ac/ObEQGwpz5XaYDxQLNjmOW9Q1qGpQ84busp4qVe7DCODoDbOte3CJ1SBYBJYIO
GTMZw87w3AgLiytjjrKm0Trq+vxEKjUDuwFrBVNh8R1tUQlomRAeDEbBVpCN+C33WvupNDUbvk4V
vXKjqD9D0uCWgKaw8PWey7OOgq4Ag17ZnGrksObGynUTHFehlLuasNetGJO8WrXurBX6neoBDVWc
nobCJbfkWBSc+x/kgFLF4wZgECn9XBIbyfkVbYXrcPAHXiH4twGzhpMxCjSN+VQ8kUiHJzA1vOpJ
iwbH5O2mSbEwcki22UJmpPjBY3FfQmJHQbVMCvXQpRhiBbeea9QVqLBIW5qAwwfZF8hXXLEpIEEp
nyZ8moNcwEHknoCNmrgrkT4ZbKZWUfM7GLFjuG9arqxjzFxUggy0ta43rj96I7dXEZKR1aYDS3Zs
hZdeEhMEwRVYW2CTtRnGOvUqpgxWoxzQ3BUVCbC/fW0BTR2cHkiNZrEOSSv3INcw7sLKG6G9z3OT
Xz/VS5QSJw7YfpKcoN6hD59OeXlKi1Q81PTY+UtlBsG8G1ifWc4Ceg+Wh6XWMDr+JJwVn2mIKXwY
iPAHs1xSfFybL6cR7NQrZM78DXDfybkHa+uhEONdvRPmZKnufwiGNFbU6xpJDefeBDab6DXGJyjd
9rX2lq/SW+B5bdsv7tfl3RIiQp/HZKB2V1J2CizZ8XSH3ZP/mWYOqHHicBomzXAOGXcZnIqpDCdB
6NVgQBC9xnP1MccNM0sEZ2rB9twpMElXvNgk+O6NfElw4pHkldJoaF/jkpuBnkn7OjRLPDdhUdZB
TwcwgotxgWFJ+1otwKTaC+uvaO6pflXcTvfXQmFOa7BJV9CIUNT3SZtxaRecqRJu8grOVyKeWvBi
JVTQMwJrgp3KQCcYMEvLG24jrh3hFhTvZc3G0wKHwj2s7vVEpwgvcSIze06rr0G/jNWnlPS1TUCi
5TM9AtwF5PGgzoeqwjsf+JkBeec4EVqiNUCargVOv5Qq6UyQ1fvh54odmRJEWD49XwtNhJbWyBTh
J1i3oz2R/pTbFu51ZFE7th3eYCUU/HhXK8ZkgyIo+M5kkxcvro+QEdgJOVWqWcogdh40cePFtUaA
hl7LNaowfYiO/+uFBhtwYdmsbeVyVMFWHu+MCZMHywBwR670uWhNeeDjlCeT6Kv7eOoJdCdqmndL
Xk6zJ8AHhOtye9pFZpz1MGFnStEFEN49UK5aZEz1t9WIr2KfR0yWaUoiqMI7PBONhLKYN4M7G9OL
lfKddYbrPaohlg9JigVw02FX3L3Dw67sdzwufKeqouf4vggwI1H3U4wmcp2lMZrECYhczSTpVDnL
y+cjrMdrflfWGdVX4jwxuizIL8r9eg+YgqsaixZ1Hxs538NICXrFS4IpUndqCp3nxmUqkzIeyjci
niFRhsDYbpqm5Z1c70SL7Jv2NMYsAbZBjb4xrpFtVliH7Z2HFXw8uOVygZKaufVWkJ+5zxvDe4y7
WSH24jjaMr/H2bgSLs4h3DZh/hkgI/F9SWI8CLK0aCgmHEOsKyEXBwbWNDEZw4p1HtbjFHsV0WUV
1XttjMA6l0/ITkSN3DqsQE1Jw/B64J2B3n2dMaU+4F0UDzFLN5nFHGkf+po/LBkpm5tucf/MqJFB
Ay0V43XbxKfBHVVlSHdM95qXZld05YSroQISOQiAnpPM8q011aA8PxkNHPDN8nYih0+RxoH1XPUd
z2uxEJaIAuKxmicTgxYZv9u+zcj+stuQ5QhnQrxmbM7qGLUNnsSIW57ZfAqtM4oXVPCIRhWEgw1n
1aaXZ9+rBkslETkLWkxrdPv5RzZcTMRdoXSOrVlvAewstXLjwdHLjvng8NNZH4n6M3PJkYodF1e+
RkBinOPkuvYpkWi7MoQ4yMR1INF6Qygg5xXEm+VpXr6A97VoObgPCxb1urDixmHHud67QbgoBVVX
NXsl4+l7wzZ0ud6fFoawXUIjYAeN3EpvZe9yi7g6YhKYksMxCqfG/XFD4MN03yo5pKS0LOw7LUFS
mV0xtKBfEIfATXZUuoRKiADcHTPEnVEXMJ3tpduQtguaAH+QgTjBvuYGzrS3JarydseIBgJbvHyg
9wADhjaIlvD8tGR+BRxOWO+Ns2HxEbjljAc7ckp8X1nIkyWDmh1GQvDblhU3DYApVnszNj5hfUYB
G83c1Dp2sH6JS2v21xXQSjsMUGUg+bK74JotR/5suDLluDSD2ICKFXrLCR3v0LEolGEzBNtaI8Vo
U/TLu016+q0bs5543bCa1P07ZbXiqPboLZjC0A753KRPo8sfBTZrP7EaZaxg7VYIYyENqH3XD0X0
ySDbqTwAfTfOzRV9absdrxDGJXe7bgRz89DZPUVIqKXeoz5WC3NTLZ9XYuCyeiE/967KP+FNAAUf
wFEEFbkHu6Cv5IKZGtMweQtNeJ1yUX+YeHdSIqNNHmDg+PdAW9mRpnic1x0tT48KZXIe02Tie44r
Lmhpj7PC5J2YW70A4bAKa5KDwT7kh7iqklvTag1jza6ZHzjZq/2SC8f0sKqK26A0yzdPZdQLjmDM
bVFkLggNgcpfqbbTjwh6CGdMAkbI0CojaqreQl4Exz47aKWgC0OXDS5XBuzoc5gILk+TV/yz9gy+
JNOe1R0dQNR75ALsTfRweLEHapx8KenqyFX3aQhvMVO1tu7xVp6uB+UUxN5pND0eVS+qMTDqMO3u
glnSbBIl9QGRebxTdd1Mgoh1e7bjMv2zvALSUoK+NsTrgQ/RkuAxYMAVrq4Hw5Cs4golRlItDnXW
tNJR5APST1sQjyVUNy8knabyjPM1BdPQuvZVzBNoW3NJ5+N2MreFI9g/G3AX+z4PWa3mBUg+gGZb
X9dNL0lZHEGcm5upLngmsqXerALPvckbCBY+2nPjYVRW9TXNGAqUHeteU/MIdRAsd3GgpUegi1sn
XFbmeca9veZsF+2FjV3UGhy9PdlVzxPXaXi97LT2brT3CqOGVrfkT+Zp4YLUlrMuDxzYVLeMaIgi
gjOyK7u232aQ2F3OKkR26ulsPACGo2Vne6xK9Hn4SiRqbHpNgeAkcU2GccjTeYjoWPtzDZilWsjU
zRyyGb2XzLaev8GfxBXrFbm+DdNcuhtn6sSWV44eoqZXX9BhzTcR0+svhImluEwkelGb085MErno
JUykXMdiaFXaHVw/FPGQ11HHm42JbxUV6UtfmfZr4vXznxlV5VuZqfZxFCM0buoqrNSIXm6MRWqf
LaJ71CTo7/urFr9G51ZvQL7UR9tU8RkRJxjSxIn/yKsu/OxQ46t1n2cTgkAU/pNrT2fPrIIvkSbT
lxKaQePbVzNAfDUGzFeTAFE2aBuQgDTJijTsHwD1/53w/G7CQ54GfaP/DIZ7+LMo/mzbP//8dwG1
+f5TPwY8rvEPB8I7jUQioPhlP8TTnv4Pmv0mHAyX/vuSIf1/LWmEQTN50endCJqdtKdolv2Y8JjW
P6hrFrOax9Dc9Gjv/BcSakv+RWJEO98xmOIjMyJU5WN7VxJlq0WjXRy0gS5LteNYFyYDIYHjKFY0
Vl1jZYCDHG86MU3rvMVTbrTK3HHqkvs6t2JGrAHQAsgaJAXXlvOgUj3dOLFe+GHotPZ6bDBDhI56
yqGB4r8laPvZCwvjICo9W/eePYKyDi0UJ/K1L6ruMJhtuINNFfqgimtCC+mazEDIdhOZEwT24oqF
RaHarR1BDMoKF2ZsgjvFgrfwXDRtfujJXN/qsUOlBkRN79A8DkkcfjIaGJzFFGcPuKhxgA+tBZsU
H1/5FBl9vRODNh/bIWOaC/TU+Y5bp4oYv6AHxwgRhuQPTt2XNOncG441+n0/NoKTi7wMveHd6gn2
YjcPw29AOHHBm+mwn2VPlF3Mdkrztdk1EmneGINBRhJ6KatSHhpYZVtHS0Gs9YPxqZDeMSxSn7Uy
vdPcADBpIOhVTKO7gTBXrvq0tj83sPg2Y23pa322rBsvUe2hb2dtH2izcbRovB8RulSQIGoqQPwo
wB/08rZ2IhltalfDiDciBCMb2NoQoixvwiC3d8ws8q2oTZvf2s6XahDtrYy1YIU6m6ItVy9T2jub
doSbEMi0vcxpwC+anGzrkKvgA1CY7q04kd/7QK3Z3L/pedzujMpM9j1RscvxKHgc3LjcJkngvOL8
SidkQCK5DW1Mg5lbqWit6EtvXNIV/Thy3X3rNM0WHHPsTzqgBxeI4Cp0O5jNU+N9d5tifAvpyW5n
vSCDvA5ysrdJurhYTPazmympvmAUTr7g8ZqeNYcZ0qqYbf1WK9Ph5C7bVolBkvaPR0ZpFboto8bA
9aM5dY+B7hSfTGMgEXI0vkQAIroVSsqavMwyvSjO5Ucy9YZPAmfwyapj+HxVZmF2iQ0tl/teI5lo
S0uHNpDXWymO9p4mP4aZbVIIvDPzkkIZWRXneAPwGLpGQRRq7ybrYvbscIU8Ri/W7Ee5b0K4EaBs
QzAeqGNWSsw5TRJkkjZm0Ih2ym3jiOfymsrH+ZCEPlz6fzhxI5fY8R2AOEM7tO+hfllnJnjgBm8s
vBdY7TWGiYAowHkJBWx74eYvyDLJCrRIDSzcrv9iU0feNXAIm36TgQ+0ghadRNMbmzArvONYSgFJ
LmjZtCq6vPeV0vIEeO80hPvKkmnzRRBPmyrf1lPavj4pSyXI+NZ2Ww1faCL0TyyUfO/5UM3bwEmQ
d+LjD/Svc1SP3VqvtPBcTzKXf+i2K+pm09qTcSmU1wevSVC3dBpnb8UKt4qwwSGR7MvP3Lk2rBsP
qg6WCstI12pYqLl65yXfCVudtL1bDJTUdkla76qkKElpFSw5BYGKlpZGmC+8eCI0Uqao3Ck6JLSD
EXUcp4ua0yLIQeuVjMwu3SHvx8GGnFEWPv0xj3ajgYN3U9jLqADze4M7czncmdhmczDoGW2ka43O
2scrdinFwQruG4PSnE48EJLYK8pPEMZF6RBPQv5idyKEytb9shyQnkslQ7KuCueTWmKEbYtWsa5n
A/u/zXdMGzGYHojjEaeGrKtmlYILAfyReyOCddO5LTyrPtCI4LlXduDbEB06NJmm3PWGiHaFHNxd
GTXpXSGymxlcjlw1hl3eqMiOTkFVSVBmHYdNQBBycaYBwPD7osckB6Py6EpihLUiWZ7VhPUrdOJN
E9L73ZIzpX8mgzjZOKKdDZKYbW3laEWBmaMv791BolFx6uErYDUxrYTpnYA5EXtdN5AAlBUib+zm
lnq0z/RV3s7TSz3V39mjmjPqIAdYL2ebGIQdZ1K91j8TJR9syfhwv9hEKVws7GZsDpwbMkJdPpWd
C9ham/TjANT6ZRaOjWzZ8FuJT4WlM9jn/KqnVBImC2Xf/TpAOikJShDVPrFrdZKznG+RHLqcdxR+
onFKvkWwvo42YdlnuhLbTitoxHf6nKw7kzMC9GvT2iRTMN8h4k3IuvB2bVZUX4gE7A6TM/Q7oynm
nU0WGF5gYxzXc4u3c8zK6JO0PCRNDU3CU2yyxHsc5/yq4SCKgk99ZqRgrwQTJzr2QXSHv3BcD/ic
NlbihTuHDwDYCh/PyhitiKVxtp5MswbGPdhe9Ty4ovsf9s6jSW6jy9p/ZWL2UCCBhFvMBijb3pBN
NjeIdoS3Cf/rvwdFGbJfSRzNt9VGUoS6u6pQQGbee895zqVwFvE2YMjZWR1GxkyE4mCrxvykTbye
4VXRphYq2lEQ1kQUdPlVpo/NQ89zeNm3XXtjwci9QBdfBktMQlsWT8zHyW29ItCYhFYsE4d8Gb40
rkwuZuAQn8Kq169CAsT5I8rmJFAs9N3cSg+qwqTjOdHECBKe/BuLptXeM+z2CVk0ExU725gMZRjQ
WlPhy8K1jwwZPFzNqyMnzarnEUanT+C0vs3mSj/GevQJ/ZodCIoDDg8OYQbabGIWy+hh6AIEehnq
25EYkcuJqA0AfIrwAnZ/qOmaWW8kliUkhaL7SH4bU+GeNpDyJUW+B6SDvvhke0GDSD5YPBeYShkZ
CGOLVavv65ktIv4aYfIA6nmo26Gju0CozKkFPMmYMtrRU1aCts08zEqDPcfOPeWqC0Gd0JEkij8o
e66T29Oh9d/z/c/O98Socbj+6/P9x+4p/uFo/+0XftNu6WsUIrohdCACgN+a0/Tr8R734y86kHQg
IzpxXvoq6/rOHQnwTyAp+ONcv/L81uHqqmwg+Yuq4x+c609D3j+GwLwjOiTmqodhxYNt8Z6gzlQO
qNkMGNUrF23JAgb887wD48qGVkga6BOgrYA2YX2uLKlexTzTduUEc3PqFNCRBzC+hvqkPeGzRSLo
Zs6zdVPw5HOEotwF2olZZ9T7YTkUhU0f5E5z5qkkHMEbcI1+jMPJK2o6E5AM7Ah6MArIPNSuvUKC
P6jatFUMmaEMuV/N2pmT/jDiLZmGY+T0+ImPIeCbFOuZ2wz39Cl0ea+VnDMw38WG3Ebp2PKEOyA3
ICdw3NR5WRa9Wrd5TAye+UiSA3/XFpJpBomLV2FRxMh0GEQGY2mHH8rCwMaOx/3Ah8I3htXzeWSu
8IEsxRZyVRGnnPFwwTOfONLViXZxFfZPYVK/0SJhg0+ylmEdp/7Aq4Y5dxDSLo5RnqWQKCyHhkkG
9Gw7MgZozslvLEoRpCXGpjjKBu04jYxbNlmmRfM9ua39om/0KEtXSE5tGc7egFRBwzXUq645EKkQ
inUZygZ0P3fAeJL2sobIQPHDyNpAzn/8d0H435imAZCvD9NfLwifEvVSlcDKflgVvv3WbwW//ctJ
F8aKgP3rB8e0Z/xCBwvcDLn27gne+ceqwApAZLB00YBIA+YMb+M3WadBeCPx0cxD6QigRfpHRf97
pY3nWYinUJCa/LXV1v2j7gUlYpyBrLa/TZdOkX+WoD24zDNrQsdW+vTdBfqpwQ/9FC/oGBy+SWzV
XVu8k1FlfOraqAvr3OSUtBHDmOyXVa5mEyVyiMjm+0naM6vodxacX19P2lwv9JQuLoMfP6CX2ovC
cijPnSq2n9J1lniaTilr+Fm693vpKB+NrxoNIApE6EHvc/qgRMdRnwl5nq1D98RBm8qhiRM/9BHa
qOD3HpwspUG5Tmb//qr+yafkTkIzzOaDbva9bXJssmHWtVaeKwMdGpR+KhSozGsNFTHB/fsXE+/1
onxQ7kABm9TGNOmeNpzvMPlTlavCmRIJYBH1LjNfRhD+mOpMv4bOoT1coruJz+jxMN+cW6biND3X
bCFw0egYjPJn4rz//PiEZKzRo3TPbGIS3+kSU9CoPdI2ef4tEw9n7irByvjH/+21VkIvQki5Cqvf
3VDA4ghammcJkYSYsF4SreRgUL47xQv+/YVen4U/Nu713rUR6mGGsBzOs7gLf7x3MUmv/eZeng9h
/FUZ+K6ZWP5TGeXpRVB0n/7NKvXugUTJJmFr5/IcADjxIu7A9PLkIBEM234mbxbr1Xn/kchMFQZn
ES7h+xajG9JCWTRhnqcG3onNSTEpQo1xW94q4hiJnHyS9sxDuipMyQE1j5hLzG8b2l/am/7kDrZB
RSA4Wx/Vdarw45UNcTyFoZ3J88ntjDMT1JCG65lZSK0p7lAmncU2ywzq9HnBmgZqjofXWiXPrCA/
k5z/2d0rJeAKyjEWx/fawyz36KdlNQ/vGuvIwXD0xxIxIKPLn2Wt/tlL2fiBOViytfyHsB5YJzN1
pzHPE4vL63mrQRRmGEu9i+nqJ/LDH/cWlu+VBkLuk2RnQWr6/vat444WVFNrZyGiAJz64J8fSxNl
yzKiTBrKmdXh7x8Y8eMSvL4k0SqA22zwJHzB7+XzdbZAwgZQcqaHSAekWzLZUwBr72xwQHeJ4ty3
PY3/YhexDMAnzrPIBc8drWR+Rw+yAfvP9ndaQb5pO+YF+YQfEjKJgn3VYfz9WyYr/YdHAouHTZt6
Va3j4TCpQN4tKJwCUzkVpjxTuV7s9CVedlVia7tIqKynz1TMiIiZDrZVGFRpPdtbwR+7Jb0DHQDg
KUbNEEL5IkMr6l4X8NGvEwUsAOHTGNtAtBhvGAUhu7AEc136Lwh/TlNOgAHtQU/5tXaVzjgzv0d3
2DCPo5E2j90qU3UjaZ61KRcQBkA631CzIh4CuOc9YHDSUmx1YSMOAng0NHknbomT88jJDfI2CU1o
q4kJ8qlseI1VkQIQGDFW49K9lwPRo+BdUeGouOIOqU+Zi6D+l73GjM0+O4lxVRcVCO9aQcbmKY4Y
2WjzCDfFqM8Kkcx3wiWoWDM6bfAXjOfJFzF7fGXOYtpZ5o8IQh5gnnLvdZn9lFHcI9xODetpFh6K
OFGvO/SAUqtAF/VSL6FxGBqnuWtt4sCskTk3JF4J4V95Awg+SGZFcJIbaSaTTUQMiHxDdAnmJElh
Qx/8MEOd3J8U8Set+Gkk3S0G18cjDwUhcLQ8GANOhNqTfE+nSkxMrXrNMFvDyTRJP15UKKDe0td+
6OuZn6JHaR6JleSvFOucfem4bjSFmcOedrmSnZp2DvEE/lzEbXqALkWbYHacdTId2xA8iaxanLN4
PZicRPkntZ2eGoy7kc9O21zX0AmdFFFN0nDXZJSoT46dcTXnNK1JGancGfK2HhIReJodawhaiJiV
A5pwchN4M6blrERZUMmvdhXz/FV6NMMUXFxxFWsoXTezBTE+QMGHVMGh51P/2vAUJb5MUm0wbyid
Pu6ebrO7Nlqmm1qssRVd5+DmmHP2ZR8RLQP9mg7q5eLkRBqIBM32UBFsaCOfxaNTth6w5Fm095G5
GIdlGWmYG5Etv5TDUH5wl2S+zJsh3zTEbAsfEYBwdyLR27Mkr6g8ibrgr+TTRIm4VP1GV6GNHGdJ
IMDYCGF9cFXzlau7+nkhY5gaReZ5sFUVyj50jsFcLvOHDJviFtZeTYKGvnaAuCeB1+mqvEUjAmw1
DfsChUDbfXXlQvvZcPoruAp9ibA5pZTtM1amYFllXKNOJpPf4fD4bOdZq3b0ve0X6kwalF1ZXqBt
bqPd6tygx93XyUakFaTuqq+uvHQQsGIWFX+JVsktvcX6EnYhRv9yJhaXmIhm76rRfoQAgBGSfNYv
1OnVmSnhwWPxksuXMm+yLROXJVBi4Gt08fYEWTaWX9I6dboNYnK1yfTW2a+HUeU7EyLnzeop2Dac
AX26iMWO3heInRjrf1np4V2PxueIf6U+pm2sdrPVz29hVI3bWEu029mris9JNkBNm0ts0WWCg5KU
WaiX7ZPTAcgjC1TbhAD6gn5oxa6oK/6QqyE4Q6EsXTOsKp/xGmSVNc6t6gJkCWTa+S1unqhav/l6
vOCk6x5o0sK9L8lC9WWI392XuReCJI5iVHC1CnJSDTZLNWtbo6j6j3VmNwQJl2rXr5yCMtZfckdV
n72cmOzEE8QBaaG56XPehwee7ZZdCWrQwvJ+Yctm9OtI5xt1sB1cIDgob/B41Tf46bipNfij3dNJ
LKwZKY+EWrWc26ruCNEGesMB2zAnRHOstt1r1OosSNXiAbkGxwRcvEO62jrMPbduP1n0OskpQEFF
9ACicbS3S4DWv3oMBQrZk8TllDDaKY/92O0tIoJBhlfEuKzR17qYarX/ZrzDGsHBbO0EaRN1FJHK
HOHsAaXGUEse/T62moOcJEawk9q0rrltg8oZEEpmiHMejaqJOM+Ru0kQabWGB4tY1cUXKyUb6+tc
D3LVEnfhNnc6tS1TOb5hQiFcCFuz9Qmoo3dsY08d8mpmRFZOUdL7uUjjZzV0Tyk6qq0lkwis+czy
8TlftF67TxaY+QfXiN2rAXlMYOdJto3HsTmkmr3sYJTQa/fgHvmeI8ePg9UWd2gSvxr58nkypLjO
OmhJrKtwvwzGXFvZ18Zr1MXR65Ik433UO3xzPPEgvskg9tAeOiNG9ThhjNvkyjkDs4ehfRrzuggU
McRzkNEoHg+AF3VGhdV82SjwrfYyJTA2i6wXvs23AAuPfsKDVg5TuaXHnF9ObSuvFww5142Q/V2R
uE0AZV29AMvJtxUN+meYUsN5Z9cLEpzQSAh5d80kyGLsEmO/jJ5fNDnLhRdam7Rw5Rn+hOew1sb7
sYsyjHO9ftkmkfUlG+0sClqy2dkrVxAnorXoykMlc9lOlnmmeSP0qniI1JORjDUuenwJZWL158LW
mRJLwgvavWDJ22kcZsEXCsMAYw4hedrFmP8+2FldYyw3l/s6ieHez/1y2wFE970hGh/7vGv6ra6U
TM6mZJqsgAmARjZrCIH7yp6Ylu29uFcHqlztIiXt9SNtMIPApawvQFpojp7RbnTHq5Ed/qsYGnXZ
1/Wwn9gIz8tUFfmm9uIQmZ6gvIhZ3PbgZAT5s5wstCAanOE2MoaRaVYaQjJHCdA+ZlMH24TwpwvC
k1hGTR2uVNBA2R03DH77kCFCZVx2zrxYPpYp4W7d3JEsiGJ8qwzANTsPVBjiPwRdUjbG1szt5aB6
J7lThWg+9mJWD24+y+0w0ald0jXV1rGlLyHbCn9aUgd4wegkKCGW+BVHDvtQp0OUCjXCtDaSS3Uz
LNQpZY5mLbAYKFxjCJs+6u2oXVpJh3siMRtz5xK/4vhYP61doxx0F5WReGrfc+9+hRI6fapds3sh
fdJ5he8C+VtH2a0C1K7ILNMqd1rSkhDqAYJskk0bY186OF391Yqn6Eal+Aj8JVHdmQntvkJOXjYb
Rj9k2Uk8Z4w8y/ZayxGCG7oddhsvWqUOyzxNWIgqEGRWLzsXEhyQdU06w2dYWUSaO9GSXiMEc3Qw
FGV+XXp5DugBri9OYZNvLaeBJOnhkibRP0xxM4W/hgT+Oxz5yXAEVzqFyV+3Qjd8mW3y0v1X9fW/
AvIFi+eEzuDbqc16fP2f//72+782RR37F0/HN+UChYTMfTK0/4aRdH6huwKeZy2GTn7z35uipguB
W6JLwhhN0wkw5e9NUf4XOBdqDtBhSHTR4/yTickJb/JHl8LCTc8ghyAmuiHUa+b6yb9nSZIflwkk
4fohm6qgiL7mkXY9zeExdXF+juWhSPQzjqhbL+w/C/KCU1Ntvrt4f9ImPdmG378FylhhmnxmIGXv
OhQViIDadSOd5O9ZB2Z1nwgcVkuv0Nk3+rhJNR2Zex5e1nWU7jGVowEyHuVgMGfdlEgkLvVF85MK
aAnjiRpBVrNitaQ1+FhZN9rABqrXL1Se/BBVWAn2L/uSKmO7/ucsWXKS+aNaqn1ScALRtrMFoJ/5
A3MVopA4S5SolHTCCn2tVaa50bM+mM3yYWYK0XI3HCbb9UFU+tIwz6N+dJBkLrfsC7SXCOVJXJYj
K3WJsjTVVmUXUutvOZugU4p61m+vu7W9R2FqWxU5T4viHRSpwIxH4oXtBEXjsVLEHK3zzTAVASmb
d6S3k21D6EOGBg0J9hfKAH2f5P1NpBxYa+XzAncFBQKO9THf26Sp+CMgE8yb5UsxSX2fpcRKzvr4
UspoE7HeXZRqhNtJGmdtK15sIQDBvI6KNPrWufh3WfnJsoLScG3S/PW6cngan5Lk+5Xk11/5bepq
Eaq7svo5tuMEx/v/x9TV1n8xpL2SL+ih8iP0sX+duhrGLxzowRcwe5dMcV1c/b/OVwSrDMMViPzm
mhbkev8Mm/FjR4phL802VBhrX4c1Cwf2j0uJbmPwSq3IuFeqrnGzLgWBTSRjVe1a1GHEkDhD4yRv
X2oHb10cZ9qd4TVk9kkKvSBPiAghisougfnk4wbVWtB5Wr21kBg9Kl3n79haZEQ+FkSyBNqpznyN
k/CxIj5p19P73NYi9S4MTcfR4nFQSYDA7Stjzu6W1FwObL24D4XWv63TYYIR5SiJs0ri66nMGTPG
qhvRaK4BXmY8J2sQuSOCOFqNf23WLjsn11Evz1r93Btx+gR1f75Bwig2WNfmRxIhW4zHUeYEJukk
b0MbCd9AGkfOoi5uYc3dro5BzKO5Mj72CDiynyylJ3zFH0vp6StgJOfwrcITcekG/fgVFKgiU8J7
7PulNb2jZfbWFl/O2iCrphUyaTQdi5NReDeVUxsX5Wjw0WrbrawgyfRhv8QpnF3Hqo4eskw4lFZM
uqesXkWSaZ/KxlLMw7VpayUpIDOrw0Dqxl3+kOehu48I2UF6albXrtt+xPVoHay15oxGA+GpsXdi
7zVt7Ob5u4fkz/aPdzAMtlbdWW9gBkJMoqz/ADDSDUIyV5f3sirCR7F++1FVic/CoOrjdNwe8Wa0
R5R53VbGzL/9QkPxrsgLvZx6gLF1JrgMKHKn66iEmjtWpnUfzvxXYxrGG4IAAUXQGK9juCgXpKpN
N5YbPtB1MvZekuRAUMchsDFNHBL2zH2stRoHYfIHSA/qtotecE+byOfO9cV8Le3+YmwNcejAph0I
6ATgJSmgweZn28kajS1pEPHOSh7z2kvPpKzGF1QNKME6c3wh/2ztXubtoe1oc4bQFIJ66HddAsCc
hzK7cgbcxDmO2kNmcmxO0tZfc6NoWKSLBY8K9BUiBkKIkhOQ10m9vb60RmAktKCcEs8Xagbwql2Z
pJeQkZuL2c2NT3NX1m8uYaVk8OE8sn3Lwp+3tmR2ZazUAYZMcp53nX5JctV045ZiuMQawYczzJ72
bRMv6YEJGfkfi4yMOw33+rXqBBfUQGRAtsxyQBLHs6llC+idUX2SsWqevSiLLqRsvUAHvf6zkemP
a5bFKA2ZCOpXUwAPMk6hlt8ffwwmLiEFkHaHupGizOvLvSZU/gDw2t3QWaAm9NZ7hyTil9FwaQix
q8+BHOf4NaU9cFWjmz1rOr355DSy3uCB1PeNW39GkEY6Um8XH4uGv5INeLZWAVy5z/nuLyryvWhf
RAuKzmjaYjg27ibQ0iQR0gdFIqXNl5jkk4Dlat4N6OzWBRWkYmvVZP1anWZsyb9o+JvTMF21WbXc
nm7bOiWKN0ns+bJtLEHydhXi0nD1z65WEHeOD/IT4JbmKiEPKvWLOkZ4aZpl8lzq2b4B7otsBHkp
KMO+t/cS/rOzzUh/vXZ1yvft3z+6xo8zsvXyQ2xynXWgaZDe6ayP9nfj1bEBLRYtbXhntLWtkezk
CIJ1G+2ejCo+gUAhS6yb0j6kc4LMxQLQUNMbKONp75ILMfsmzyBnqLwhux2T+BNIwnb2vWaso6BG
9/7YStwv0BhzcSQLRNv98w/AoY63BYkJEPsJZfrdByiZJJItEzl3FLfdFpspaTVkDKLcxpdHY5Z1
Jlwls2QesMSUsaVtaajWT5h8rHMx2uFXnj1ztYpWTyQUigt7hBUZG/APd03uhh+wQ2O0isuIE9zf
v/fTfvzHZnG6+KT7OHAI4RCvx/93F79ok5ZwLOuu6i3yoEd6b1+5m/EKtJitHwTtl0sU9tN17gzl
vgMmkPhGWdpHt06GMzi3STB6RnvMrbE9Vk6jfegQWu69UXZQHkEKXi+uSi5QqE43Y+HldLLVqL4O
bBN8RYl8VuHYH3UiNWiuNhjVejlm5d4ZqObr1AIRb8CW7fo+/GRgnj9oruaeqYRWAgYFe0eeM2ml
1O+PrY1qtB2H8JjMcbslabF0wfAZ05uI6M34RrFGhKjaENvFrL2dWWXPosA3Hptl45t0Z47EToSP
pcOjzpkAI9766IWeFr22IVCELfNT3h7u1jPE68Zdbqi53xSpOcDybmhO1ASGpHocPnLnDW8yL9YV
ZL00qRMSNViilKVGAe/C1OOuTqBszkaRfdBrY6FqaOzks1OkL2ZVYE2P4umYjQahJ60BB0LmxkU8
jQqWRz5dpWJhL/n7G4FDIt/0D3cC5hHODAIXwek4+O7YwFpd9Khjm7s4F50TzDoPmH9am/Nxava0
GOPAwRtOSA3Eih1HsfrJNrrldhGsSduoUEiGidrEdZ6fNSApSRwizgwbpZYmBRHz5a5rsvVxFY7+
PI96/pHlv3s2Rjm89YkjtQ2DgAKRf+zi0y05jl0SSmNtCwcCvT9JZqk+YdRhvssFiAvfWwri3iMS
4ualdo6TLD4iLGOKBNphhvvMUMprbO3W5MEaN6rX+9fGYlvh/oo3LTLBwyQWtZdrS8qB78qRc/1e
6zHpPpEccrA0GvubiXEoPIP5k6iJXzMr1Ni8H2D6KuWBwKnIzZoaSgYIR5wXE8TEph2G7KwSKZnq
Xk6OkG0u5MU1RlwRGhBKL6j7LH5gH0gelJbmOWO80XT9KinSTwp140KOYGNHB0xv+hQUtJTIvIqB
hmhIYe60YVwPOLhWz3SXaFINuPumXejF+mbcd9sOxbDOx81Y8vJKcaHU2PLfYdfzGMwxubvr9FtK
ZH+i/BBFnTqGumTXWURqPsdmCNc2EnadnWsdwQINedu32EMrbbtEjf5cMFskbApZ72ZmZdcDrVzE
RWSN2dnMjYAUfGRqrEkSKQKLev+zgPqBLkan4YkhOiQBBoLYXcvZ8oA6HIqOUsvyFSqJeyTbSsPr
XYCkce1QAOVol3Erh8HDJmknCPvb0PHHFkSGD17FrHCftpvOo1/uW3WobxJzyb86znhH+58RMW21
KvTHDL10PmbFleMU8Y0BApUZYu5xZbx5uT09SP9Wtj+rbJE+sWT8dWV7/lSqJ/VDZfvtV36tbD1S
6uiDOcjkLACPKHT+qGx1MlUs5H/oE12xYh9/r2xXPdJv9kC6bMSrirWUxUJIIfyPmmLynVCB/hp4
LPQVCM2wKKK2+nFrbMIOSHQ02eeFUbsiAOAvxo0txnlk9KMwRDWYxU8h1uBNqvCqKmdhBa2FMM3b
LB108/v8W/61UrZJGrbGvkFyrxv2AlyyyUTcd04B2tm3NG2gAYUcr7pvSduz4YwyIBrJJoO7U3lh
XwyyUS+g5m87mThhIGj7B4y6HZzEnjfvVIM7AaP0PdEqPJJgeZN69YCXeuOD0ibh0hDwMC7KSeRW
kDI+xWHXEgB7yBu3b26oGrP7Fl3Qo8oXMw5a1fSCHWhI63O7bONwC5jps4a0suIlZnvZTmzoKwvR
IZHKnEvEJlXiXkN3sR8bnsKN5lXjl2SQ6c1iAdOqerLnknaNtkgHgwDpyow1l1GdVu+zpciPKQPE
Lxgnm8+GMo3KF1XivVSe+5JP6+iZeZY/ZCSS8Y8QMKxtXidWosPLJ6G0S02oRybFjj+A4L7t0zLm
OZ9nfdONyJJ9WeN09hkPt/h2Qnv2R2ENBw7CxQ18B0X/vAiPRjuP+2Vx5ltPGTNzn7Rh0UxouePD
1pIDu1vyyv1g3abZMJjboTK067go3f1k2ZwmqkmQ5daVH2LC2/YLbrmbapFOMEwR66FEfoVfZjA+
adT/0rfBH11XMuo3Xp3TenUc5whgcKGGsmZMgL2EHWaU/Zbzh+GPWjjtzJEmBk47OrVsycsXbS7q
HZnP2h4Nw3JEIL686IXhHGMGQfektoZXvdZUF5UW9cVeLtp8PfWLPQixmwbZrTCo3/7dZYYc4kuy
uGjd4DkpnISU3sGTZXvGXDYCclyECifOhpllk3o7o9XuXE24o+4P4ymnneOP0F/+XVH/N3JsxvDr
6vbXK+rlU1K+/bCgfvuNXxdUm/WQdqNk5ABLygQB//uCSngVOo3VLvW7F+PXTqF0fpHUYNRjcNAR
J+sstb8psU0W4XV9dtDcoiL0nH+yvv4ozaNB4yADo0W19quovte0ru+rvpnTqNnN2nKowi24N2u+
dNPr767GnzSF/vMlVpGwtZLdecvwXn98CQqLnFahtxxQVPrZ4vraTCyEzSX9/Zr/H15lfRffVX8t
3ESip3gVp/yitC/V9NZZwf/fS6w71Xcv4SSVLKuBl+AI5ei3dCWb5ScNNNod7/Y7cJCCxjFqdQak
koLw3eVSRIVh30Ahh3exfakAsI60F2hFOSMvbYVZfsfqCugv78MzU+n9blLmtLXTSeyhEo77pG7b
ByNeTEgni8Ko1zm3hlUMFlnq03jhtYxViaTUN2ZHEIqg63Kf6AZHU6fo0w9z5oLdT530XNmDw/y7
/lK49YYZFBGGlRgOPe5i2k1ACzVP2JtMc+JLCCqznzV9RdoyoHW77VNsbrlzrruL/YgTuRTkR83x
pd5o9nnOwDRYdDhOsWahG4iKfvIZcudknWX9Re8Vy0dKknzDYRvCvdO82BwWz8KkAIKlNcNGYWXZ
S0NdyMzoPhJHJG9HdnPALw6CBKxqR1mQdJ/3Qu4UaCxEQbW4dHUUYildCorZabgz0U/vZeZ2Fw6Z
MduKNEla5ExyL8OQtb3CrBhEVR/fhukwvnhdMd8Oi8kw2g4nJwBeyesly9tq5Pkc131LNAJN9482
FiJzM+JfbNuJiBELg/9XDSwctvI07x48I3Hj3WSDmSaskD+0XmBListqthApFRBRA3u27E1Rh91F
bocmyRA0CrehVZKixvvLgNZRGfZ5ql2lkXzrlCaxwHf9a7pMH+VivHmlZz1OhhUFsteSz102pUd9
brgkQPeIrB7lG66jFqfy2CyHtNEnH0EnXwJIze6h1/l7xcT7SCcnOys8Sz0A+HUCVDvOeYEF+7Iu
xhBFayv2PbHot2NupMcIH/rGa+t2R3NOp9VvoDxinhgFHsKYrTshx2X4QJIv4DaEcZQ2QWoshNE1
KcHohZthZk2He9pn/T0Jdvxw6yluDDexbnPAkKt3Kztj8sGQUKv6LVAyee16XE4fGle4Kdra2KC9
dq66EU/rMTXsgqYE+7E/NeCCg74NxR20teh2hlV4n5ZQmn3qTOuallS6j6NI3wvZhs8hOnyPu0QL
r4zRQwCbxY7T+1JgRk/DUF7T2jA2czTDf1wi5Cx120CtoyoUxTIcba+2b0KUAXtVx+aNI4roYpTW
Q1g09DUpi0ekeoN+6OPGNo5NyywQHFg+kfgQh8/d1APyrUfARSZKoj05aO5XCeHtqxaFXaA0NZ63
iMeeY0/H/N43kvkk/fitpiAihRzTuB4hPs+NWKbXvFFcSSyhOXm8tY5gVsyHgjisC6Ax8oOOCHsb
zi7tawR6Yo+lFdP0KMfPrhEOX0qGDreE8uqHIcEzizBtIrbESQbTLxh/vYgMrUVDIOwVI5TxqaV7
eVn2kXdNSW9+yL1upmRWrradGmGdj0Y03xBytSpRWvcGaFD5RKTteNvOKz4ujburSTWknk3OfKka
zzrPapq0okHxV8+dfV/Pposofl4OzajRqbJ05kl+AzCLGtsI8eAC+SmZD4ewBUpo95sEsQgBtKP+
VSYIa/0Y//J9w1H61VpsdRADi1BGN3bPrUG0ne1ZuxqQ4r6rcN5vVJ2oDbuK3Pa6bM7z0V5SH1su
pj2jCCM/GnL+phXG9ib1qAQMp1zOeLfRB4Nq+2zO5uYcssCaTxMmTZASoJv6VpF6R/gq1q4iUWTj
yIjpkPKqXWdP1bbWI23fxhmtmtI2uSdcRiM7TgndVp/b9gitLedjNO68C+kCYVRe6YGGnnvBQGsB
VEi1TLQGkbqXeds8j03XsYwN2W1eSXcfpzqpGKwCX5LEW7YVONoD+r7hjdJh2RmRa50bgM/2Y5XQ
5HS1tAb4WYnnzilpGeVeEn5VEOQeZjWN14DBiS5bf9wobeu+iGHSohpnqLNYznhNFBdTBXcmxcRF
6Yv9m2+e75GoRoG2mv4NL4lOjpYHfZAhgMLhKdKnO/05yzr1yZk6tRkI1mp92TKRP3XSS3QHgaFo
3clyCh9TJLAPQ1IU+9O8wLKWcJssgvRaTS+CsYHAqk89WSlV/4TAozvSrUQpEPWphZI00w+kviHW
ntvhyut0Lt+pLdwieiDmZRougV6hrZtFNR0qzZsNH48TaZyGOdAUcTGRpkrQFnIqu+s3Ml2WA6MZ
3rA+0c3yksy+F5PSP3dqWG4TSfXo12uv1qpd+lXj2ode6p6XTbIxPJvo0fqi7QfEi3Rw68SGqqpN
fPWuSSFZrS3RPjfjV0/w01me2vdFa1vnoSBuDNCN2hgNMkeefs3dcxptj2atZQ+jl3j7kjnS/dqH
Q6vIUMMlZnwfZR7N4XWzU55Q34jpo+1oW9wyXlB5CpRgiB/XbGf5JJDwbRFuLWcgskmz5I4OcKN1
20Lq5VvKHn40lK4+qMxGZh65xEXHWkR6Ue/dl2nBTE4qb5+0dbl3YVp/7jiQkvSYGOFFPpbkMami
JFgo1KYb2l20MzV9eBvKUPtYOHUYLF2Xio1LeMi37ynrpvDrrPNmJ2mOO10iS7covz5EYcYiY2bz
GeHYVGzWlDyWvXJvcchOIHR765PZz/LT0GryE7E08xU7lb2Lm1jbzEmigZCR8QGyLGnDkdbewaIs
twZA0q2WmdPV6ap3FpOaSrnutZHpkObKio1PpecWskgQKlSYJapH1LFC301WpZ87TVxuSVjojsXc
mdu6KQgBIw2eh9jx5rPemPNrOM6QPYp4zhi1M/tCub7cErmEm45643yBwndFxmy4LXIH3bnsBnLH
rTK71pu0ONrzZH/2wnDYd3QRLd9N2Awh8/D1L81yiclquRQNdudo9MyCejyLWQKFuEPy/NxmM3Or
uJkBIoXltdMuywZIXg/MmQnbg44H2YJZg25u6QlqdQSY9twj8bHPnPTahPWz600jO5M9DssUBN+N
cEZtG7b1dN04iq3bictu78CTNFETFk62oQWC4tcVMTkXUz4cvTZaRuK1VX05djk+ZQYH1QeQPuWu
Z8HhDFQ66hzeeHf9/9g7k+22tWuL/krG6+MOAAdl43VAkASpWqIk2x0MuUJd1/j6NyHnJhbFiMOv
nUZuI8n1MVEc7LP3WnNVwdyjvDH6VQAN/2oalHJf+cawESoDOqdKcunwS6JgZTjDsWc3Ttqzbciv
E4hWL2MHrSIIC6sn+m3RUW5bJU+fFvjzOsOKsRd2pHyVA43BX1Y1rjYMtMoJk+qcMWL6K2mNvw8b
XswIMRdziGG+IwYdze2gTWuLSMsdzJQePvvUE5+UoY4dnbYv2OlAxM53sjHyzksCQfEKws940KSK
IG3bD/vLrsXc4vN/vY0FgjCHBBTfa5RY20bAztGC+cZ2wGi4/KIbMxxRXtkoA5gQMaboouxBHYns
Law4X89lKG1bvWhr4IOT+mUim4rg2bx6EL2YIM9G0kXg97ddOZmkwTJYGGLph4UuYaNo+SdGxYqT
wgi55GckLhhCdk49aOoNmoJhXaTglNCsA6KhLrnQfL3uyH+STfTfYbgvZx1gJa4btQSnmTRG9o1A
oG/NrN9g2BAbdRyypW6rdlZo4uaco8NQhPMKHX3gsVttuRD9Cs89EC8/qzd2Yn2SclGjpBLI65mX
gy0fgsBJBFG0stWi6NdhSaVmye/NS12jqlLRsAJ6vxpLFGuAVJn9BjlksLRA+SGAnMxzjDeh63U0
dxBYnakb+/VozcVDiX6HCUAgVw1BquFFGBvlbZ4nkLmDBAOFOmWf6T5230poMQ+mUmujCz0q2XX9
NO9RtSaMNMLOk8JEH90iqLRbzarn2zgw6ocyQA3eZ505wZqqUbPPhrEezdpf+XUYblN7jjfY7DmS
427dB7ECsFBpGcDXc3ah2JLw5iTVbWijBanGNJ66MUkumvwr5b3yGdmOdaXYXSuvalUv7voqpsWo
Ft0ANhLiMsB6extLOB9aC96QmoGfchJbCgFB1txFd/T1r1qIX2DVo7C90ZQ2vsv1tthAk6o/GzX1
lTMqoXo9kQ4FuDE09yDM82eSOmSyMfNOPMnLF9JQiHuVQyv0xjzvLsLI0q7CrGmf8xZBCl6CYZ/q
QX8xSFPyrdVi5vAhXjeag61/25tl9j1rTMBphqK9IPsvVF6R0twrNMgu6zbUYfZwwHamPtc46zZ0
6Sap1R5FbuKj9DEDOFHfh9eFNP1IetP6pBZmviYp0yJtMp03OnnWq7jPcJro4cynkAF853TSSH95
qtnJ4jT24hJSDXhkmdvL13Y/capwi1DM9C2BJjYlYLMoO0hp9GnM6UUH7PIOjRskmzb050Qpn2sR
k+tlpEPkyJpZda5OZbxFM58diiQrLts5VXd17VNKMb+b/ACxYVJaneRh9pXgceEulH5MbdqVDF30
ndIZ1lMrVTmk387acooZkC5G/mMqpPaSj2J6S6kYv4y4HR7jKqk+lV05mttSwpfkRD7EYPw5uq87
SUJJo0ltfocsdchXTRGNXzDxqbCS6yHe92r3I8DKBszcUi4h9OcXgsr2W16Cvp98s3HBxl3PRU+i
QiOkdNsmGNcGbtUlCoABAl1Vttc4p4PrmGLIibU0bgBZ67DCAsNfNXWs3vP+fyfgBTUo3zTb6Uxg
c8Jv571dNN1tItNk0II0JP8Tj5M80WMGnOPfNfhCvgoimLW4Gb5o0/gwdwwAN6YR9i60b2UbVzM7
eymJFa9a+sDUA45XGFb1vS7jJV/5RrPBtSVv5r7vHJ0n3pOsQtuG9PIv1cSY2FzqjhYuFH4vjtXg
qz4xLIATXji6kIKNFYzmgaMO35PAzr74jEjdMrCfMaMMFzJu+C1/iupWY9U+aJH23Uyt+qYnHvxr
MPv9pk8GC4y9mOIr256HbV8jQbcLy9pWC4WV/goXhZCIZ7MPtUPUF/Um7iJeWLLe8OpSU02hYW90
Sd8CdVJvOYM8LSaim7GcjX1VGSDCh9ZYl2nuvxQLQDatB8uTyKfAy+DPuaNLnGLUmup2pNuP/WDI
77FrBVS40l2WZe2utabszo8k49asZHCIgLWulbAXP5UgzzGGDvCXuijY+3nY3eT6GF4SBqg/aGVs
54TQzL7UfY5zuvZhAjyV7XbdlyCM5naUSYPpwDANNLkLggphK4r0oWXHdbqF8mTbvbyt0+4QdPi2
RlM29iIoSBYd6i8oCk0vDkK+WBSCezZSycuE3V9SyplksBMPAXMpof4t8p9dG/cRQXrlV1HFqBfx
9wGsC6ow+VrIcSxfKCg88PD7sUu3BNdi0KiHTpXGaSUBI7CvkUkG6govQTU6oi5KvAv5OHM0C2v7
Op/qFJCLnTuZPtnbMGqY/tDCOoAW+wFIsHNk2vxoMES9l+fhm6lzatBTFYeSrnNIqnoEzUoS77LI
VtYcJzyJKIA977+OEMF4AuaIxskvAow7XerS7vjWIA9zIcH5K9IzbpmqD143GljT2Lnj+VKv5Ttq
KIPOGW0iqbOUb5qdDhdagVPJqJjWQsCrb8C5eL0t+T9D8shuGZepd81o/6xGTXoKePUekarUoas3
RYUgrx59on4BsEm5XmyJUe7gu1e5y1Ssd6ycDsDHvdb3XVAVEzfuZHgEykKmettrNcZUzXvJgpmv
LakpEs24qCx4Jqst5/Fs+/Fq71rUSM9kczELIOQ3SLR7u5o56iN1kll7UxHojtzwjwjWBLjLMnX/
fClFFQs7FZnVO2iE3Bgl7UeFHxZawQETNp8MbJJXcksm5MdLvRVj0tvnV8GKWJhQUEjM44wwJdHl
KRUsldd5d5mkxMcYdUzJycPrVMGYbYueh+vjRU9dSlVBw0cfTscZcXTj9MhnHlowzCQLBgycxj+M
mpYdZ9J/mmL+I0+BSfTvUpnX38cLzQjDhDKlGUdmhYTNfy5LqfayCbmEA9kJYVJlxbtEpaOZ0v64
LSeFDmI6h1cdltoz13d5Kn6T6vxaX6AlIaRwmdEcPTVToJWhnASNZ2XocCm6lkni8Pjx9TxSRb4u
IhCFW4tIjFxz9e2jOSp8LlqkXV7b0ro1h5AqIjCFf52q8gwwB8p039n4NGuK5I+XPvX8CNXQ1UW/
vJhi3i5t69qoBKqolybJtIY2Dak2XhrBJi4QxFoBFRisDH/98bKnXn2wYdTm3Fm4CYy+fh+ziMY2
CjNiWbNCwqRk/SNRSLMXGDy1NlnG/48HVrDHoFdeZA3HMYQBSEqFMTrLQQA/VGq15fA/rivsXmd2
mSMMya8XUtjYeziBs9EcIzdsEMK/7qUxd8O35vXZnPzu+9jybEqY3K5oKctbw5rll9BfmkkDrfiP
r+6phxZms4F9byE9vXtpTNFiSZcB0JuBdqdjEr+COXs2N/7Eq8EtXMZXMoPPY8CThr6q0zK2ntdd
gGAtRhH2NDqKFpdn7t+pH6S9EqmwYjBiXDak36ZyydjloM8g6mOuTV11KL6goT+TDHpujaNNLdIZ
0POhrj1Fba9mo8bknf0SLP3Hzezkw8Hzh/iZRxHfyPHbZscWUvS29kpq16ugk9W9ipZlNQOr+hRK
7DAVqNiboGbMAoBA3kG1ObejvX/1BB40Rii8f/Z7Ko+ml51Y8g29gFQWBCGtsRqUpLpMpRhQa2nn
7p8+jKyH7c6mjoLWcvzuVRyrrKkUJLyQPXihGdOdGSrmmVLi/RcJ5A7sGZ3Wriqs41RxknvauU7S
yotajFhNSc5xUfaXqN+iM4/iiZX4EZZuaqAYBVbBt4+i3UQRBDOr8NjayHiXmgsxmYeyjp8+vmwn
bpNiosNSuFfsXAvX8fdH3iizRNi1WXhzJK/r9EWyMMcm+QrI9/7jldT331h0oL8tdfSNpUdl+Bmo
ZOjZNo17HGpONpht64x232E9z+fHSaceI2HWr91Ko7svo136jDNJWkMfadcx098tiI6GAZ2gAZ5p
c7LXrbjct2KUdsEQzlc+IVL3WpULpwuYFnGuatep2sbt3uxR2g5FRwd76gyiVug4OgMA6zM/9Fh3
y3eWLzhzPUBHyCH1448dhA1J2PCPPGgV7bOd5fK10lv3k2FEL9ncmXsyrJifpsjYCanZmMlEz2Q0
doaRrWEtliulKhPgxY+Zz8GoNcJVXmSoWC2cOzSWsiKp8Bti7K4iYTp+HQsg4kPRO3Wvmnsplsjk
1grNY7Y9uG1rqSvWiWFZS+ZloqFliBPbX43s19iWQXOYwehqlCs2V0uVODfOjfzV9LG8fPwEnHjW
yMtQUHDwzaLkP3rWfNLtqT4mrkssNZe9Yosdd330griO0X36YvA+XvB9wYMSGHsc/jVkL0SmvH24
qwKd6VBmhWdbLVG6UYFfJajbS0OU7dYHQnsZ0no9kAUbnIMi8Se/recE1dzC0oOL+v7MQcJ8L2Er
yj3aXNOn3hgUAMGlctAVI/7xxz8SgQe7Eb0O/nNcOjIX5bw5dXh6+5qpSL+EizEJalzCiuodARxI
dRsG7KjjAAD9+TZFXQX0CTEnF/nVCfLbF9PE6krbKc8Ja0PhXQ2oj8cAqUc81WeKjfcbIqkOC08W
hZFpw4d6ey/pATUBCuzUUy3reZoWXgFuJ94iIf74MaXcQDCFMIrTB9TbtyuVTVF0Qd+l6Aq6wZ0N
Gq8ivhkG3cA7a3z/+O6d+llEtlLfaApT5OPPFiyqMtfSip9F3KcnlVNeMENkptOkImnOXMP3L6Am
C0obSgOdgfbx56tCGxIahLF4s6QdQiE9V7P1PR7FIRiMMzXI8i6/fQFYimOpwU9jzz9Gp0FPiKZc
QoghynQt6JXaBU4pM+1nZ877PW3Kc9Xo6RUhkSJjW166488LYlCrWFaslH5PVtFLAWNK1EnldKGB
C7RTzwQqn7p1FN6Lotjm03n8idYbzh0tyRGe1HX7Ke09TUtuIkM+s8z7glHDy8/REOwR1cdxQ4Ek
rTGK+KO9XlKlg2Tm2q4c+SJ+/By+3ypZhZAWhZ0ZS6919NCPkjrmZN4lXi3oaNHpWaVx99PMjbu4
ahmo45EThEx+vOhRbvtyimFVNg7gcbrNbnm0KmT01ubYlxD8gCFkIKqEbx0MvKvRZko/E4LqENyM
xUgqiAFZmbNNdGgjm9t2hMOTMkfeDJRF86RX93aXJG5QlhQHS1lA/IR+gSzOeLTVwfDwROhn/vYn
b4xlL4cfBQT08Y1BkhCmTDZSj+50vo4nXJ3SSJ/z42t08ilbZOs2uNIFpf12N8o03IZ5UKQe8Qyg
yIrekxOCpcz2XNVy4oXVseOgqjQMqKhHtwIbEvz9KmcjGksw+ZIf7kZDHjcf/5pTOxAyftpw6O9p
dizX9LfvxRzL6hh0UoJ4qImd3uQzNepYXJom/QrH88+raM6MyET5ZJD4jtng7XIkyhk9gquEs6P/
fbl2dWTcZbX//PGvOvXy4FEwcPDTv3kHQBwb8JtzwcuTRlD9E/jXDmmgZGmQOlAHuvUNclK8o1vY
nPlUndrzXn0RNI5OHHponcqh0PqELFj1ps2llxnkdhk/EWD3wHZ9ZrVTDzzHHogCsD6td02ylN9o
GuQteGVQJtsMjskdlEXJ/fhiHkW8/9oUuIjYLjVICciX3t40uyNyUqflTjDNID9FEJU2EopjModE
nzKbM4fHWLGKVVe0/U015cm1nppiG1poOuepxMIcxKWrVD7pLoOFHqPr4nOnW+XklTcXezEudeAI
R69L7TeyPmQZX5tRY0zQVi9KayPgF1azi0zruRvpTpC3xBAjxxWWDD2eLLv4EqLomI2y3ZdDpu3o
IpHzAnkAohy/4+MLeeJdY6ZNCQp9m9yM4w9iCkAtxn1eeND/vpez0kJAQkzpp+hXppeP1zpxOZRX
jTH4PBrEx2WMqkyY+KFjerOvfJdpOJCDI79g2ss92HCEo+hGe6bCOPHSKQoTOyoavljv2vp9nU4j
GSz8vFj/FEaBtFJR7TDHIPEcf2D1WNVDhfc4770//62KQheTjhQF4vFOqeEgiWqrKTzOateAWDDi
1+kd3fjACZPgiYi74M/rNhZc2gCqwun3GIXAuzK0DZw1T5IDQiuVHlVCLtq7AcyvR1rBufVOfHNY
jxoKTBH92mMYd+bXWhgVXNqxx8WeahBRsYlXLjBN88xPO7kUJlVhGRSM8EXevuylqUVtlnNEU+wi
vyW+c3ZqszUuok5Rzmxfp55RsTCp8SEsnf6jL2mPJC6f6Qx4TdYdurD4oevVAY9L7URBdWd1efvH
hyM2MEwXqo4Xmwrx6OujjMzaCAXKvXnxA8vmcF93tQv/1jiz0ImNmZa6rMN5ogyBCXN0EecBBZjP
ETAN9GdwCltrrg4fP/SvtvGjgv7NGse7shQnsaaxBoJ+BbRSVO4bvdHv1Q4oE2CXhqsI9xnTeOku
2cePxQCeTejMajurTmj+dRL5OhGTXpBNa0koynqwptSLRFvvIZyEd6odjKt8wrLtl3K+JQyJsXRi
TStksP4u1EFJzDJ4OF2p0erGjO/vZxtPtpwDGt4UWVNv5R6zGweoMbiJU5nqsADMkidRfROOZrjF
LDdhbEei2Yswu+qluvesxD4QctqsuMLJJqNXBEIGoaCHOBFz2QDQyYcLiVg4GS4LDRjhEMXd5uPL
e+rZ1BRiFXlOBHOKo2cTGELVTgbPJjLhl2psX4hgvtHIlxJZscQXFv+P146am2KP9j0DoaP19HDK
KxFMuQcOa+k5XQ9qshva/Ezx+r7lR0gCU0MafwsY2j5aRhuTEJuknXuIyO9KHPJoBq1vVfLIEPoK
Qcqq09UvQZ2fOTKJ0+vSpeWKcrg+PlfYZVaB0NPpiRTT/CkcMTNatSbdYXSR0zWaGc44lZ756xZ7
vJsS0MxwO2cjr9R+p6Py1+NB2gkZsoTSavnKRxjKA1dumXcywbbjrzpBes5AUu4qMefAtVvFoPdi
zi7h7g9qojUra9YrJ2ljDb7hXAbrmL+PSxTtDzwfym1spfO2HIdqg6OL/57g3hWgonhtSqb6RGrh
uVtxaqMFWQ86nDEcN2S5ZL9V3pHc6Fme9LknQ2Zl3Ovg198mStufebJO7UW/rXNcGPVlj52cLD7P
0lMZrKzRrTIwZx+/LqdKG0OYnFYJTFPwEL/9MXIFvKfS6txj6IQRHcwFh/HnIgnR1DfTGdPZycXo
V3JmwY38ruw1ajajHH4v+jsj4yQ6b3ut3KAARUvdnssXOLURGLT9+Vpg2XtX/KbTJIwYFZVHotCd
2phEe/nTc5HWP/Dr32WhceZKKqeei2XmzQEWCQGYvbeXcm7KlOtLnRaPaYjLS1X21lwPO5VevEvC
XeiRRNquQLSI+0j2Q28KMDUERZRfWYGVbOxCmx7hJ/BGNX6gzWcep5N/PTZE2kj0b4H5vP3rDaPf
SElImTNU5Q9hB0+h2j+kAh3Jx0/UyXVMUAxUlNCJj4uDppemsESP53ESLenmtC/5JA1u0dVnPqSn
ylaaU4g25OUf5tF7KAYbBwfaS6/FMxI2SFyH/K4u9H1sKTe4yw9Zap9pVJx6gH9b8rhgjWctRaMn
Z540jNugK37YWoq43djXRX/mzCFOPb+cSBmSUT5yFj46F7WDpZXzaGZsM+r0pQ3Ln0NkG6seNPmK
9m2wkkopWpEdma+javEaSMqizKwR/dl984wLmgC9ymq8TsWxgKsNn1HYQkCf7cK18jRdYVi2NqM5
WE+Wzq7pGHmDYEpqRndOltZmof6UAaCtzQL0eil/iYvuGilOuW4p+SKrH5xsEtG6yyYVcK+i87FX
9TNP06mrYC9OXVocPLfHA9iUSAP4sCWVXznvAMwSIylrz3r5Ghr03EbTcGbBU7d4cWa9YgL1d334
MlaCqaIY8qLKltDFdTDbZk6/rgj81HeaRZP+8Qvzqp04KghRzMDZUnldOGYe3elAmlKmpGnmGdls
r8KhMx60UOlXuZj0i7BI06dShSgSaygnX+0Cr0i5rAOo1CLp25LJjHL947/UietOsbFYoG2Mge+O
vLYxWVmritRLwLisw3oiGDSkbJzionmOa2X20EV+/XhNRWELOr4QS3XD4Ycz07uzL4n2c+n3vNHN
7CNlFYG2QZAqNo1fN1vbNOBAGQD7Uj1d20EdriZmMjgvNMX9+C8iTuxhiy8cOQaZOwza1Ld7JUmL
gZG1UYZvORaMRhZfQyTS+Q5tda5fcGXMXRujRsZi1ThBShOZaF/mqAAc+ttBDPJmmnz5U6hReMMB
kj9RFsO9G3ikcEwlG0R9+hZJ/g8IBUB/5H6tGXG4RiusubWUt15oVOaapDfTtYILtUjEQyLy8YbX
FhMa8MT5ObQ6e5/K5me5m5IzB/NTv58JGB50c5nQHzeOaLfF8OcFvz9NxocQWRoI1zF6jhQp3Hx8
rU8thfAarcHCN3t3bGXoVFXZ8lmyAV64ZWUtbj7IlXs7TIPnj9d6vW/HD9jS/RWcXvkMHh//c8lI
uyGLOBz0ug9cg4ExZq9ZU7Z+WfRubqbKhUIYwW07qsO1qkrBHVkiMO6IqtmWOaTE17/Qf4E4Z4A4
SOcgJPwbJeC+tC//BERfv2Q//vd/rn8M//BesrIJo/rH7xiHf/6bf8Oj5b8M2isQEuhb8WT9DY5W
/9IX9DO7OBFAv4L2/mY46H8xiKT3Y5vilZbDHvQ3w0H9Cysp/3fmza/DG/EnDIel2nvzqC0MB7oj
S7ecz8lxw1yTjDGoLHP2klwPV2LmbK8awZlPx7uXZ1kE3RhTXH7nu1NhS+BzCQcb+EGiYqg2m9kN
wcOtsG+269+u/+2vv/k/kATfUm+2DZDuE7+HI6hFcialwrvxKuTQsYpJT6GTFWH8IjnhglG6D4am
zHDkRK2HskzajrOu4XyeijPLv7uczGtoaLMfLe072L5vd2QSGCx9MFSSGvLhAHjg2cIF/PEvXP6I
N3dsWUJnNGTDf3g/eyBEaepkX6kIrBgOBBs8YcCkN860ALV49ePjxRg5vl+OcS48J4rk12r57S+C
kqoZow0YVBtEtQ+STCmxd0rZPtH9bJ/22iPZqRXhxUHVylgbihhrFiak2skSZKVuA8/fMYkThBgQ
W1icBtPOSOXp7Wo1pmlAHdjYMfkHlVJSqYW2U8e2ulPjTHxV42Eb9E37M9cWaGHdyiruYbtcSZNN
qnyCp+s6rDrbFWFCcok8jU9T7NeXEUEwoNReNegaLdODobNJR5NJVANCojvyWvQbnSCCe4MQDKfX
6gzxUBtcdz2wCWLTfZc4dZoCsl5t+m6ed4kVXHWx1NOeyX5qZnpfRNo3Y7bu2po4dHTm2b6Uxy9B
rxFkk8UG3lH+zAz/tZuUoOOSSscjlCtI4uPhRx3a1c6Mwxtag5Ib2UW91tSsW5OpalyPo4DSIBn+
Xg3Ekykp/j4OIzIbGrNcPEk/hCHZh5GMT3dS4vh6tqsAYqOWMrNNVjJZFK5J9jwJOH6PyCv117E8
hlek1ZN24sNktqbhQg9kI1kPtdQCihsmbOStFXfjJiLZ5VCZveWGqOJWqhWZl+Wr0SEvCdLe5GNd
G49abkrPYdLXN3mh8OdY46geGIf1FyRodR46AZqDdY2/Xa2WtPWsqq+KlFgh/IN03AYYTlVWxbdV
gYkxHrAu9VOnboiDkJ80+HPu1FfjSgojtfvcRXKlBHh3lEsJ4dIhCquZ2A7Msr6RaS4YhAYTdqTY
u1mq/Ut4rPVdOef1bVY3l749ic9oHtqD1glGN1KoXCmjMNAM8ixUMzSTrs3HbZ6Jz2FS63iuoo5o
cFOMntZENm5LUPXkZteLobe47dLJVZtuugrGoqyARKfyBq9T9bkwdOyEkVGSVTbq0ba2te4i8ofE
IfTCuI3MZgMZpMhA+NFMtZXgSwxAcMe/9kzLfa9lPvnc5XBXTgmzrmZhY8fSVstyECcNfKco7MmZ
6oLhTvJxJ6kCZJYil6k3ZQid9LKpLiYKArK5A724ySaG/jzR6N8J4QrkO+FX00sjkUie8tJcYv+U
QKcY6laMdugaKZEkhKvkySbxwT9WcsVqQbJ4JW0JC1QB83Djl+G0HyXL/2wlLR0yK+Aw5/vDxRjH
MSiSblgZ+AC3DVlbvPsZrkFNhorpdwAQ9cSmKE6H/QwCFDOYsDZ+bNhPzBziVZZEmEHM8EX44tlW
5mkdwB++Z5Qle2ovvuBtvESmGID3kDXQg1xpgYiv1cjX6P2kdmZsaK4/YDStcAWvIC1cSU1VomTw
Uzev5u9RYDWWg+B+Io4l6Hc+JC1KYflunEAujxhk0NDFTgE6Yzsn/LEclqvHWpFMIJG0LSn4ahyM
aiFeSFXBWBuWxroZNzBixUHXS3uVK0md73Kzb247qRQvC1x9F2WD2MpKmK7GPlTXYdhxh3TOy9d+
mrQq/qxyeiwUK71kQ5p3ymiTsqTqn+uC7rpqW5IzWH6xSktfdRs5vAxw/od8AJysl/sWHidI2TRT
8usms3Zprz4mGWgd1Se6PrDqvYYf1p1nyXcJe7OucLfTirRho1TN2uxU7QUyRfk1BmN3U2pNZjt6
yrvHlmDcRFM8XsJ8SndGhn9AWFjH6IwPn4oRGSLVECvLdjyBpzB4gXD2jPFPm0CyZwVwwsE3Z+1O
zCAqRGorKyXNYmJr9FRszTRs10bO86VQqn/PsklaYHNkHjb5KqnN+EkPaeMSh1ekqwoLF271UVvF
yErW5O2m2242tctURAMmgnLubzIQIR7qhoUFY35jgIsZure575WvxzsrtkxGPuCNcj0i403VJvA7
U+TRsVXXimGHCPZgXRZMoIm+1fUbI2KsD30g+GLBLQ2iaZsC3HSbPhwfFXYuVwWHteEipQdhBQoc
EaVMHQnw2gMA2LXBjPgZiZ72ZeyN8Nqojfm5yYVbJBHmixi80nWnlO0myRgptJMZe1oCYTglrNDl
4/kzTxrV8as62RiB3+z4Pg67Hjc3bsiRYfxFq9DGQKqeNt2vuuK/Rf6ZIp/6eokq+Rcv7F2R/4Bl
OPyH+5IULUPyf+fD/PNf/Jt9afyFCQSpK4U53ixcPf+q8xnK/4XHCGE8ADfUk0tV+O86/1XAZhGa
YmliMSD8u8wneoFJr7E0vGGf/VE+DOePt3UcIkp657LMbJeD5SKrfFvH2eT3tb5fSReapvR31HvZ
etYwBGfpnKzNRT4qz716j2a732JknddKP8GaUazQDZJiOEyJkREgjPdQqVrLSyK511FoxDlaZYX9
38jDddIG90EpeKSZMvhana40LX8auuR2ULXWSYbAIu2KBE1EsePKbzSbYml597WEL0UFIvmhzYlr
KUvVXM0iyK41ZBSHXOBZbcxWc6euTr/LUudMlniMi/gnul4IXX5H8N7U3sd8T7fVoGugLOMuuye+
pdsXpcXH0QzZMMcqw70s5siN03y8nACW7DK8bOs4nlu2S9+G0tkJ5NLFbLikPcjXtYFQzgHN4Lv9
OHKGMMeKoCjQyhOzyVpey6Xmr0q90i/l2vLSFPqwTCkuWlu5yhLlIvfHzI1BsTsB5Mh1Ei4Za5Xl
b1qZcDUemGINt7nGU5cMDrvaiu9uveJmZRczca4bU5fMfQbtB7CDT5mqmeVmVIMxxxfPAQRGGKl5
uNQeKp3AKnj2T/akqI9DphvwlM3+c67gfQ9BIrnytDBOy3pSZXBsbOL2aqmI5AtQKWJ+yGuRJN06
GgpL+pakI/F/RFx00rzpjIb0gS4vmnkl64isoVi0Veu0ejzdVyK3ru3AliXGuxW2kprqbdhmKqnD
qqmPWzPL89yJFM28GbO8vZfMVm4BckpZ2DrW3IjeaYNIvyQiUV5BXgdvQHQAMRc4ujPA+J2WXEtT
BI/GlQjoDuZtUdZzTUkZE84dwqLA9mzqmKH7xoTMTPjcnO9NP2+N+nOh+jqgYkhdiWNjUWeqzTmi
qOPhzm+TbJtXhWUGN8LExz1soGjAOAaxWdbtvd1M6mQ8DnLXyA9SPxFPsUYKQgTKSl2wc+oGi4U1
EjiSGHTbx6shyqey2kDNyvlspbLyXFjleDeM1UwzLM4rdaNGJFyuEgkBPp1oRPlSx/FnHaEefwL2
sBi0ZxOoAAT28SpROLM7uV1BWwmq2S0q1b/P05BcCHaSqnTipAyfYLuBRZbiSVVWWTnJN5h+jH6T
SuYAtqwKixz8Q57vJzLHvSJPae3NpghWg9VND7UfmlRToKifkyi1YXRUhvhShZrqpkEW3FThVN0Y
VWSt274ELhcq+UAuRilfEQi6fB8reQ3le/YQ/5a3RlPnT/ZYIdM2yfubHW2KGxITbaXmQBcz0gcJ
DXbelNANNLS1nKAddVeRcNk4spKb3HJ6+k6sw5V0lNeaSW7a+64381vk9AEYGA3MQ6/fEA8aHPy0
HC/KlJLJqcgf+Py6y//3g3jug4hSnE7yf/4gPv2okfi3b76Fv/6dv/tdyl8afXHbQOiOCIBGyL++
hab4S0PWJC8969evGiv9+1u4fKMYu5pLhPzRx5BZ4EJTXVigKIj/iFt61KRBLqMvPFH+hixC4vfy
v/82GbcUjvTEjOkeXEqoiWFoOXEAzee3a3KiE/Vu7scQk99INYgkiCux/O+/reJ3PWRgDuJAL5Eb
MNmygaKNfvElb/vxFl+U2KVzRXp1QS7yr0f3PxoCl/v1tknE4uTEkzDHZTO52G8XR/+e0kawbCKV
7YKPSN0MfL8U1tXl5D5W1OIlsLPSJtoiEm4zT9GPkSE0fJvaEG7K4AScTRxt2x57mKikat8lRQiR
DR7DKk59fQWoqCTojDDjrjH9+4zDnfvxBTz5I/CPYSYkcpgH6egKyrVWEg0+2141j+oah9O8ySRE
lJE5TI+VkImQVBJTrKWMNElFHsvPg032jV4EMKrbyB5vDYIWbxfYliP3M1kCxPhuAMqlOxxoyYbR
oHLIom5JD57b2JGyPNp+/Buo397dB+YzixYMq9071WijEb8yAV9F9ESmdS3PKajmetqa1C4fr/Su
Lcgdp4GL+4xJrM5o8O0d13ulyUoOKF6Pv9ObWjBPrWFV+7oV1Z2skxb08XpHLxHu30XqRktwkXW/
n9OrSpPnmZSyXhDVd+wojTNDbzwj7Dlx/XABaSRwYywFRnA0c7RrtosUXqNXq0NEXRr/LOFreUlj
HT7+OeqJ1xX3D45SXjzxflOIA5RaA8+gp86cemeTWEGIwNF2mrhxUybwtOKl4RQLb+T+/9g7tyY3
kWUL/5WJ/S4Fd0TE2RNxJPW93T32tC/HLwrckrkKJBBI6NfvrwB5BN327O3yA7HjEPPi6e4Ciqqs
zJUrV1alObmHRxGh26cu3vlFcrxbwy58SwISoNIqAcA2NOamhbQKFu0Rwd+mcVJdBazN96VnU5ur
HxVjhH7DHqjU8LjJYSNC0okWXOealX9EMDK4/vFLNlTVLngsQgCmk8oCyyGN0F0lC20RF/4xO8Ch
JaZci+jSFnHmSEScJP9EK/f06yHOiEZFXMriDa+J3ovLso5aRfy6qUPZHUHtFlHKj6oWBQ+mUxmf
bRH74kBcZOpe+1N1qNaYZvsY/Xm66DxpSuRcIpUE90nE0r6XaPNExNdURKqc5p8xZ4hMiBjcKzQT
1VDick4Xn+aoC9rOelZwTa+JCu0TInlfIxtG94jJUybi/HAUrueJusWj3HqLZ59warbOI+8GsAV0
IwaVmJYCOVgLDKFciPxsqdHxw0BBxioswIad6qXXUZZGH3ZAEbHAJBKBTpjOplpWVZXTBBLswot2
+pW5QDhoGlpIDB+jjTUfCbzD9HXliUBq/dH2/OjrRvVT9CMUlJxmTuYnNLFIFX2a0pPlk00z9rkt
kBUyQGjmC7TluHWsR7qko1I6CRLgsnWwfwSd3H5Jwth0FUCbkUBvfGCckcBzRvhyCM4EeKV2drum
ORlgjLq9iDTn5lCOkod0sSGbc0j2QEUCNaKU6ErZhPdiPudpDF+doHQ0zQXapIKAmr5FK3H6kN8A
86/vDYFOjWqgSl0rxwf4nMBXlfDKFM6XWSjQLQ3N2JviaOhutrDyP0CE8uQGNUxCCzvXnyKDrmJg
ZZlAzYqtrrupQNIiXxvRFfgwgW+pJdn7pMoR8kGLik9zCKd0t/eu90Bzvq+/1RYg49i28maH5t2U
tnW7CVrE2hKtZhq1WOrmLTI6bwLkZmcjgQGWXlzMC4EL+utdMcsU5Xaj0YEcTT5jGjoHD01J7w2p
88++QBh9gTUuBOoYZhbt0SJXI2CZ7xFlnI0ERrkjB3upZ5l6bx+K/W0isMy0RMNnrdArtAi3I9xW
ME9boJ8TgYOq64RW2GF6uBsJlDTKD8msEsjpSGCoG4Gm+gBQM7IWQKxZDbdyGNlzjqHoErDSAo7d
B8G8EBhtRifRO/OYIvYlENzsYFZuuM+VtwWlEcQHNdir0Hb98VhDwGquEvBWqkGP6EN8rQqs2E7Z
LtYIjJgwaIu6MhI8ewJx3/a3U7pMUB2shMlzVhrep3ChFksL6cVPepntb9eTSXkTlQ6wmrdBO02h
08N2Fy1m5kIpbwqV/YUE22YKNl55+lQJ7Vy9SQLHPm6pyaDCea146+mBzhnvjVJJLil582+QPtlc
GMjKzsKqWEwdvQiuVOiw98GBzusJXaKnZso/hc7yZh5Yh+2ts1GiOVqs1dXIokxsm0PeRV67+lru
sn36oFRePIdGXCJ6UCnTLNUiOmnARwk8Tg71SB5dU4rNhVIih84bZ7e2RTy+h1k813ylItpW8o9H
ul49ogOhPFTkHYp5tKAae6qQdV+pIax4J0Y4pQrD7Nm3D96llQb2B5IzyX0CV+RppOBf0FvHf4yo
/5gtKHvnvKC1goWyG0+HCDbFiTDfLg6kX97FnrH9FIZ6NI9Qd5oHI/zCkbkBcYwQit0b5EpQBCs+
pLQOoeuZmS+PI1+5jkMD25PxksDPxzdWnNLOyjF4rkrfPOg+GpR2nnFy7UkgzxBoiuZhKkSxqBa/
OKIT/ego6/3cLHTtYkuZ/QU8Qe/xiFIqPe+NI3+jOXH+0aN6FdlrnSeJCke5KkvKAhd08/SmO8Jl
+gdFoXkBNGM+qhiG2ZGM1NVmpx2vlZBie8dGYh5fxZxtFpYzxY/MbkuL9arSk/MrPnD5ISgz7Hqq
bW9DqilpagtfkQbsyDQtkpF5R2pt9K7iBv58FHPyHhf2lseufPPzHsFIjwSQv3un2ORcFpQlv8sU
bTuH7qN+Ip15l0fIctvlNr3KUQrfT/EX9TvzoFwBXBCdZ4UOJXxrXG787eFmHWmCshb6l6m+8C/S
pHhSFyNttt/B9zSjvXlhB8of2SJxymlEI9GrbFNW/hXTb0fPGSpT/n2Wr7clq9kEFjkkBSH8Gpn8
TNdIXjiLtbnBslYkdpKJZvgPh712WB//n6bRoK1/F7DCKMCR+X7A+rFKYct4nYC1+Zs2YK0RWsgC
NETAR4dNRjzVkjRI5IueGURx3xDa83iVRkUUskCHExUtf4G3Cn2MIAGAz9QiJTB8fv+fTvSW9/59
zmnoudpEcSQRqMAjBqLaA3i557QVezUwaT/4UKyXXk5rg/jL2Wy8EqoKr+/MK3xxAxFbnIWq2QFt
jc2BG0xCa0pZ3bRw3KB8CGD5rZc/vlVdaNC5F6EQgIDgNiEC9ULHqOJ0ghhHz4LQjFH138DkBMym
lQ8SuWTJP+fhwZs8++lislPwVrR8dKR5u1kFyS2V2VtvvaTtm4DsvMLwoe9cLTKk9ytk5OB6KpNg
fV9kdFwy7hQLKmYMt2CRPU2QLr+zUP5fPFXb3WWoBeYt3HtY+duUhkSQBrYUA2kJTYknesYW1kpr
hFe0L3Vnh+TmGsG/P7cObUbpXWwkpZ3OeQgOKRp0EvgkhXabqZvgfXWIi7t4sS2Ar4Ww0OWanLa+
vrNBSucmut4PE5TV9p85x60pKCCNjgCFsxniIob+aIzszfEu3Dn+6M+9MgpokI4SKu0LN8LWIlpN
9iwL2pLS/xqYq30RkZa5qHvuvC1WWfVulaPc/G0XiZ/WlKCn9Od+6bQdXx+ozfo0dug5LZKdeAIv
SJNzm1KX6nesUP1I9fP+aITY3QV02IBPpjtjkxAe4hJbME4Jf5r/P3KcsaKSQAL7wrAI21Jvu7O5
+d7b//jFmmn88e90Ht1dYknnQb7Lgufd+ctTcy24Q//O6/fG+Ov1DXrEYUrRQKL0Slx6bxZ0poeq
bsx1/WOFWeKGQ5qF+pmlJkHXxjYVCRAEaP4trt4kTKwxIgqiBpbC2/oa3CRAJuQslJoFQxlz2qng
vUrzkgx4viEmzhiQGOcVrGuYswCnE9hbahIwB3gQwIbIDJxe8nwSbHNMohk9Cqp26wvPYFj7Qajc
4EtJzYJhjfEVhAMER1VcTOv5LNB1kswA7nubtRiSOXCM5pM0vt+3w+XlkfBdm6gbY4GuahMMbH1h
ZM/fXvinmAuh5GGdZmdYa0DFcZVcAkwCKxx0WzCixdWzBo5GVok8Admheg6UAW4EMmSys8DJABXX
/mbyID+fLwVsIosALVnKgeprcMejyeeTnQR7DMPaIqXSHo89a4BOA2R78G0sT7NW6hsOyCg0hSpS
JlGfEF+CnfCpmy/dnwTFHJMknegWzsOwrAGlANK+gTo2bUrZKfx69e1t9gnZIsGTH9rbawYCaZI7
wNBpCkqpJfVOzQLvmQFVU6grQcWj9T8GtPTRbxEFvVJrX5uM6W4PFiJEADrmj0OAcjxk0YUQJ9fg
1j6mWTpGElvf1ITwVPftbWtMh1RcBaf1Ewb39qxLQbWQ+vgER5bB1sYfbL5xz/BNoJcYgtUBplVf
w5sFwxaVtVKzYBhjnXIxmwCpsQA9d0hVDTwBZPs5H+pbDckEoAEoawKIizj+HSqgWgPY2wuEyFh/
ON9Oe0A0y25Is8AqhssgtQp0eywMgUYI2DUFE5PXt/n4RntADO710dESBGWp1wchoNAPjSxRbi8u
dlXvOEA6FoBAazcJi4QbDmkRULMuawp0Mg0w4sho9V7fUQmZYItQXdpskuEtAlz1JkL5+egYSzix
DdtBJ/NVS8hWQEMVSyHshbgGFxIJIWXZRQBuSsTDqce71lfvVKRXPGIFYIat9zGgPcD6tJqNKbEI
iAeI93R4js3rc76cWwLAc7YIBNITgDS8sABdLulDcTLWLRsAhCRBffVnAfcYzquATIe6FVSq2mVP
BXvMOoffiwtYXz2zqCrAAwazjWTV0M4DzkSR25U6FXGNIP4i7YTVq6+eb0D9D64hiuDoA9Xz00Sj
A7IIulXLe0nNAscCZVMQz0miNFfXIoCU4TgRRaLmelolw/INNOQQpdNp5FDg6Ar+ffOWPYtgM0uA
iRAe2kka4I6gXE1yR3A4EhRrhsiYnb71+elAEgXMlIzrCWAfnotARzTp08EYC+1aUNH2jHxhF62x
ClsFjZvBWQQNgUzZVaADiKLdLJq0NIu9l0axySfiQ0+QQm9WyfBWgcgKy+4FHEHqa5yTC9DPo+Ao
IhBK4Ew+qb4az3RApwORoyPrLou1AJcCokHzqV8kFAmsG+IWcUN9Dc1ToKWH9FoQ8AF4IZpWr3tK
9gSdIZsCj1OOYXheM8ku2bUAikBHB5BTEUSLq2cXbXtM5QmCPmAJ9dUkLwa0I0QZuiyWopNSoF8S
J8TrszARswSmSrK5mYXBWUeUsNtsz8/HkdgFypmQfG1dY5GwPfcUgBWpGCT7eGLmNIfykNYCi0E6
gqB400KYnY/d7AiO3vNZIJqm1RUilyKgFtfwdoSBOKPkSSniKBAVuDftIdFbCzXtgkZfKGIOby+Y
E9GiTi6CskFXRaEYgrX11fOXmiSjQLFbuOE/8Br/jQ3zjdg584N4WVM6g1X+GvPze79w4jS+/HnL
Z7xZ/vMfgrHZ+UXB8Gzuvaq5puLfv3e4OTWAfPbDE6Bc36f98/YFX966c6/TW53+53WwylwKR6r6
B1X7mI3Q4P/G7hd37XYIl/VZ9deT/PMfnec8+/5/M3Ae9cYVVZbS42bBMU26A9dkKPmBIzfJ3fz0
iOIzNgwj2ZFnbhx8TelI0HnqhrIiPXYap5m7TM+fuuGByI+cJKvnXfBc7DqD1zQL2cHnq9jdu11p
y4bXKD1ySyH+Lf36G/z9Yv2lO+2in/rpfRra9c+sboqtsmDZ+Z4tBUH2+a9WaeZ1H7nNb8uOfM2M
B8Hp3evljVwwh4zswDdL1+8sQBRXRCpaelzEfBO6sp9Gqh+5oQBLD50sA7dnRZr8sfTI6b67LBr6
uuywdy9tk6WKLnjSAzNA8RxVp5HqSW6SyLJD36cUir6Y5iY3KTv2GzdIVp1nRsPjF2zsN25WxW6y
PB+6ZdfIP3Keu89+ka92u86abjN10uMHzzSncruVI00qVH5ozoK8J1PWUrDlx87zgP9o2tKZdLXm
tf6K0Wmt0B9aJMWkh0aqpmdD0MIViSbZkR9WXzK35z21+Uz5oUu3e261ySH5gf9Gsfqb2/tz/qRQ
xL5dZfmqY6nabMavePg3q0Pw3DnGGFzA479i8P9Ls+g0krCwDC3yD9JDpxkKgjM3SzkpO8dOC23/
mhu8lChkeNHfRXb4R5q/nUapp6Wh70gPG8V4JN2opsV3pYfOVl6/OK9m3soO/McqSehiWLq9MIE+
DAKLlB3+nZ8uV7/d5C/Otgb8lx2+kbJ8bSG2KOKvucHLhXjSypS0Lk/M/irPVx2XooX+ZB/9aXXo
RpV6A6bJjvt+5/qnhSE2j96gU7LD/kCETXKSPwRENr3l3SYcZB/6o5v7FOLvulsTRorAq6QHX+W7
3159ePK7gJTS4wf5c4qIRcdza9kK0mN/X6Hgh1/zNaTpG8fxJf50Kvd97c+64Jr4jed45Wa//wsA
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title pos="t" align="ctr" overlay="0">
      <cx:tx>
        <cx:txData>
          <cx:v>CATEGORY WISE PROFIT</cx:v>
        </cx:txData>
      </cx:tx>
      <cx:txPr>
        <a:bodyPr spcFirstLastPara="1" vertOverflow="ellipsis" horzOverflow="overflow" wrap="square" lIns="0" tIns="0" rIns="0" bIns="0" anchor="ctr" anchorCtr="1"/>
        <a:lstStyle/>
        <a:p>
          <a:pPr algn="ctr" rtl="0">
            <a:defRPr/>
          </a:pPr>
          <a:r>
            <a:rPr lang="en-US" sz="1600" b="1" i="0" u="none" strike="noStrike" spc="100" baseline="0">
              <a:solidFill>
                <a:srgbClr val="FFFFFF">
                  <a:lumMod val="95000"/>
                </a:srgbClr>
              </a:solidFill>
              <a:effectLst>
                <a:outerShdw blurRad="50800" dist="38100" dir="5400000" algn="t" rotWithShape="0">
                  <a:prstClr val="black">
                    <a:alpha val="40000"/>
                  </a:prstClr>
                </a:outerShdw>
              </a:effectLst>
              <a:latin typeface="Calibri"/>
              <a:cs typeface="Calibri"/>
            </a:rPr>
            <a:t>CATEGORY WISE PROFIT</a:t>
          </a:r>
        </a:p>
      </cx:txPr>
    </cx:title>
    <cx:plotArea>
      <cx:plotAreaRegion>
        <cx:plotSurface>
          <cx:spPr>
            <a:ln>
              <a:solidFill>
                <a:schemeClr val="accent1"/>
              </a:solidFill>
            </a:ln>
          </cx:spPr>
        </cx:plotSurface>
        <cx:series layoutId="waterfall" uniqueId="{9834A6B5-5F0E-427B-AE3E-5F485D63C13D}">
          <cx:spPr>
            <a:solidFill>
              <a:schemeClr val="accent6">
                <a:lumMod val="60000"/>
                <a:lumOff val="40000"/>
              </a:schemeClr>
            </a:solidFill>
          </cx:spPr>
          <cx:dataPt idx="0">
            <cx:spPr>
              <a:solidFill>
                <a:srgbClr val="4472C4">
                  <a:lumMod val="60000"/>
                  <a:lumOff val="40000"/>
                </a:srgbClr>
              </a:solidFill>
            </cx:spPr>
          </cx:dataPt>
          <cx:dataPt idx="1">
            <cx:spPr>
              <a:solidFill>
                <a:srgbClr val="FFC000">
                  <a:lumMod val="60000"/>
                  <a:lumOff val="40000"/>
                </a:srgbClr>
              </a:solidFill>
            </cx:spPr>
          </cx:dataPt>
          <cx:dataPt idx="3">
            <cx:spPr>
              <a:solidFill>
                <a:srgbClr val="ED7D31">
                  <a:lumMod val="60000"/>
                  <a:lumOff val="40000"/>
                </a:srgbClr>
              </a:solidFill>
              <a:ln>
                <a:solidFill>
                  <a:srgbClr val="ED7D31">
                    <a:lumMod val="75000"/>
                  </a:srgbClr>
                </a:solidFill>
              </a:ln>
            </cx:spPr>
          </cx:dataPt>
          <cx:dataLabels pos="outEnd">
            <cx:txPr>
              <a:bodyPr spcFirstLastPara="1" vertOverflow="ellipsis" horzOverflow="overflow" wrap="square" lIns="0" tIns="0" rIns="0" bIns="0" anchor="ctr" anchorCtr="1"/>
              <a:lstStyle/>
              <a:p>
                <a:pPr algn="ctr" rtl="0">
                  <a:defRPr b="1"/>
                </a:pPr>
                <a:endParaRPr lang="en-US" sz="900" b="1" i="0" u="none" strike="noStrike" baseline="0">
                  <a:solidFill>
                    <a:srgbClr val="FFFFFF">
                      <a:lumMod val="95000"/>
                    </a:srgbClr>
                  </a:solidFill>
                  <a:latin typeface="Calibri"/>
                  <a:cs typeface="Calibri"/>
                </a:endParaRPr>
              </a:p>
            </cx:txPr>
            <cx:visibility seriesName="0" categoryName="0" value="1"/>
            <cx:separator>, </cx:separator>
          </cx:dataLabels>
          <cx:dataId val="0"/>
          <cx:layoutPr>
            <cx:visibility connectorLines="1"/>
            <cx:subtotals>
              <cx:idx val="0"/>
              <cx:idx val="3"/>
            </cx:subtotals>
          </cx:layoutPr>
        </cx:series>
      </cx:plotAreaRegion>
      <cx:axis id="0">
        <cx:catScaling gapWidth="0.5"/>
        <cx:tickLabels/>
      </cx:axis>
      <cx:axis id="1">
        <cx:valScaling/>
        <cx:tickLabels/>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FFFFFF">
                  <a:lumMod val="95000"/>
                </a:srgbClr>
              </a:solidFill>
              <a:latin typeface="Calibri"/>
              <a:cs typeface="Calibri"/>
            </a:rPr>
            <a:t>SALES BY STATES</a:t>
          </a:r>
        </a:p>
      </cx:txPr>
    </cx:title>
    <cx:plotArea>
      <cx:plotAreaRegion>
        <cx:series layoutId="regionMap" uniqueId="{412E7C7B-37B2-47EB-9EDD-512C3405CF75}">
          <cx:spPr>
            <a:ln>
              <a:solidFill>
                <a:schemeClr val="accent1"/>
              </a:solidFill>
            </a:ln>
          </cx:spPr>
          <cx:dataId val="0"/>
          <cx:layoutPr>
            <cx:geography cultureLanguage="en-US" cultureRegion="US" attribution="Powered by Bing">
              <cx:geoCache provider="{E9337A44-BEBE-4D9F-B70C-5C5E7DAFC167}">
                <cx:binary>7H1pb9y40u5fCfL5ykOK+8GZA4yk3txeYmfPF6HHcbSLEiVq+/W3Ol5iK3bi847fCxi4jQCJ081W
kQ9re6pI//ti+NdFfrkzr4YiL5t/XQx/vo7btvrXH380F/FlsWsOiuTC6EZ/aw8udPGH/vYtubj8
46vZ9UkZ/eEiTP+4iHemvRxe/+ff8G3RpT7SF7s20eWZvTTj+WVj87b5xXsPvvVq97VIyiBpWpNc
tPjP1/4uT75pUya7168uyzZpx3djdfnn63ufe/3qj/m3/fTkVzkI19qvMJaIA5dRzhVW6PsLv36V
6zK6ftvBWB1wLFyBKVbfXzfPPtkVMP5pMn2XaPf1q7lsGpjW97/vj703B3jrr9evLrQt2/3qRbCQ
f75+Xybt5ddXb9tde9m8fpU02r/6gK/3E3n/9vvM/7i//v/59+w/YC1m/3MHovnC/e6tnxD6K9/9
vSueEx73QHBOXY6u4SH34ZH8QFJEiIvcK3TUfXieINDD2NwOnAHz19HLBMZku7LZwb55NsWhB1Ip
iQhmVysv7yOj3ANKFGaMySvFYjfPvlKcv54g0SPQ3I6cY3P+IrF5c1mWzZh3u2c1bBQBPlwgLPHV
+s80R4gDSaRUQqBb/K72xhU+T5XqYYzuj57h9OZlGrdN+TXZlc9p3NQBuB0l1DUCCozXXd8Dxs2V
WCKu2BWE9L4KPUGgh9G5HTgDZnPyIhXoL5NM+lmBoQeuIi4sPr3SDXEfGIzxAXglpjjjN0HDXd15
gkAPA3M7cAbMX19eJDDBZb7rd+byZts+Q7imDhCSgrvk2uvMVEawA8olpwSDc9q/Zl7nKRI9DM2P
kTNsgsWLxOattm38yt8ZnSfPqjvkQCGiqIsf9jty75cokqBDVwjxm91x5XeeLtfDOM3Hz9B6679I
tHyda7P7qm/W6hk0SR5A+MYYou6Vc8EzG4fYAaNCEg6Bw13j9hRRHobmx8gZKP7piwRlCZgkX58x
IHDlAVOMYZfMzJqEYFoKQl1JboO5u5g8QZKHIbkdOENk+TLTHF+X5eVFm1zY9mbT/nNNofiACYYZ
Iddh2ExTBOSoREKw4M6czROleRiZe4Nn6PjvXqS+vINEBwiQy+eMBxjk/5D6I3mdZbr3rRiE0IQS
YHhu+AN4/67iPEmkhwG6M3QGz7uXGUavLrWJnpVbcw84BcWg6joUmCmOJAeUUiIgGnjQqj1BoIeh
uR04A2b114vUm83XXfyMnp/SAyIVEu4NozljbjCmB5wpIiA0uK8tvxXkYTiuh83A2AQvE4wc4mWd
PCOTBkwNBiwoxGJXEfEMD6kOMJWcMPkj57lrwzZPkOgRYG5HzrF5me5/o/tnjMaoe4AE5UxQemue
7tIzihzsAwKO0fX7s0zmd9I8gsn3OczxeJmG6zROntNuoQMKfDKhSjyIBwTJwGWCmrjXmeWsFvA7
aR7G42rUDI/T9Yu0XVswG/YiG2+s+j+PjaF8xlxBXCBdZoEXA+4SuGVK+ZVRm3GXTxHlYUB+jJyB
sv38IkE5uexfHV8OycUzqgqhB0DAEChaXvGTaEb+Y8QPMJIE4maIye46k6dJ8zAyd8fOsDk5fpHY
HGmbNM9M+qMDtS/JSDbDRGEgxrAE1vk6DJhpzJNkeRiYO0NnuBy9TMeyMrvy66t3ut3lN9v3MVv2
v1jtPt6ZMQdBfifC/ZL8L7sRgJTb21M2438EB9eGoSahrgsSM07uKZI8vDV+jJztjOOXGZ4f75pm
dxHb5rJtnzNGdw+gCQRSVXFNwIHZvBsLCigIIQaNCBJKRXft6ZPleQyee9OZY/Qytfc4uYiTaFfe
rNRjqvt0vYGUVgI2Ssjr0O/naASAg0rrvt66f81C9adI9AhAt3OZY7N5kR7vONlzdGBYnxGcPQen
MHSDXNM8M91R9AArILah4Hrz0KtS0JNkeQyW22nMcXmZ5Nxx0jT7P1WV3CzSP1cbAhmTC+XUW2Jh
5naAeYAKtws80HWN6Ce1eZJQj0F0Z/AcpLcvVHmaRlvznAjJA8IFtFDRawp1xm/vu6yEgBodu653
P4DQ7yR6HJ6rkXNsXmax7liX7bN271BxAP6eYQX89ffXLJ7HCLSHQjGPk1kk/wRRHsHkZg5zSN69
SHU5ufzb7JrsOV0NlOqgVZcIcZ33ztVFHUDuJaBg9HBT4lMkehiaHyNn2Jy8zPaQk8tu95ylbaIO
COOUMgjDvr9mERrGHHwNg/j5upIHQcLdOPr38jyGy9U85qh8eKEa0786vDTN5XizOv88CNiXH4AI
Uow87GIEVIMgQoA2/yvg1Mya7Vmf38v0GDo/xs4ROnyxCH3WJntGfNwDyPtdum9yf8jPQMsbhGiI
8ZtmxVkIsMfndxI9js7VyDk2n18mNtr877S8QacUgXrprW2btYsKKOAB3Sc5v/ZKc4SeLNcjOM3G
z9HyXyRap1kOZe9nPUwCOEkCFYnrPh40T0ShmAGkOEICiILvrxstvspHnyLRwwj9GDnD5nT7MrEx
l5F+Tv4GmkZBP6DIfV0tmiWi2EUHcJAEYzILC05/K8gjgFyPm8Nx/iLhOI/hCNirTfO8ZDT0vXFX
uuomtVSzkA04T4YhWts3wn9/QQJ0N2R7qlQPI3R/9Ayn882LxOnd5fCsR7AwNLsTSUEvriKDuT2D
mBuiBjjic304DgC8C9BvxXkYmethM0jefXqRkLxvd/HNqvzzWHqf5UCVAM4nXLuYWf75/eCIgBqf
y2cxwO/keBiKq1EzJN6/TDbgQwLdh896BG7fnABFM7Q/b/Bg5CwPOCiHpDct8LP+3adI9DAuP0bO
sPnw14vUko+7Joaz3u2z+nwB7TyYMCGvo61Z1Hzl86GB9Ib7nLn+p8n0MD53x84Q+vhCEUqaC102
yXMGZZD4EzhBReDw9dXrfs0TqgPQ+QPnFdTDhxI+PkWkR/D5MXQOz8v0/Oh3PuYZ2xQufnlvwFUA
cOXq7n3yv704QUGyBNoLxMP9baHgiB6GNAuj67BwVhGf3WPwuDwPb43Z8HtT+H90ScLjWN32dgS7
drf4fkXFnTsUfv3u9+nC1RmzodcR24OxydXabb7CNRZAAUF0d3v1xf5L7sV6Hy+b9tUPt/TTyMtd
0/752oFT4QJiE64IxsyFoxPwpT0MhbegvZIzV0nKMRRzEYQ4r1+Ve+bhz9dAIXKCgFgHUw4BKRcQ
9kAhbP8W+GAo7gLvIbiCOqLi6vaOkDc6HyGLvF2V659flbZ4o5Oybf58zSU8pLr63H6ajMJ5NIEl
ZUJAmzpICZuvutidg3OCj+P/E420z8s0ijdNIexWy5IRr3SrZkvGggY5bXXjqXQqzolw/LGIcg8l
QxLkCPfrLDZOughDK5amVeYt9Gk5niK5+pDINl/Fyok8klilt3pg9dLyos38IYvZpgknYZY2teHk
M4f23IOjdTnzaMZ40KkxC1hVDOs6pIelzGznmTEyXlTI6D0uGxV6HTOhr3j6SfX9B9zkIfdo2Izv
p7abfJjSuEw6BwUtTe1Z1Gt8CK44ib2hbPpFGzp5509OWJ+zsU6OYAiuAoNEt6q0c5aEVdoE8ZD2
a0NqfTz1Y+kNDUEfJ2O6bUrQ+C6sRrIcTRO/cVXDa09N+5nnZdYs3IInQYLTfAl1yK704n4s3kYx
Y0uXDJWfNvC2QDXeKpy815lmXiTb7ljScSm7vPWdGukg6nQXeU1C27dZlYo3ocbkLKQEDZ7mhuKl
Hi3MOJfOFCgbKk+Kji7cqsMeH+s8AJmzgDQt9alWhefCPvXCgXy0WVatcRIfCTq6K2zj00hOXRu4
I6J5ILrY9SnrqVfm0USPWsd0odeUvPUkn1ovLNq16sv2PW3GNPWqZMILp3ONT9ORFJ5pSgZ4MHs0
SXfdpuhzkrossDCXRRa2H8JyRIeqN+/HbKS+GlH5xfTpeIjjSnjFKOOAZeMiwi0L8jSKzhtakjLo
hM6PZVrUJ3kZF7DUeRELryo0P41sw99kxAkDJxbd59CE7tlY63TBIj4cjVN12bokGr1ynPgirJPo
zdSnzeGgcs+knPhE4uEo51no5ZiHgS2d8AyT9lPU6NJnrcg2MTdhtO1blHdng4p0vTNR1HxBfW2/
JWmHz3hRsW0a1eRtxmkaOKy0R6xpau63XQFL1leFObYu+tIP1J44less3B5d0rL4IvpeN37BynrT
pdR6eULQ6ZgL3ASFGeVnGcX23eRY7addmC94HebWnwprizWilqXLkOsy9/Oy77/E0aRRgEebVIvG
qZvBy1KDvQlQXjDRFoukbDp01ukp9zMUo6OqVoL4Ax7Ds65y3/QMf54a9RkZ6xk4jbwwAhXVWvGk
Uj4VcW1WXQM7BkUu/8hC+S4Kq0vk2nD0UpFXCwNR55rlXSdP45xWXqlk4qcxd9cR2Jxz+IbIE6SJ
T5o62Uqu+s2Ay6KBzUzjwbdR07vHjWqmaCXDwUS+NdXnInEqe27aUYBIzTJ1bPims6X2TJ1Vx2NH
uqDp+LC0SK1GSuJNlk1dfeZOrizWNsSF8qUd021GUJotkqYqc29Amh03jIQLQXS8iYsQL+qq7T0u
HCfAFZcfqSlG5rXTtkTCWUdtE68ymUdeyF1nycKx8xQa+2VJ08SLhjz7NDAyBkVa91uZiCUt28Kr
whFbTzY08zKTsjOgZbNFxbPO431c+LLLqJ/WRX2YZmQKtLXVqqNN4ne4iI77jvWwAuk0vatzxDas
leZ4QK3zoY+C2OZbi7IoKPKmyr0k0nIxOKRYptWWj8MnNxx4oE3jboYpnBYMPrXNGdLHOCd14jHq
DMarde2igFlGxCbjnQRLZeozogx5J5mMfc4rGcQMx70/VtO4Cp1QC1/lWfZ5SpX16CD6LaM49cBA
fMkzmXpxZ+PBY0KZpQuVFW+YupN8isZvNp46eFeIZcwimnsiqexqCJsLGvI64CJWmRfzEgfaRXYT
FmPuax2aoyS3X8Cx8GXf5t26nOoetDTUzuS1Vd9zvyiS9sItwdssoJGtOaJFqJZdhN9Ggss1cQq0
TZCofFPKdJULp/DiyaybSiIPDtLLRSn06OPS6dauKdEGjQL7ocriDe/psIACHtrytkceeGy5bCrk
HlmB1XYoRbIY3Pw85NPoiyYSq75SjfRCk3yzyWi1N0KC7BUV2N4ed3kA92LUm1rhYvLSKKsDNJA3
Bmvf0YM7+gxU9DiuouQkQYP0s7wCLztlKmBugg/Htg6Xva23Q1HUCzQNzVemzeBHRdUv0jyvjlpC
Im+yNN6YSf0tVVtsIma+1iqyC5v1fxcFtQuER7ywFtwNNvFGmiZa2z4nQRHKkw6H521TkhNSuKUn
bcfOepoUS+M0J9GYnlvUOGd9nL4ZYF0Pw4G5oI35SSSKaTnwTIFrTCKGPN41fMmmxgQ0U1Hpsc62
vqHD+J5m4+j1Ftb1vLZJxA+ntB3t8digSC9c8JzGc5OBVF6LyBjFHu31iBa8lBNaxKGqprdFgpTz
qW/cYQwS4B+mIGGN66MuK8XkDRnOc7oQLcbjusbR2yzTIg2mboJQpslyetJl2MC2Yph4bpqm2kPY
FJejxgPzkJ3qU1e7ThxUqZk+ksoOHwuNhkPRpnhr67JZ1aPTt35XiIH7eMy6Q8SzHkx/XsIadHG7
Hgs0LXABFlNmDt+NqUwDiOfSww4pSzxosSjO5WSTwwIVTQBNMAuomPTL0ZXR19q1zqppe/amGWW9
7GWNl8S0aekVJZjXrCawQNmYDcsYRdEHOoZVINKi9UyVNRB0FISuEzPRLkATs16vLe498G5T72la
ka2pbBEvWtdUuPHc0SrpgedCS9aAb/PkGMvUb4RNvCnL48OxwWUUTLLp7AbFo93mceZsnLrmEPiF
yGYegt7EU8wc3vq6nepkmbFaLbRUkwliYnmQRTX63LA0xsGQovRMxqY+T1XaQyDJx8TXWLFVk4TD
0gAXvp5wPHRenQ0d8tBoROMJM7Yfc8igg7BR+KhIZcG8HMD/NJGELnnDVqQNbe0lU2tHT5Y9gfFJ
6DeadOsocfrOc5ImWpDBKU7oyNNoHwHVuV8AP7+hCUUfwzBO/ahCYexHlshsWY207GC7tMhPTNt+
AuM9LQgs0lYr/DcVWQaKzVDhAaJh7eUZGgdPmSxe9K1NR89Y5vpty6fKpzwuTsu6kdjnWWwXLYuP
K9ZXS9UX7VFvBdvwWFajXxLJzprc2GzRsDJf0ZKbhQLQDqVt6i7ISzp+HUIZf1EQc793Ry62IY1L
7idjJ44aBKFZEEY4UscFYsR3R/GpLUjzcQyzyOMRo8vcmSLfHRjaGHecjN+kKf9MKtr1fiMrs06I
ADuQu+o4T8fx0nXCyG/rBO/AniaHSe/gxVhT/qnrsmb0M1OIcOnUSSyDFk2uF7WFWY5lS84t1mTB
eF96ehTZIqOJWqmhsAs2dN12El1/MjZRf96IzHhp2Q9+yjLX01kV78a6H2rP1ZoucaJb7lW4Mova
7Vq/0EPikbCtFw6P+dLtkPjqlu5wVDXJdCLrqXpb9VgwH+x5+k23uHmnSpR/ijDKo4CNqTrUYxQe
JiJHh6gK66WA/bpFdcTPyNT2fo8qvXEnBA+YmONhQavFWAoMsT/iC8ZC62vRxhmY5qJc9rxiqzR3
ys2AIBavVN6/0yYnSweZRVvV6WkSmdhL06I7SaGMsAUj0QWggKAsonMhYAHLRzKT+LFTV4usSPli
pLjQftaNtaeLBnTd0HRbJRCj5AWqIYBq84s442xaizzuF0lt+beu1f1XXgyx9KtcDced6w5k2Ruq
l3dvNbyXMV7oajRJFF9fLHn743/e6QL+fL/m8Md/7u+l/PET9HtfXWj5y0/BMfJ94beZf2if/99+
F6Sv13zAPue+98NPBMAjKf7V/ZiPvPm0/F9A5fRX6f+Pq1d+ZP5XY64Tf4zgtCuk+9/5PkzgNovb
xH/fyAgsD5TN4RiycoGw/ZH4Y+B69ncx3eEEbhJ/DvfLAPsObAC0dQn4kv8m8adAmN3N+/dNyt95
YiieEEYVBRnu5v2oiMH4OZOzlW1Yp2oJzUpytJ9Mp2hpDlNUiKT2MiVlnK5E0/KEHRFIvfpFVChg
E1qP6ZFW0SFVoczIcem4oC+j57RxhNLKk7lJmpXN0nYIIX5OWJIcsajv6hiilSwN7TqsJ3jWe8S6
vp4iL7KFHeIj3BUM4h+vl8LxYun0vtNxWRaHcJSEWD8jfZ6MXh2GHfrsliYEveKtqca3aT0BOb6Q
NOoFuJzBxuo0SVqwzoqGuVdI1yl8ZiGj9HJrJmf0xOiEmR8xXcvK+/9a8/j9sD80wEWMQtH6cdbs
wdM7eyLqeuS18nC4yM+VHIPhvtrq0CJ3zZqJ/SFxaM9mrrxqfwS9umHN3APY0wTKt+CIqYSLMm5Z
Myi9u3tdBEYNOiL2bNt/ozw/cWbwBAT5MdxhAw9DCti5u7qjyMidrHIg2kvyb7GO1MqROvQSifqr
jXR1EOcBfu6hJ0EvGhA7YFzgAOrsSRAAlHQaMDzJhXiuQNWXqtSD14exhSalWxye+CR4BpQeKFxk
Qb/zhHd5wNYJJ4goq3XbZ9YPLTptuiL1eD19+K8fBPdkuhQxeNz+0oz7i9eJHCttpmo9Ntm3LM++
hU7yLYW//yePYZJiAYj/hFHL46mJ2VCtQ6dXCyXr2mtiDuzHkPwPlg72KphQocCWQ+Pt/RlBFFlQ
HcOMurAwR8M+SA61K49Mmf5mUvtvukfWwu2V3HUV3GcFTC2Vs7UTXSGdVvXVOu77zON2PB+j4QN2
xg8VUC/Br1dw7wF+ehgB7hpcBHQR7csSd3e5g5kGN6SBBYJQNhBNYdaprENPO8kOyajwE2qIBwxS
+99vxf2Ng9ACKOC6CD5XL260dfO4rNZVnei31tSQQSkn++Ck8K9fz3G/YD/NkQm4BgxudkWg1ffn
OAEDPSYa8jbH1mZd2GpcpC4K3/76KQ9osYRrL26fAibr7krCpbG0c2wOT1ED27pm+NAVfXn43X39
syfN7EWfFbHuSnhSnNsx4EO6m7ST+09QL/TzpKB0IYGrg1OAcJ5JzLaHDgsmC10V66pzdVChzoEM
qWqHNxMtxoUKgcXGyuBlDQXPNTKDDtIciEVS0/Kwqxnnfq/FsJBDZH2jy/5CxEnhizQkG7ivAi+t
yL6NkpJNNOHuuBJNCBnv1HDPVbr2dAUfGeOwWKCsd30LHmMthro4G41yP2bC1RsWpuGXrujGoC8G
tg4FhBV6LNUKOGAZZJDMR34zWmCGsnKQQVdHdNO2cQm8SV5CwizKt62T0kOkpv6iDsHK45aD7BzD
U1Kqtz1kyakfCxlrCOJz9HeaxY6fAJfpO66iuyKESWddWy21iqrTyJ100DLKuN+RMEw9bCF092rS
qhUPTbWsUTgs0trKwDFAAxUIZjcVYLiKVLS+aEvXDwUYlxjaPhacgwsoxYCXbVxpYCcUJoe06JIV
sBh6i1GrA1nUyUqqwvEh+3E/RnHHtkOE0y+R1PkH3mfJqm5I9bnmhfsxhLlXnuhx9bkC0mgCmYB2
9mJRqdYnZARdHzh1Es+hJv/Q9JJtpdMUZ46TtF9CWJptnNbVKbfpN4QBU5ty92Mhk29D04dvITHW
m35vGmM48rUdc1dnS5MDkwm6rfL4TZrw4TwdEroBi976YVckqy7KiQdhABRucteWh0lEJPGoBbYs
IpU6TXlUfuOOwidYp7CINmdl4Dq9lN73bZ83ET2cUCiPYg5LliWwCKGFxH+i8egXdRW9k5MLU4pE
kn1R0wAutu51ELI4LYK8Bbrc15Ph+SopXVQdY9tVKuBx2H2Kw8pRCxd3jfRLnSWTx1FpjhydTB+l
U7J3Q5kV31wR60OY4wiZDVhOuMSgXtMUqw/a5fgdKTXsH2YQS4ApY13mqTju9NIOhToyQ0U8pVyA
oA2HjHmDW0Xac6LM8VHK1YemNqB2FE2O31FwcdOo5KolVWc9lvdV/KEtnahbWVmmO9UDd61K0CMu
NI68RHX5qunC4bw3qvs0mSlbscq2+bJ3jJsAmUzYtJhSmdVQ1Yl663Fg2f6eVNV8BX5db6gDDHeQ
96x534m2+hyllG3FmIMNHTQIa6xDDjmiyRjQPnF8nAESLI6yL3XklodDGJULMwCHB/T4N1fG6ijE
nByCIHiJo2IMnLGp+yAueHwSZWpY2ChXq9QBhCwB12cJWLVYGhmwWIVv0w44lCCuhviyrBRbl8Bq
eyMQBtMRxfZT1YzdihS6MJ6ysBGmXpaHwHJ+a0JIcmoHOJ8G5ytlosvWGhHEzfC2rKGEpbu/bTwC
bVdyd2HDim/BFYqz2IJS4hLEQjjvjrvWqEWUgZ5TSKY8txLZR4mraYvUsCwmkfvRNFTAZfRZAwWB
BAoHpM1hU4NVHN7EeTUGpU3VKYGgclk7oPWZzceg66rQI006LiYD1q3o226F9363ojBvt0h3SePI
U9mnbJcPjTwjXYtPdNTjdykNyeFgYUdlYFC/WBXmPspHHXQlTJ81E6hRIWt12pa2v2gck0NxtQGb
E9NMnmFuao+ifMcYGEpjwH7w2BFnUzJknmvMGISiLkOPESvPQp2ZI9xbsGTfIy2rTL3KUWGDdEzB
iLlWB7yHRxutgW5qZOvDTbf9RczKDVRkSi9SDYIdjNyFSfJTUrV6GfcE6g9NUZ029T6u1q7e5riC
zdTXMTCVBaZ+JmB1klD1QcEthvIOWN0+Tj63mcSXqAdr1e33CEMTPoHiY3KSsiFadmOcgo2DSMJz
nJadpBFbNjSd/E4b12dkAovY6sHvJq7fJwOs0CTCMhiQgCKn0/S+BYRTL0fGQGmIl++6Kgp9ycvy
MJxscdZYsD1OBNajV6D0WVfAmittlyRltReVXXJCQhf9rbBtt53DIB7V9lRmTb5uOOpWaazVqlCR
cwy/w+OUJKT75KRpczoOcXscptPHBJH+o8xGGchRJys6YbaeVDItyrguTivHhG/y7LOoTREkJP6m
I+DzaJu8B33+YDoUrV2pnUUcFbUPdHt1SsfGzcEtRisw7n87TFvPFeD0gMOnGyeJ8w91CZbXlGBx
UCHxuwThSvsTQFpdGVlOm2o5AQZLyL16L+OD8MFvl3435oNdF3CXpFmVsfJcqPP2XtsooLbHPAdj
lkKSV8MWSVXh4whlm7KvEdSyK5F4JXCNJhi7ejJeXpGk8EhUt8hjYV9Dga1w3zeFWxz2NSkOgaBD
la+lrQ9J3tjA4mJ08yCsBy34duzdoZjA+eQG7F8h+vC8dvukD1CWxs6KJl0RH/apIt3guUXYyUPa
WV1Cwc8COepDLG6g1j4pI75B2TuWHpTvisuK8cjDSSQ2gxQV9vtRmQaiG4YWUH4Fuz5KkQHb3QKZ
/KbkIoKSM7XKAu0apUAVxoYGE7HAd4Dtab7IDGXAZQz52z4lQw4MKI8gQhhDmniVGLvDMk+zIKnQ
31TadQVVDM/Z19wpc+Kly0G/wHB0Z4ylzjEmpZMGrSgG8NXuuAI9dYmn02b0bC7btVvbdjHU4Q46
MbKF6N1s4SItAy1q/Klo3eHEgo+GGl5kUFBSqE9A7Y9MJ6Cu0UUEBWrrZRhKD7kYFISWjrNJgGCW
SxEVYN8oB/NNoXbtQ7ZEe6+nKmdBBRNeZ7YvoPo5sm7167AX7+Pae3E8/DYTyP3R/tSdS+BXy9yP
sJtpiqhtUL6uwYEG3O274zaySHjSQJzQQmh5MhInjj13grgiUwZaUozLti0posTD6neJGrRk/SwP
MARAF8M5Jcin78sjIjcCHQB5TIE/WDRuTQY2tRdwNVJuz8MR3NyvV+CnzFBBuxCkhpTC+en99a33
H9jQjhVRX+XrroYgrAxtCA4K3HFZxnrr0FFDG+Cv6AL8U/i/f6BgQADCFXGEyFnmVBoIcCjPcjAo
de94YCU0/OahsquC1BS71tFqkTUxxINM9m++u51eT5ivYrfHyxjnjh9mOdvpqe7+L3dntiSnsmTt
J8IMCMZbyKFmDaWq3tJNmErSIZgJpgCevj+UOqelUpv09+2/zbbSKisrgSDCw335WovzMrCv//n8
xP92frvxsx9gmgaS9Ko86Za8tSJvKq8ULdCbaR7qf7VCs6bMaAbaOJlHsl1VFQtJFc74MAfkmk7J
GXcOiXbORZDKNDeRq6PD6lJ54iXR1Gm1Tv6t5+bxXdMX/V0ZDPFxnHVO+3KS/lUmicpioXA9emEt
H4Vne59F4NEEj/nnHFlO+G6V8P0SuS7Vs53nxafvu2LT2HGUmq101V/GwnmF9QIy25DP8FW0A3xI
/ejV5MgmIwt2r/Jq3FthvjW0ybgUWWqE94/OYTlYpI1JVCj35Pexn2b9iJj0T9PltzobxWUQuT4n
4kKt25G5nyvgcQ3onOROfhVTb599K2tvO8/8LQz8hlhwFIAKDAJCz4XQ9uqeT/k0ywCv0auAHhr9
LwJX09Gn1G6898PKViRrQfGgSpLeP1+g+/sYk6Ls5GvIfI7wXpfDq1N6c18ZdeUNJpNXFbyrO0vK
+FM9kRoPrfHXN7Hlx8/09J7LeNX/sugJHsd19um4tY3K93jbj4mupkgcs7EjnfTK/or8O74roP19
1dKR47UlBwrX72f/o4/y9hIpL7zAn/ssP7dd/n/u8nz5mcD7b+Lwd9R5D8z/mce/cTxfUWN/wrn3
v/s3Vk1fJhQCfOc/0PIPrNrByPyHXgK8GkdH5usPqBqpF10XkMm9MbQTP380eRz8ynDXptniYLsQ
85i0/wtOLcQv29B+REj/9JIE8Ax6wNfLrnKKvnFM6X+LmDkT9WrndSTFdjfn27PvT1352bN6fzg1
eh1W78De78PHslppv2RN7zVW2rpLGd7Eyl+nQxlbjb4yMdyj+8qvO5oobbn43YtfjgVYhxUEVSHS
DFjP+RYucBTfV2oJq89R5Hfyi6iFDh6yINesztqheqlSr/P7+o0CrjDNIav8vuwS1kpd3znhqjnl
rK6d9datBWCqNcw7mvXTLf0x9X+mwP66VeOmCTbsgW56MVAjw/V6q3bqfFL0479J0zaFvhprr/JY
v/PQh1fbkI25Sbe840l6lS1zV/5l436VunB87GZ2w0+gC+7Ub0D1VoiI1D/IvxZOKUoSxhZkVO2l
v6WLU78YovGhV2PmKdI5a+uat8YTpO2p45GGixug7oa8q2216J0Hwr/md38eo1+zCy/El4W2ClNo
18Tv0/LX8L2o3HJVL6yvAYQv2z1kW5iF+lRF3iigSPVjEHwqfZvo9Ofjvro3+3FpTYYu6i8an+L1
cbtpbcPWEtHXbGXOBclsd9Xwj/Kk22SJKfIpJ9Xh2YtjolSLRuwvG2f86/Lh8CH9HRzX6WiiMXsd
0zN/zi17UeKrFVahFqlv7MD/zEKyxut2g1LwkFtO69DQ1+v0WA62vSm6DHnFoPx5IH4/kyiM9o4x
2db+MJhX2ZYKlYSfYfdfvcCw5E6rE2xOyW5tpsE75pH0gk/9xBDQ5SAhCj619jqDSsx5a3fmL3fl
19SK2cAOS4PIB9NmKyfh/nU20Au2i7Vs5BcZb43fn1vd1XI9AlwM8Xpeo35hivz5+p1XkYxjwnZn
lbBQ6eP9lm5m8Vb4cTdaLyrvw9q6WugzsyBI0RTPdZxM4W1emtdwVLtkoX/CQPi5rabHugsKmDaW
0zePca3qvjloOHTue6DSZnj582n+moB4UOhpn5HR+XQgHVbLq1hCnhX1tt6Wl6Uf4Y9ALitt7o+9
GAG3ZOnFbD12LpQuFs1o2v0l77LpL/fnt8Ei26VxQr8dhF6AJ786jUi7w7gOQfvSVL5FDC+IXrQP
59UeV/9WSJ+4P2QTjwWsC78hovawlAESIquwwIy0ItrukX9V/FWTb9V86y1l19Z/CSvO62kN05LG
i7t3mLjDwe55/HNauAgDXNds4mWQbmDVx2KE1Dq91dtIrp0avWpOzgrrmd+1q67b9RCV22o9mq6T
10PcwxNP622jwKqVbgDfmtgOaEhNvm1V7wOQlK3eK/gdanStYnWaG3uLK74VvpgBxfvz/Xf2OvN/
6lAiVcBzsoI4sNHh7an2qwyUmdnomSLoU+i3fuGnnY0RjE6QSMRxnzpbaBHa5XqJntXk8bvpezjp
HBnxq8WMIkApYcTf15D3OoqTFyPe9MlP6YWzdl9Ni3Iph1qqlh5yzyrSRzGUkXcPLCPWWzFMK8MR
y7nanmu1rLCuJ9WDt6UEfBO8z/QmLcpZwLLn3pqG4CHKgz1BWLy5BpstJ3+/Pe0gYqYQ9DR/ft/1
Rbk9bzDsgWztqto3rZzR31kbTax4k7YCmUhULwv3TvjFysuw2dkYHTp/EAPM5Ok7TLxkOQmG/n74
OMqs1SRRi0SDfY/kgTPPrWbPDcbOr8vPyxA0Gr7d3Dvzoyfabbzr+1KCJFV179aplUnUJZnH5vqx
iRrpPc/27DDJwigjz5h105Ki/HluvI6ae1WCEcau5AoDvIFeTQ0h1yZz4q76tDmwvDLwfOjJA3zN
oq2uxaQNgeLPR3wdjdzdaN+lYwzhYRcgvTriAGtemVqYj2JDLuCnZvL28OdCwWPzDvYm3CdZiI1J
aNxpHLJ7SioY3H9Z5Xs6+8uiEDxx1g3ZK3yeKrsLjn5d5ZuYJ23FQf1cI3sYRTK2k299a7XSRCNV
Do1z7GXY5m9ppmREnE75bXZEFePOLcKW0FRzMrqZvq1kFDwuoq+iNRmME8zvx8iy81T729LeMols
qHe2JynGYZc7+2JX8Ivet7Miu7iWRTnuK38Gs3mDpDzs1gQunlj+Voe+jmvRjofsknR3rwmAo15t
12UgFVDmED6hV7BJYv0e9uWtO0M7MgBkjuddKQfOo4a8HAteMnpNe6gLun1Ki6kwrnyEyr+/6ep8
o/eedy6sdvqD20DrU1czDMjz5q8lq04amll7Lz6qWZ2ho1lGf55L7qvIhkIMQg2lSbBLxvBHeBWq
tWjqrS0a9ykalWBtjV22n8BoiWlfut/XMUyWlXOTatmXOLFyDyl9p9loLAU7+xbC9f5Wq2mEfK7i
IoS6bKp9HPRq2uABxJZP5Ursl7hmdTCcSivsxamL+lkM6cp+weX+5dJeZZlcGr1R7N1ZKvCXyPd+
nZ8jra2wmtr1SWTzHqnGXjO1tmrL2y+jHZXw4texhQgTuugFyqS2WocbssDtpLO31YEzZqdYWJN5
IkvtGQ4TFoLZJ+aNaNLktP3nM6K0bo9uE2HzKnc76OzpSEbCAfNR2vxEjeUwFHXmMRQjoKU1pn6F
EMQkKnYLfrqMzx4KdxPA/xS2/0sV9GqNIkLE2IL9y48oO+3fUl3HbF6wBtr6AMsdHPh0SW9dFS1z
mVJZqqz5W1h4tR3th4TkYbuwufifrOnXYbeLlqy1W8IPw+QwQ8YVA2raL9vI+HhF57X+URpUEkMC
NLcy4NUsG1IWgh6jZPqlGt+GwRBJlFCjFxEMWJDz+x6baXaA2mLhj+j9gocfty3TpmEolypqWCus
ov12ZOWy3wiryB1eYvjC83u7rVvOxC9p6z6XwbjXqX8ebYSVv8ZELn7fBAgSDmD17xUV6eBgZfay
flBqDSoJeFiKLpXGlsVD4G5evx616oMuSmL4QIVK+l7n+sauJoFooSPbsW77rLa8e4kcTqS0rZfs
i51X9pWRkwcLP2za6qtXVFv/Hq1czcPnN6cyb7zZsZftEBVN7HepJn8cppMxfjQ/9FrBWEgCRArO
nbB7Jz40TR87abGME1qBdoFvDVzazOg60mwpIYUn89abFWGV5RdecYpdZ/Ieg2pcvSy1F2cy07mL
jXIk+ZvMxutRhWRmabhVZtsoa5mK3fVSrnJK9NAVwWmOw0wc/Npatg8maN38efKqTB6EN7pOulKf
tivQHm2kQ5y7ZidwVtkVVuPjQbe22W4l/G/77BgHNDOzhkjZx65sa++JtgPN86cYbcfyYRkXMd5b
A03y9+wY4fTV74Ogf4KoniEx69rWUcO7eNmq8ixz0I3T1nrwXZIYFNFVadhvg45eHMQJzVfldu28
HJgqq/4WT6MxNnRxMzjF1Sgb7UcH6gC/Cs6ytsrgIXZCqyzPc9C5Q6W+qagRI6O8OCLqvftNtDNT
GlnM0Kl3eAmMgX1sGq/rwmsaubTk7hp/KXV2LOZsNPOd8WWW5yer9do8eO+Pfd9eB4WnsujEXAlE
mXTzZrOtV0OUmzjJLC/Q40HJfivWa5MNlsrPJq/ZbdIyNh4Bdu7yyf+ntabAH66ZHMaSgMWkLc7D
1JF1xcm4imgJ3lTAsLyMlzetPK/4HQ0Dj8Nt7eDpl23SsTvfFEHfZe6Vs1hIUdMV7v8UnpemcOoK
Udq874u2b+VcTiZ8NpXPi1yxUUAkoGI/e7OaznTh20Jahamg8AvL7a7LCcrD/CYohJ/HiY7jHZMI
e+QW5XOYSdjNt55XDYyUhSrUqe+J2lr5t5aQfVjdOTk6h+ptUZgikkdTEAiyY5s79PtSQtZ+Suts
QZw52hkkAJRbHaLK6NCMNjLPf1yIDByvLlCqPE0ZBMO0p/RmZN1oytlBUoeuOV/C+ZOyJFrHe07v
KZqIFAbKaURwKpTZR0xUY8lLO6jRemzqcA/53jxmEao7M7ZMgK0h3zgjsq75XHe5VDX6G8OnERow
pmM8SI5WKYcis3Hy/fY4nadc/7+catnHufHiAizJmqyeW2E1ZaS8b1pT0OhTn+dkWqmJnDXUaR4p
H/CcKT/p6RktEqwJxstSW3tW0+Y5C4rccD/lnDuNQitgZnEEwa/0i7SWfYIFvbXfeX+1eK+K631o
5tnho2yxNI04hxkDDq7xx/X0vRD6BcBN8R7UzTZ4LH1PxgJBdwwARCNUOYzFj9kjEazylWFh7Rcn
x/X7YEzMmj79kePG/ubvP4nBL++FnffW44+hti4f//cgXz4HUuCW96Hb1ZwA2kA1v5Q5fYse/o9Y
uWjtbgvHylAV5/YjBXjWxol/uVEtOmqmGpX31GfXjROv0t8bSvMavInrqWWUZreu+IjbgbH1KTCH
nOMEIdGe9Ga17/JmFWa2fokvI9h2rCDi2uWalJtTo6Vd2wTGuVqnaK/O7cutvUyPgJYa4xN4OX+B
7rfaL34JVsU8zZx+P4zyVMCba6vtUD1tVu5N4w1XKvbhvUykbVonzpKL3L/FyfuBv6PzIZhdw6j2
U78MqLUZuuIoJUTrhUfL9puyuN7QOyzdOdtBJPto8qllTcdFtiMfg+H+5nPo6hfa2w3TZ4BDuF88
OnOm6wCWvX+hO+8v3pxFvFSNvS+HevP382+mIFPmaaqyKstPTRbxvQqJXCauECiFzngrLnMlL4Z4
DM8/hjyGIcTpLLko+RJ2gJaDF11ess/Pjt4C+4nMrYjmQwcdqMlTe8gkB0fF1lIyjVUHtlkBGADZ
cJvUdB222b6cJ/ZX3iuR4xfRqSRZXNYbEQ/V0l6NXmvT765ir6rnRA4ZsCHdo4nPq1FjKJCQNPrV
Q60n/l1rA27n2wZtXaLB8it0i6MEFDB9wdEdlbXzc9BIRG1HOsj73Dcxobw4LUK7RJioh/UZoRpi
i62Pi9XIeLj2Y7aq5aMNF5R4k1VtW5ZXP+DkYqxUX5wmVVHvflm9Ac9UuAWK4TiL72tGt1HFgA3S
lHJ7FipqzfikhVEmuBovl44sfmCIRLdsJVdUZmbwj8FmO0S5EUESv3OWbp814FX7FL/gp9FQGkbA
mdz9esc8d3npmeB8Xuegj1aSVxu4MuTTsokTIIs1qO9F5/R8IqDfxqSe/WlgXl1AFqgwVS9PU6Px
AbjO0JfwHXD6duhtb7iCGmofcSp6Zqek9K1raqcmHWkCU4fWJYxx6CnQ1QDhszKCuHEQgVzZ84aV
SFOcqPX2wZtysUMF7hSVYPFF1WT8OQ+24So/GtIzad0YOfR9/hCLYgcpEYISfsJSimB85wFjrfK4
yMJa1SkwHRLtA9AFdO8kBAQKPnmZcCjJ2Qxjbv5meRtXFTT1vm3UvtynW+/26I8Ol5EsxhYkWuQ2
bKEbs/m1DN+V22Ssx55kGlRh63QcfCLeMr8s022MQOHZ+zXIrrEI/pSXO0pVwY/csYC4bk33KYhX
pVE+LlVQPQSB7lZ58tx2GK1/GewtFnlkRxN4dgwV+LeVRpUT9s8gkqYcP9iZxsEhlf4qFCRDaKpC
f43nfNbux0FGQBPnHlsPJPqWuw3l8+ZNrtcmE7sDYlCUvC05ZQj9YHImZnldxC7i+Ha1whn6Fp2p
5fDjSi73UncFAHGKmmTdL+t7uKmqeY9/8Zrt0YTsf1+8+VDvn2i+o/eyoK8PpcixLT6xZuv+QSlA
J+ojlfve28gr2bGUM7JF+bCNq9MdCxbqvirjev/NjylLTkkkgvGy/+oCwe/h1MrSfoE6GyaO29vR
20mFuJEkxm4A7L11k7F7beDS8UeZte1w4ECfiBePtGy81pvN/PZs+g8P4Jb7mZc5ncZPPw5Et54t
TTNVrMdLxdbkxRaWCCy7yXtXXgJWeQEaNVIWZoNV6R2EHHp8RLxDDRMMip3SwWQ9Trnfcc2joYs3
3+Rutqdxyls4RjhX+2lN3xec1ZbsI4n0p32Rd+7eZjwg6dznZCg3t8RoQA1NXR9VUbEaT5cBAQfe
g16Jaynf6w2OVdwqV1Rh9Bfg61VBD5ZDfGAGwzcIA+c3WFmN9BDAq91H1bYBZx1m2cJqMC1hVkNf
5iSqGeBFJXOu93P/S3X3a223Hz7YezWQkXyH478qbPtpaS0zhEBVl9BYgAFzFtQBrKQ/H+oVgM5q
siE9cSwgK/4N9rL+J9WOgaAbSVLJf88Ru1zaNtWd9Lw3PN1nn91xoPabOuUFd7j1EJdC8LgExz+f
y68Qgg8BC1SIp3ojUBRYNgr313ORs3CBb4vskQc8EMZy39nz8QHCrDhuLanz38b59wNiwwlwECCi
BFzcn0H088XjPgT9Fpb8e700bBRZyY5/Ha4lYe7Hyv7zBb7m0XCFYLfolhxcXB3aUa8OuFSFlzVj
RZF1iRhGQaRVEI3Fir3P4g3RDHUaHdW7yYi1ONRTs8dz0RMarGGDq/cXVM75daYz5pRS+0PuBNIj
ngXwmoW1xrZlwlXo99VlURnyOtb4MpW4a5zyaM65BcqbVlZmLNgcSC0stZ8IFG89wXvVVPYnvxYt
Hg4LoWVNCfWaj7M+pPOQr8IVOjWXflZ3CbN/HtbXt5Eb59kCfTq+II4Tve6ysu/q0V2s+UEN5R6Z
tu+JUIcifnq3WtHk8Wzd/3eoy6cBgsEuKjd7/2+3EP912oQL2QjPDJwefmx7S6Z0kdiQ+H28ZQYe
tPV/Ox6Q/+7qy8LA1s/7LRwII0Gi57x4uGxLJMn73QjLinXRDHrfMP58wD2+/E8TCnwWlhUTdSel
0Cnm518v0KzbgiGEX16FjdWXfhrWdSg+BXgV/HUJ/n4obl1E24uHxlNkvg51tXTrdcqC7OqSisw+
6AjzyNU1L3++qh9UjJ8uDKyQQ8UQZL435rG3/vXCbJu+TJir4dxvrq2w2sJbgKGc8Emb2n8NW0MP
PW2HDGw1Tmq5US0mo5+NTn3Lbg0FJ0vxGwD5uXM9sAf7bS39LGuv8B+gJ/wgl7x0ljWVLi2nj4PG
oCc79oXrNfpYV9Pmjqnd2sFQH6LeB2q7EwumB8Hb+NLPKwOKEfFGNrWjl/sStU0MZWaag9wBEymg
alxRaIQ5yhKr6LgVPxKU0OLPVFJe0goydCiHuHjtYexSapToZmh5KojSfkppuKcBZkbPbF0hM6RO
aNyJD5BiBVP4IIZqT+asS27T0Rxltdtd5Gx5Ug5j7WxJM/Rxkx+CLqyKKfk35KHZNtEkXBKZ7xkU
nTXD+G462jfxUM9CX1NblIghuqjlkHVJVYEdCt2KPEurpeYJVWfw/KqongRpbyweghUBdnddBLa1
gwHDjDdRul7qsNisg9AHVU41sCsITEiXISnUiJo2xfgqMxA1tYA95L6NddyFqM81i1t/8Nd43toP
9Bv2jhY5oO0GD+040ET4AEk68LIDJCToBCfVa8cp0toh6fzXSuk5RDd+sBj3k+Mv6xg9eLWR3bsm
jovSPRbNYNlUwgSOBfuaUdFLPzbtyr09mMXd+jWxLZCJOSU1c/woXfFjMXdlPIzDltCONjnVdBz1
9EVzZQ9nOMCjeQnsulzVQXok3Pi6hE3d/9OAvFiYRF1abj9ikaYfngV3UU3cLk6NqgIXMe4lzwL4
3vNE3Db2TecyNarv2WATViUlWx/DiOmSubeD2tl1Oy2WfYtbYrNhSmuOPxDE2+ixa2KrOtW5n/lI
yTLz6K+5XxzW3Mhz7s3iCo3Bdl33y3wFktG+D/vATZfYVw9hPlY2mPHcf5BM6isP8fyQsPrUS9F3
mG7YeYuUxbYhz8Nvx1PAAVJyG5Rinf2pLVmOjemCu8DkeNh4SnF3bas/FeHiHYs2n95sRTXaR7Ly
8RittqiYsUH9RXXTo+t43W3vWdltPQ/j0R+AoOG+ZFdzO8UHFZvoXdgpTV+/y7/mg5aHClulBFeX
5uDLWN+g9KpPq2zoAjedjxNVGa0NznVNeDJ85XVEPfaCTHE6w3uQX3VcVudycaotWePCP6nCbh87
D2w+qYBohsQSbfZkli36jB2ITyk/1R9M5OZH2x3tG8+OYXS2liXuPGA6/BEHHhNYhPId4GEOX2kU
8VfcvjzqGadz3s9uoXJMaBrr6Az1+H6YPQAHQsFhWJfpRgz9WiZ+bSIkgLFU0T/57MbrNQyE6cvg
oik7tlM3UubktVqTWfjRt2j0w/pgSau/qWPoCAfPGYt3yyxK6qS6vfWH0dEp7jLtZ7sYursl9Ozb
IXD2GSr9vYeazeZmIZ29t8Nyvgb9tm7yUij3EBH9vjrGYKawbZGjKJs766PptPmmLWtJ8a7aPg9D
0bowCjrogxti7GRF6lQlMKb66dBtplxuginTWYKiBHq+ExKIKanS2YhK3GAoV3U3/aIxFOsm99av
kDOA9D77Zv1iT1I+eA7LZx6m8QC0aO9mbPUcYvmCD42HWPKhU17/ce0WcjKb9nY2JLgfLmWZhhhW
dYk1Ce8znek2EW7VnFuAgsS16/EdznTlu0GteFWW45g9abXqf5Dj1W6il2lJpdN3RVJwfnRcIzA3
Ft6icJ1cYLrH7qCqtNnm4nNRdxtaILt+hpKsk67DLjCmiXDduX2UTr0tb7y88T4PEWaFBXj/TNvB
w+NilFgtTpamIp2yuyBCVIhBYRl/7i2SmkNEflYkfjHot7CqyxOBHjEtGqDwanRa9RaeDtwOo/on
t20wlpsW51x0c/C5F/LJUCc/bbreorPuPNz7dJ19WxmQsxrDaTqSBq6P6Nl81LaepmNbZmNiq3m+
DuKyO2vyUAe55BA/xc0Yv+BoKT4UvWxfZvy2vk1M8AOGje69B7HgbLNTHPSix0fySyvxTTPfWf1Q
ftrstjmLypEws4CTHxT2k+xlCxHJLvIIPMgvgysehi7TbmiKc+lP/RPcLsH5z+6NYzfihMXV8BFc
Tr+NG7QlzlrFj3Xdb7fZUOjjgn/hXgbX+UPj2eNNP3nmbTPI/kMfRd4XUSLcSly9zg/eWrN4wLTe
OGKcbpc+NNe5WUQLbhM1Zxlgg0p5DMMS2CO+3pBY3eEe1b/DZ1A9RUAnH/UWjR/Y8DPMBvrwfnOs
EQ5TkJ+qWPp3dLgdkY51XB2ibW0E871vTltmtW9LIPi32dJ2OoUZYp96U+iP3Th52A3623bXx950
C1GpBB2o2w+Z2DDzRLy1HEVYRlcOPb907jbvTTRnAmS+t75a0oWDdrf63pbHGLYu5LqHcALSju5K
X6DWPNo8bqkakyru5J2xuuwtKEv1gEikea7G/jN/g/XomDvPQ00GU0xh8bDEBfRLv3Pym7jt3E+T
JSeTYkdkY8QYTk+5O88abUclMPZUTnjryd03L7brJr6pVdQd6ON6W4LUyhywCqvDpNjGeE5qIZuH
1qLff7taOmSsA9uM/Z2OZxo9ztI75rrxkLaJxbPehU2cd2mw9CiuVdz172Hzz/WRlu+qbuu8bPOD
1Tc+JEQpHesczsOwvV+jpp/UeU897EOMJqxqS0atNVl5U1KTYw3nhGQuqV9Pcr4HLSmGFGVW9sGE
GyaBrV0Fd9D1pHMwDini7UghPj77OdVfTxzpu9EPSJwy9Lbyah6D8MZ3F7spPmxilS5C1EVjGnbj
Euzs68ijI3DW1dpglzYP/vSIS26JLMVF4donPQZcVZlaXrw85gLWTOIqr3rXro61nU1AVZnaoXbt
OxMXS5O6PTj+PQ6cmzlAkMNLEmTrpnDHPA2csLwZrXUZijfVagXxhiSybuylPoDT1OXO0upcv34z
YpIbjQds0oLKBWBH+oWdG+3NdHJWtz566NTVHcqYIsCSDpg33cZFN4moVxo/4VSUV03u+e0xo1F4
X+bApAeE3MuVyDwnOgSRrUIgMfxIr8sMi5Gkm/xwTVxD9zsY3fEBVcQSpnUhPbzfvFIAxYHZPTuo
Gb/OMamJwODHPWMLicFPhkfthFQzWJTVpvTmoaKZJFTB+9Xy8NhK0c+vOW5/NDb4QGtbWKd9IQjp
KDiqruoSP9POgjqpDp1QHTt3aX3/3sFmaHqimVvLq0JH3udsnj9tm8qeMtV9yuLOLxLKhPrRwO04
ykj2Z5vNwyZIBD3tr3C7rdAcPvT4HZ9m1cdpp7sNPT00zS6pa79+7JsqOPQ9JklTlHvE13msv4yZ
3E443NLGyxZ5T4cxslMHybw+bGw23tt4UOIxhEDUH/IZrIf5sNsqw4czXzHnKN91OBRGxyEMszts
a/HL0MOYHaclm+U1qHEWJla9xNd1W+iD2+jqVGrpPzal7RzjEXFYKX3r3i0X79btaFq2GXJc1J9Z
e3BdOX9upnA6b4uLShQ5WFUf7HjWwxF9YvsAf9CM112PNWc8GHtJdZkVqRcMc5fETi3hkEKInK5x
SM6W4wrI/bjhk/lV0vfWqLnVfOhZlCbZ1rJ/YJdn88/RlB2QSFdfOQX5nl0nxwoiDtKpQdNe5Jnz
CeRtOUHaic+tHdensAuLt1Zh9+mMXPwfu6mfqgImWEbhdgpdWXxsjTu2yJXb9qOwZX+DHFIiV+6X
IkrxGfVuZOdy0ZkNwp0vc0qxK94UlCU3s3HyL6US4acSn71/SkeYu5nO7cHvdHuNXeX6DPjulntM
W7pEFLa+D6QU5K0Ex30Sel+8ci+G16bed+3FHV7aObLyYxXkNEIBk9vguvGbvE2HPl9Gek0b/hY6
NIWTioo4kgRWXvj3VTe4L0qpEQ12xTkkRRVi/1byvSnwF3NCrZ1/jRraDQ8jHgVoui2275u6a8f/
6qjaVFp2Qtif2HgNSngrMvOVNZbBYewK6yrXvvu08wZOzjaXU5KvVvfG95fiZZqjju2ByvPUThI2
VCt9cUfrrr/tUDJippyR0twtw9S9lO645OkAzDgn+VwtX8ZxZa2wKKnTpg4U8+tM1wo1XDHPx6aY
BRJenUGZypeNZB7a6DcPCqk81aEab72V+i2xSEfGQyW15R8tXcP5tbfZfx6HqvoYdvOSloMYsCTH
OvthMqHzSHctimEFkcMlwWhUdTYkVcj47cagfFWIwPUSk3rC4rDaB6GMY6WT3Jl4WHn6+Bl3MwoD
GClMotRTtSq8cj5lc0ArpS7ToiRJ6497GTunEg9xl5xaNHL7pxmmpsRP1DG4OM+DLAlpcdDiCtk7
eBisZ8t2i8bDJkPICBmtzsXnCtqohV7aipZCnmiYlYt9X6o2aOOUanvBT3naVD1MaciG66//zd6Z
LcdtZNH2V+4PwJGYgccLoCZOIimKovyCIEUL85SJKfH1d4Fyd9vuuO3o935RhGWRVYXKBE6es/fa
Sc78KqijCTW3Aztg1mlTXesgtWxABtMamv19PdMdgtiBzDucjnICpfOSZZXTZcnCVmGMghvHbmU0
rwMEtWNGrdZepnwymh9qNzC7hxz9UwMtYGDW9jkVEDThoyOUGttEascQ5X059RXfg2Mgl5pKlMzM
AGZk7nz83xoj9AXXUZWtTsI+X90XlylT/vlns9bo94HDWId7a9Qy07W/xtq3j+7RC+xzEPbh5r/j
0hSrd0JXvbHfBlOFxbepX3Ijj9qARpfByTYtF49HBLfj8XnKaSgENyMF5XonSkjNzk6XnobqtDHd
4tvikVd25ZsdTO3cJG49Trq9tic+3gZoAJWFihG92Lt1c3T7wjt4CFUL+0pM06A7dEjFSI3D2SEb
jn0P+dhCpgfmBRXSrYWYi9K9D7lj6rCgiAqcUzH6jdY9XdiZTmoRI6ma6sU5ZO3qFPWhX1DchPQO
2i642Sj9gkNq1LBXonEGfjtFpjOE0G31Zjsn5n7Ncx9M9RcDdc0IMhMnMEAU9s4BtUnzLjDlbkxp
RC6rQ+epME9miU5ljTZrYPi4wYz6UNlfhUU239Msnc/0gYubTqR2XFnedFuaWjeH3m4Qa80hg+De
qD+X4br4l4ESzo/sttcOJP2lak9yFKgY16CH+4mEunrvwa2Av5LgQ2GHBc6UjPamHxVQ1pUCwagP
VKCcENOyd92T9JyxSdImWN+MLV11H5nZMpiPQVVUbrIUbftdAmKTkSpnjgbtZsycRmRp5gfKCanO
Ew72+T0z1r3jQkVttfFW5dkRn9acGsdmMgPEOdYQtnEqnA5TrhbqbKrO/1bPtWOq2E+trItpKBYu
J1Rfq7uG9IUpAVg3jS9IH5BNRLJHZRej6RhmCiTTQldEc+su4+SNBX+gDr9dGbgBZrMr/+BXXn1l
AJFHyj65mCvQ1vUN0g1LTyohYSFkJAUo8YRvgS/GXzMjstHWnYe+Hsp4omH2tiFYYG2k4cNkiI7P
ufVHz+zXexDva7JDF8NDibbiNwPxEs3Dss9uDG7D6lcOl0v+4JeN3Ksu2yrOVDDelXR8t3jjFmnr
kz075WO32OktMsnsPZMmVz5YthW5WjrRGdlAfYD3F8uXYHWn+0XWOR8BG9vuYW867qZ+g1mhcsNH
k/ahn4Rlt1xMmhZFsqCN+brYO9fdrZRzBpReIk+U7mcYSt1xtFrx4kllRqGPDjGX9YZCX206wnKk
7/BUWkViTWrG1FW3COTDYg7nSwYVjNt8CwI7ytJl5e1CDUIawWk47ltfW3DHiRQFT4yxkPwEG2At
lU9KF2bsfeSFdqaAT2atVrf21E83GfCeIBFu1vtHhBD907L6I6rjseVTogbwf3VkHmRRQwH+aTD2
ilcBxGojampd4CZOQ+QoFSzchAd6ifKKdsn91tABiDav771DNSOwS2zRFIdtWPmZzEVOh2yk6ZPZ
7n8sCtiUlao1XkZXf/O5W8zX69jKPqmHOXhUrhwnXs51Bw4EBV2gxupu7Tq1roO8rnxkQqkmdsFM
w2vDyK03XRfV1Wr06h6tXhmjAbNeccVMLXMGP9Rx4apSxj7kG51Miy5VVEt4JocpL4Ka+6+06+vS
tLR7HL3FfTZSiDp3dK4qm2ZA12hAHI35rQhRPAA4N+Vdh8JEQJAA2RlvoYWrYUiF2xwas8yfKneV
S8xzk6qO+hw4tByC/bp5nxZ7oQ1tW116F9SN/TKgssiieaq/2arpXuTYdRH5WfQeUVQilMpmlnwt
v2XGIjJqq9WIDSqPWzlh71H0XX5ts8m4yJJNncii8j+N09hdje6A10P61Q19Af9spCJ4pmNc+CyD
zHvrrc0+rI5Qj7PU1qVS3WjF5RxAfdetaJDOtLR4fKWCs7KhLidbaFA4NUW4nlrXmutH3LJFImlu
JZKl7sSD7U4HyhfzutVdjjZwMSFFgeUP09GMejUJrJMwN5qgTn8gKxaJ4zrjl4By/2Q6qfnWoUB/
EfyIGxkrFw7J/wuem+B2Zch/6ueRXRdMrwiUx/t+EhqA99gJk32w3UONweUuTac58TyQLccMZSeB
jziFn75ZBkt+LWl2JAH8+ruBxBjY6bnZPRtB7Xwuc9tpSAvhMvZ9C/svQmlZ2fZ3PdH9l4eqpx8k
33hAVc2cMAPHxfTCiRZ43qN0VOe4n8YyH7jLK3h3aJPkgP8ZkcCqye5g1sDAsQM3g5RGnyCy7OIp
uxPrmF/ElDfldkHIrccvabEu7ne3dbrqXHZBMzpx6kgxGkkwu84iuXlVqFmYaaGPKMlQ8USC8M7c
KBsDAXBFVp4U62XSK13MyLNW9+g47RL8CqRn5KYy9FUNYGXx3VzAJZlbdAqJob0sQ9DioLFCjkwZ
j6pK44Vm0yBjd1ykoHnf/SYGQ/sqYaCJUO+gemJWgIpsRVahFgIFtIvIWYMDY5CszDYxPMx2MHKE
KezVk/K5C5Z0LhMGsQHnPixDxVreQaRX0DPUQp6reRC9Dfz7bSLMwtQRvwXuEag8h5Is2vqcO8M5
xSZZkm5hQNip8ZNkIiRtJ1tnf/g6GdlmuZCRgor/hxbe99ZrY1QcmK9LrdLai1dAE/58/Jvx3J8N
Igz/MFDDwKTGZCrtIXz483CuFZw5yrUPv4sSF8nvU2/Lq1zGTxLMCmrPJZghaIjGkZYf+bLGiBTV
zFFUPNrt6n8pPwZd//l9/Xm6zNuCC+xhVwUMw/CQWdGf31bhaqxJWeG/V12/e5uan8KPpgprFqLR
MS77m0Hln2fy+yti4+Zq7N5hRr5/Zb/QNAxGgV/iN+iI+yvOP1U1tttKRvPKz50JEdwsVgPLR1Ey
rPz5VfyP5vA3mV2mENgs/ikF+Decw/+tX99e/5V/vQMgfv7I7ySHwPklQFGDWQ4ZgskeZgn/I6sr
+MVB9gHvFBaqyZ8so99RDrb7i6Dz4YcByQfAUkPWA6Pkj6wu8QtEnj3yD5kB4W6h+d/QHP46a+e3
7PoTExPdPgH/60ouzd5ylO0Y59AwnJIQB72dp9BRT3+4Jn/rBAIFzsv4VErwWmyB6/0vG2YzGTXR
zDfOCFbMJ5wTlDCTCD41Cy7cv9kq+z3hDwP9/bV2WgrmK1ivDG53l8wf5Et8F6h0gWGetdmFn4S3
A7rcnWO5ifW+9xoYef/5w9n/xi1CGbdzFlyBz8vEkbnfxv7wkmul3AGhYnouNNFOUTp04w0DKWhk
HS12l2JjCZ8FahrrKCbKSI6IOO9PHj2k9jS4gC3dGd5iNK0tD+SykOewW0FIgv8Sby3CC1rXKjx9
8EKXTRanxtNWjGq3vaLIaR7qCrNsbcjxi7nTRLGo9kec88VdqoHUORmG7MTO2vykB0qQIlMYgUbV
PFjoQH9jwLs955Ujn/0+uxWwdA6LX7fxxPDgvFl2dUs0qxfEeWlPD5aamh+bvXWfNnspv1iiKKNW
pPXRHfKW4rCZYzBny1l0Kc7abbBOwSxQwGDFO5DJ0Uf1aKtr3xy7O44wSGMpB15JVTDOtbe3J6Wx
nAfyqrLIWcPU43Fkdd9VALrD25qVUdeWT5EYFmpoGThHoSz5raiMcKmSNZe+4hCkF9TC30LXcrW6
gfhbHv3W56y2pKzzWOTACyjom/Ztkn7/rcRl8bUMK+sx5ImXx4tQ4XsZYBuKkBf7jC0t3VUoHwqi
ReaAShFBV/5W5XXgxkza6k/EeAXMD3jK3/hYk641HYvnQO+hWGkhaXjug8dyY1To0HL7hND3MV8L
EadrqR9zVLQHZQr5DYvcfOxWMR6D2TNAc+KvepdNk5/yNv+uZdknGRLF6ywMmMebm5s3B8XFydu0
vh3qZvsK6sB4sLHW34gNOWykVrOiWzsLI4EPmYrI6NB9At2/pBjneHK2sOV0Ud2IMpveM+WNb5Wp
y/qwZZvXHoyxCK+4BMTWpd73YazjhRbfXVsL2jF+/S5sAFte5Vynxkg0WJV9CRX15JD29cnoAyoY
esQU0kuL+N4RMTYjL/L78bo0pEMXacyQhYmgfEWBlvKP/V/tdLITWlSaSZs3PKZLbd14ubp312Ux
oyDwHZY2u2elToaP4SCtMOff1sYnQ0sa4y2myu1tBBET8826bz1z2U8cLJCdbeP4OGABitE5PCIx
Lg6Tu70Yk7TvrC23DsSYqDvD37bDEnrL57aFqZeZ4Xwkr/ChXZqvvg19+1zQm56daGReoL+3XoEI
Ip2nHUY5IVqpIx30VhltNBYIrGkqJOvWpKtY1wPQ0IAAwfVShwLuSJwzthHALSmsniu1YEtA4DRB
eeJCdEMy6VmVTw7mgWysI4TRwbw8+XrMD6Gp/D2DhF5MTNRA4UbuILwoHIO2PS0gJv2X1XCwaaFZ
tOjcBosSSVEbmsCpUhWDgylkRLNfLVv2OFfubujqizm78wYGWoSFyHa5z+j8AhPrvUHl12FqzAyL
keu736yeeSC6tjY1yKiRQDGeS0Th7pHOp+u/+ytNT2QIOI6uKg2EQn6uGrRLHERCVX0z3L76HO4Q
Xin24MSu8d3zLMb62U+1saukLcKJSHWyrxBhdSJathlMLDTC8OSONl1dKx1uzBXwstUYgPjw+HHq
bLbQfLJA5peRGva/9lMv/aw1FFLPaumItmYL94pzx6WrUdBEk0P7EByqc+mVgAC8Qrodm2lrwfem
dJpoYnfXg+MwrfJnH3isp7qE7An6lju3uFUigIKoCV37gHExOWziYTTaz5vCahm5rTFxGJ+X5mG1
nf43h0ryhjdSZMcKQTr97bDZEjwndX6QWJQvTP3DT7VbeK81cOUc59aM4Vn5cJCXykcxgJ+l3X3c
/D/XGEEAB9CSbQEXu65KD+Pl1nSfsyZHXwFkcYKy2FXexL6tk49H3f+qwL+rAoH1/KEo+PcqEKJE
16Lh/BfOy/z4kd+rQHNPZ3GQa1LBY93/KEp+rwJNkwqR8vCnBDgUnvWvKtCnCuSnAqS46C+RI/+r
CoT1hQxvD4xAHo1Y978pAjH3/rlm4mxGBUNCXWAJ3s+/iZCbgYbEWnkLfrweqZ1HJ2wkiWznZHfi
uuvnAMBFOfjjNp0qDGeN+IpgjINl1faNerIaZwSpup9crEMNwrBfSrYOuIzgc+HRcIOXN5VtYU5x
T2Zle3SAtDR0rUN9Lo1lMeiDImdv5gtt7EbNNLtoMI39bVvrkrTOueBxFgZ9ewN/fb2iqJrFBbi3
vtVOmj6V9tCjkPNegBDOp6Wb/d0njJfXLfubsuHc3JQru8IlHOoJajebqci5bZFzttDdAAMQHnCR
wYau5UbR5tXe+rgxhXgVvcX9gBTc+RbwD9MZKx+5I8l5As4d2pmoT+0K9noF0wc2OuyKi9dkg38X
hiO4VqUFD0TDoPPk9Xo8jbKCpG3sqJi8capzn8rlWG6SwDmGNfxi+prpynEynT9Zbtp+GxdtPi6w
uOZTN5b4a5XiSZExuebJmumNbDGAtmCA5xdsUfo53YDTxjIb+vWydvgV6Jq7fFAmHpP1Au5pwNlr
gum2CAVzzGo+eFk/mJEy5c2CPXlX0CGIxF0Ptr2oFkLFuA89h6Veb6xxCdWpKHEPHnNFXh+KMNNJ
YDVo8TB48F65BTYnKNRp7HXuijCjHH3MMSXIZhdmPuBUz4EvLiZaH4yFmzMukTxhqDwFR2tZFnJ1
yi7mVD9nxNiNggud9b0bm6pefvhpIV439P9kw7Ebj3txdcDyol8byHfWERere5q6tf9stjK/xjdd
v3QoZKNUzOYS90Y2YvYnSCixpP8Jn5ZMJitPD8g+MKfSAzFZNOZqzocsq4ejnpku574MP5EyjEYp
ldDnaeVcgQZf/aizmwpLuo3myyU+812URnfBqGBdxgaBHGC/9Fd2A/Ir7MjhW9rMJuW8GufqlI2D
9ZTWxXRZZOMfmbv6kNnaVH2mVftdLK6RzJo4QrBPNGLZAcWl8xmdoNxa5zDOvID4Oq8Gp5y7BLpy
qDjNKvdAZyvSihJ3tlDa8Hy0E5UOT4gS5d0QiO2tHhviaIdMP08FCQvpxoM5NgwRErpr0LScewMm
dLe2d4OLfzkauxKouDWTgecylE/MPO2+eNlA/qwRthdUM9nXkcKTtvmY1o+V01ux2tBzIUE4jR2q
aemnDo9vpxIPbj5MsUYlHR476L+AdlzAk9cfw67JHftPco/ahFlX/9aalb5w3uniddfQz6sOozYd
v5eicBL8okvsInU47xZpZuHW67ror5j0SGursnBNwtnyZZXQNeV7hPsy5P3k3S8KDQwvi0dv0vLn
AfB/T8W/eSr69Cf+01MR4FL72/ex+D6Nf3wy/vyx35+MQCv3ZxuCZIvZ8Q6u/Gd/hFQmH2MvDRjC
TU16Bzy1/pXKtHsQiHNyaCrw2OJ9/N4fIeY8xF3uBuAxd1PNf9kf+eis/bGdgJPIDmmPcLInAQqy
yJ/P9q6lQXN1xXzuQC0lFiC+Q761YeyO44v2qrdAzGwgaFCHlil5TD2monXV1VVgVn0sxuApmIPq
ysCNf7tO9c0c7Iokw7uzBmkDfTfayC/Z13of9TFA3ng4NiIZMngiKMXDYx8aRRx6Uxj7ofXQE1KW
8ChCquEE1cEcGMNmFKi7KHSOSyrdGEuDSMpKvcx1+DS5RUd7urOYQJdvntGLpAaBg0pgQ5cz+/LS
z/LFDPI+3tzZRkHnGgfcns9MRR4BzrzNkpf33P6l7grQ7yMnN/wSse9ZD2bOY9lq+TwgV5AAyuHF
M0s4Dvu5mdAHQt+ZZsYrEolkNvyLlMEFr9N4SBWXZg5TiLQN1JSy+mFVxhp5HpeyC6RKxMAvhUZE
MAfnSj4Cl0EEl6ZQKkkl/4rIRpKNewfsPMKfaMqt7lw6tD06TNyJN3j838p5WAKo5PtPlg7ngCJE
ULBZHvkAmkvQ1yjC3dHcHrKufgh1PR9INuY7YZxCEjF05naxiWgYeEM2QcuJ2LIv+MFQ+fjkqYRd
+0O3Q3ce7B3znxKOvlSam28I0TytDZPrED7BGB8PNuk5sRLMLPehxNEZAfp3YrZiWYbqCeFXRYPH
Q5dq1NuRafd2XgKunq140cX1L4FpPH0skmIA0q+dQSW9zzowtf3QzKRiM9BGJ27OsVXxB2qTh7ng
TWVl5VxsQ5LEVzIl7hB5XvnhaHGv31fRyL+lwrwrlMkNs1PWgbD2MvZSbx/ts7Aoxvq4cd071vOP
NWRkR2sviOqleKOpyHe/8V9l6q4RoLM2WcaA2ffc8TMNV0mZJD5bfr/dIm0PY6nky8f33WQMPOea
ZYUpdDtmOUuGnjZf/cAwdfKC+oqwlx9sclY1OX1RkLM6A5+l0u17gUeQ/lLDE4y8ANGFyRth5wXR
3FfFHTLACzXMk9745peBfQLrK71aOELd5j67I/TVi4/wMPZwMu7ZxGUUsBs/LkbbsykWg3/aV80b
jmXrkKKMvKot7OdOyqKtK5VekfdjPjIM7WOLQpc5mZ5je2crb41F4kRFanojHS6pmHkPWa6uA2Ws
p8yzzBt7SGGLjZt1qJA0A5+y0fISXgDqnFXGITGmYVLdBhYblSkvyuw5rw+VzuoDieM/aDYVD3Pu
3n1sL5s877PA7s7EkfpzouJDO7hnETd83Q4x2FdZLtrTKuzqgLyLbVgFBC3s363R8PGNtL3xwCRw
C2EJtAiRYkTePUNxvj88v9ux62V4IvKmOgDLCI8UhnWC4qKPPxbAvsLZ4g+Fs6G91tzGQmbsB2cL
t/PH1zxOKOBHyTJaUXEd5tJMX/vCNc5uzkfdDF4L7YNxBsjB3QsxAd5AvgKz+kGsNVk1HHIPwmA3
N+BsYqs10yshp/bGL9DiuKt7IqnkzciIbzSwcN+kFbkDeH+LeNoEQesu+7SjaLzRZIIffY9F1sKh
vDHQ/MRby+0LTcMrEu6AjlqLPsg5hXmN/cRY+WXmMsd0xz1ikoSNytJVERRMeVk8Ikz8lkn/WjSC
Xqdr44DOuClmJje3ha/O8KvwlE7WQ26ToLOZrT71IzeT3pnnmF4pWKaZt7BMe36y33fnJuAO1vjM
hj/uTVa4WoePTYt4cY6NzHjid+f3gI1FIl3nwdJ7Azk1gsgdkXRVJVElelh7aijUzFXHGDgfRHuz
eg7RC8RecVzl0mh2wMe19kK3SqqGX4lOOyRhngLeWUeVGIHLLdBx6aQCVby3zI1ythvqU5AOPwaf
v26m8sCm7yN8IeuVY9TF0ZTyeyBQ0sFExQ83+M8N5KBDZeT3xjLd+RxeIpum7ZUuVto0Rq1qk6YZ
kdxWtdDoaVeDfgV0NIi/O9cCuKfjEbC3J0JsmyzfrLJbE7MvAckjuXpyMwSdKlj68lajxCJTmECm
CB0moj80lcST79PWKO+K8R6mq0dT3jPrzD/KnzEaFYYg6krCNTYnJ2jDGwbjqk+nV2RX3Tvjg+9O
IYgtyey1+hEMtrFxJDaYycdsjOWMnKI7otlbwx5xNRBfUr7Z86UzG0nGoyixzCC9DQknMI613S7q
DgB/4FMzO6o5Q4kZjReNTSfOmQbUN2ke2kRvy9r04kGj/rhzZ8/S0FLosz22MCGuct/7m5HMPnL5
S13jeNhHmS7tZue/OqvrEEgCII3p7BdaY37MfxR7AozdBk+TBGrvguSNnYKV/ocS8P7nK/wRjf3X
8Qz1FA0vqHgWIm2fwe6f66lQO5YOx346m8vHzY49aBfVe7sQ9bb2/3Vi4/5qu1/fIsOCNsdfXm1b
AFNx3p/OtWaB7JVAWKXGAYaX+F9r7Gcz628OAZTtO7H2/z8hveuwNP6f+FV2dfHnFtnvP/qPk4D7
i+OCa8DH7yLIwu/wz5MAQ1Tb2oenDNholiK6+OdJwPZ+oT9mMvlgVApf0+On/jEptX/hnyLGYxDI
aI5h/X/TJMOT/5cdE5qMFJkpuh7HFA4lfxks+tU6NOgLyvM6Ui4zHqpyPwHmTt/Igou9Hsa5Z9bF
qs+9S2qxwS+t1ZK/4W0IeGNr8SC+2cCeUFECIx3ORo2kV0bIRRqwzrmt3jFQBjc6zelMEzt+B1vC
uYwO4sBIW7h46t6zL3Nhkt+2kJGDqK5mBkP/O7gJOZ1/Q7RP0B7TH8mTlmiRaGnN4AZonfPaytm8
a4jtYxqDTsmLAHsH/clC7y0PeOT3H7FTyEJVWeh7dJ3h82SbvDBPMyaRowrWx2x1w+emMNdHDMyg
T6sGQaYNbVGSQ9hW3VXn4gW9gk6v3lUgzKe6beivmTlEX7PN6iLGHYbasF731OU9QAzqmCOxo1iZ
pI6xzSe87u6rj5LnvoMUd7bn3P5Cstp639qdRDEl8IZ6jTLvMguMM/CuLH3GYsKvHohL2XXRpVKn
PtzUewl+rKej1llPhar7b3ZKPRatNvLhyMFkfc1k1n3V2R6zMmW8AZdUAwjwNa8m7Mx6KuEaN6hy
YfhEXrjyqZ2K1ySZuv+GGYDPTggRGSzTIuw7+FjNdQtT/c6ujPImmFPcsujPb8u0mC92FxJEVRDe
wtFvv54erB5kgEglvYR1zd/8/EJrgeonycgge7am/Rsm252ptdiUeiGQiTbc0u8peVRT5IEJVVfF
g9FYfISOZDRineacPwNE7NuO+eS6LKXBe4SeChByQWKNdd/wM9qSY4NOlzo3F1+lB6XpyAzR6KJ5
2X7k6cSVEHMbPut6eRw35R51m3tOXKdF+rxZqnzwZyj7Ec1iI+7NxnpqcWd92+c/rFrarUck5lN6
ZAjEb9pSiz/hzfPeEG2Hz9RThNR5C//tjzOrwZKKb5bHIPyCULv2hY7A5NzWvj/SnMsUi8+watzO
s8XW85d+fEcts2QHMfbmXY7cf0l8WHgzIZ48eiLkfXjLULC2+qplvFtgP4HTfJhZoh7cnDa86XqY
DuePbFADA6C91+K872Lbe7tNRY6hjf0K+vfSsGJSc1Lv6+rwkiiG+e7mfZ3ocO2/gTZb7wN7tC8N
6RffKFr4ZSPu0RND6PDgOwz19UyPuXfM/hs+z/T5YwkXhs/1RSF43e2bvdwXaerNoI3siUuCeUvf
rxlboSEd8drJy7ZC3eWEzxC5uXAjOGkqjzpgwUy+IM2uxdTxc0uQC1ucvEJz8TThdidGhPaFqJzh
2+aTMje4wD6pvzzzyVm6lBBcMRtICQGTYd4kDbCmdVdHXqeJgLQC7Pe5u8zYKRo+Dm24S8G0AF0m
WkH2AwkFM85lNrmqZq4PQm3zacYudtIE5VmRg/DkQmhlSIu5Dm+2AXgMcC7Nb+h6s8T7bAS7edXH
lXRfDnPmY7jDoXwYsy1McOz6Z49Ay6Ooy/DGHVYj4YxiyH3Ixee1V5ktx43QVYajbAqyEmXDG9rA
9TyibV3yR63W/jYrYSYX2Co4p7CXcSM5l6BFOoCwlLPoHjHmXKqKoh72lfUkRGo+IdafuIKNsz72
u1gSXX41fKtEOpyZw2andMytJ99mzWMwWtIjufZy+6zQ7jjnFUPQxd74wIyhWVFwC/miasswn1Kx
bf0VTnoXz2Xb1PlVk5bFqRQkBYJvryCoLHxLdZFi5EV1Lg+YWllTKeSePYJy42uVEBleBXplDoyt
aT4Nkyai0dULk03JESdqsMNWR1ON4aFrWaVLOLMjGm+Av9IxMCUChfeDnzhLD3O4rxzfxPKIVEHy
660sVe8Z3sdTkbusbhQ3T0QThM8SBE957fSTPE+mL2BV7mvesRx+SIx85tga9vU/UZTdTcisn+EZ
+XxOsd/25sXEMTAPLnETokCsGkn8DLjq7X09hprg034IwmfD3vgif97SSoWshH7HwlJyaYpPF+QZ
A8wZFDPI2U3DvHc8dlddVyFC94XLi8WJBj5/R3PEeV7acYWEOrgyP37cWTvw7t5pobv2bBZ22z4v
Waarry5C+yKunf0uZc5LcXLy0X0NYWmiiicF2MzxCMJyf29zvG+yp1sTBYPYH87AUnGn1cRCosLk
RlZTP0xx0AU9s9g8b838EwAADVfAtZslIcqWEiLKsNZx9ui28LppoSByEkyxyYKLCesHqAW/0fLm
MBvXo5E98ygleW10G76inV4YVXiw7zr2JJ5PbjHEuC7YUGJ7kN571zbPXWbKK4YVE144HSwrdYgt
n+hzXrpwfxCBs6+fCp311zxjgnuz9UXK3p3toxzsIoJwMd6hP+uuFWDEeA6y/AsACReVQ5v+Cl3n
gDRnuAGviBth9HGQluyBaGrMBg0PDq2Lyqf+2i8ZzKT3Ine6mKHY13aYjn2vhqOB6u2e4zBuNf8x
taDrfAVazJgm8rvGSy/g2hruqnuuKQo5Yg2ZYJEI3TeJBS+hjX0FhSXyBqeEXmk1Z9Mcshx0aB+g
a6/sY9VagDB9JkViWpcroIu49GkS6JmWZZ/ro/bQGZ2BHRUQDtREE4tk3ZD0Pmf7FKyjf6XKkMdc
sQ7nAv37GDWL+cUx5+7WEF77qdiq4AonIKvX3DugYAwPWVD2mHb71YrKyp/QSM/i1mdMSNCb4a6v
BHiVX7TffHFKf6hvkPQ6D0OFYB8tLRQGoHwh6h97/qG0DN/yAO2HWkIrQs5qHQbXL4DEaHnURhme
xTzMiV5HhPFBv+ax45R7hK0qbwOZlxoy6eS9l8hCjmD7Up7jhTjg7/wCk6Q/VoUvT366/ErvJ3aL
0n/LMBM85q4GrFgP1hHLCS6k0ZUPClAt5U/rHdy1Wb+Xk/Vk4MiPMKOp2wC/8kOzaTfu/Kk5wtJz
Tmk4+zd9WOBGGtTTEE5GGUmPyuigwMLdjlvKLapqqE/oNOFYctKriaSQKzortIXCTl2qED5TZ28i
5qK1h7ka3M+AhLtoN9wejJDM7ZI7VsQKqe6doUx8qk5jq8xPPAQ0Jd/cHjOaepda2prmrh3brd2e
LUPJU7A/IWzdz8wdw+nsVnxhClsiBMF1SEDohLdA/x6mogGFSHzeY4UI5wZy4PjFWi3jBppEjXmQ
eE6MItSubyNdduoSy9quIIPjQC3G7qWkfKe8m8iDYX1b1ZMl0+DsL7ZxJ7xBxDx5/YSgDFyorj6W
XdVcFgx7r0bVIN8ZKjQ/ft3Es5TqCKcPiqH2FxwEjMVPeKFyRmAV9v66yJINk9gpzfLxMrfue0+3
g0EsA0+zF/V+tzIvupT2aypFPyRpp9YXKuID1TUTM7pobaJJCT2Mg+M97ST4O+78sjkUHfNKo7D8
s1CrfWpysoOVpTVfGkbPGyx9Pt4DMgXCiRsJ6TxDMrricV6q2jxAz5aaWnzY1vKxSM0Vw1lJAtbZ
3xhfv3Pzz0CfWMj9AibOyItoSmU5iLOoy+z0RPaUwY1JFt45IN3z2aiUFfDYI84lKiYzT2Q/cgLJ
hwMNve62UOyLwh6X557W8WUDTRuFkE2O2zZu2FBw7RIKUBw9qxZflmwNWOLkNjtwR9y98ONGivvi
O4io7CYbmrt8HtVXJEfTdSODW69qMe5TDXxuJku8hIvyJKZEvBdX1TDo4qvy+klc8PaE4/9j78x6
49bOLPqLeMH5kECjga55kEpVkmUNL4QsyZzJcziTv74X5XvTtpPYnfcLBEYSW1KpyDr8hr3XPmhY
Bsx2x6nlbyzgLapHoaZROYU0bsFN0Pg91WxX0oaw0/CeApVxqAdsW0mN0PpR99niGtVkbQX6/clZ
mhmeSFKUNb0PgZLrrfXkRTlPXbNNRtSR+OLDDfNtJz8qveL/Z/Y8GRiQ8sbj7oHns3ZaatCoiqi2
GERRiLidzbOJvLRsPOjGNNyOpGd+ohbNkD/1lOU+U9nfSGR/HjbROjs09iYNtCloo+e//04g26JE
imUTJ7ugxHKzysvSGh4me2rrR4CVk9rYuU81UhYO0CHslzx8vxs5/Iup07xG/GHcxSsgYoKgMZv4
DF6F/eMr6CPXKIFthTuHVQES3aIO41XrG4F5MrQ6Cik2A7mNrTgKjw24vWIt3To4sa4yPsF1M054
R6gqf/2q/sXb4jOCc5iFMdcQYn7R370thdUGJS7gcFdoc0j0wNMfnHBJTcpyjNyZ2KTyafOJ4kjr
Qvn065/+4Z74fgTIm8GPJ8XFcynBDfun4VgxihTDKg5pZ8xohRJDjbB0auXlCRckGjFZoPL1rE+p
CLS9MZffCF7t5NjZSpo3cP26dFqQMRxGu2buoKWak25qFkK3fYHd9Tdv17+4iLBOjVlsTeoHJIWf
3q/OD2PNwlm0K4Juzl2HYlQvIzcFu1IRnIRnXWIudodavSCvGW9Vw6xCRfTycTlUt3mhlr95C+eZ
z49v4azBt1ldYzwyeAz/eAU1R2kT3vhoVyUaZaOroRxqGEl9rhnx1MyM5/a3N836jQ23xa6V/qLo
yyrbGtB9MbXXcu7BeGd//cKsf/XCEL+TP+iBL/8n5wzbQUnWtYp20g2pUMOS3qtd+H1fsfsRsVUX
d2hePHs/lpStK9A0dXrobLO7be3OrxdRN0vW9ZFu2f6oiw0I1lstpokK7YnyPQ4Jqc0CwmQW1Tzr
ISSLT/ZsjqQ0FdXQXo8MBt++NaVx3g+3wO7mQwh60i3LH9YAXTIN57mOe4mLlHtrqr0UIJWQdEC/
fjuIuPyn6yRMgQnjw4qBpejH6xQZmoqBymhbK3I4A81yKqKD186tTjHw6jn4/avR9HCOFyZ7CJbW
ES9rjNvpbmARWdyFlkF34kxot5LM5r/yZvEnSugxXH+MhyxTzhe7msVSCMHDeFeGTMCWsZAd6PNO
VbsJo+C0cMyU4Y2bIvJFB2Plbx+/7N9ylN9OonXrlyrN03v38vaDSBNj2fwlf6k0kWLyYcZcgxeD
w/E7rw4GmX+MnG1zNudYWLLoSgxDzElNf42cZ98OXhdd92xW4fPH7r//i0Tc8L388yH1LTD3//73
96sSvEA/3rY6ZeD8Y0yfubM7x139dNs29tBh3bWuxSzDG3vb2Y+WwezDmVjwoUBWagU58ODiIjcW
paG6NSKFeo3rL9u2Zq0QTM7KPyea0hNQEYRxauhgDZhSDc6qnTWDVmejHpx1hCjyp0X0IS70O+hP
CzlrDocP+SHWXuOW9oIh86xOpFOhc/A+RIvph4ARhVy/iWdVo6gSxqYfUkcxqx75cEjST6JkIFgl
LO0EZyTjP2ybwt1EGG3DnW8bU8tQM9G/JG1Gpnw2pumbEpq6ASPW5Yu+z4ebgPKVqVMY8LvnmN9p
A0AniX05VvZEuElLRgBAL/7Wqh1pHlqPCRrhHGrch+D0YOfm46AdPF4g87QAfwKSgzy3LkzCy4tv
J+EtWpTuRs26sURksPCj3IM4PstKE07OHbwtniGJXfLQhKsynCuvTYsV+OcBtaqVmvfIABoxyVUf
6GWjdoHhxO0WpGloia1HmAHlWhXrk74aMNMXAGIKbzhZYsoLY0lus7YHYV228IxCFbnLhG1IUaRr
rNRaNjwQZMg+Gtl+kWJ/xLrP8REH3XBKGYYgp8mzuCLJowyrfCM9SZ3Tzs+ucImEPqH+NEZt0wWl
UaOhq1lH82a2oBNo4rUuWmFJcOHl6XWPMs+E+x+skOF0840jph21PMhB7SMeL81d8tMOTdO2Uj8Z
Y540FpgpxKn9lC/S3uxr4zEMIpqipyGesVRvTc/AOV84YACy4PL3gVc0cTP+5sBjpfXLzdv/kHBV
1C/19+K7b1/z54Hn+X9QIxAE7JPpgFTuuwPPt/9ga0r5QIAXqayOT8H8lzmRlRtfwuPUxzWIAO87
Wbr1BwJy/jUL5T91ef/B+Uce7o/nH5Fw/AeMszAM4OvOzyhg0qlMZKWtvXcyjwmxA9C5KppuOxEH
d8hC5exYWRDFWvb9+EbBJa6c1AbB4xlGf1uWLYjyWmovmciA32BTPE1g8T+5CFsZHUmXdOjaFqco
6+rbMeniT3ntAOhsu3ifh67xXMqA6ItEJAccnGviT9UXfDksABlYx5gl+wGKSCunV1J8tGUcoPDB
1pWad4zw0gNO/+IYCIuT2GLJDYThunRMtHxZgDk8yaOD0dWQ6OKctRuLIGtlaqE4kNxBFR5kww2r
jGzLgJ/KpA7RKQl3MC+D1vpAU1P92hhjSHmEE3SLrrToCRngbo3SDB8NP/Zpa9KzMQBfCUzjE1SQ
cmW4ICsKBXQJC520vlojrXKfz42k0RWo0fKqATxs2LTr7GFIgR1q+LMcYE6my7cejfzGqsh+UjEF
LIql9J7xm0vgIE3BVuZDsoNZy6lp9+ymxMiJZpjtQ+nFAeyEqL80ZTy9+syoH+HVWJcQWuoO+lx1
ctm8XNi7kpECqmMDTKw96oOrvuRWO6zAJomN7LJuK4yUX4OdCLrAItt1RQ8/M7XbN823FnHljEvL
l0eCnPdMcYd1S3QZWThlsaqd4DpPZb7XPG0P5iLltCuxzHWV2irVOV9DaCMQYZoYEp/dbwn8CfYm
0b5n8lUn1OVagggDq7u2tqakPUp7TD6HY+w/CeUSoEiiD8AvrGOy69UnP7Dj60l39WvcV9CL8JnF
D+TJ1VdJq2d3dmnLLQAG01/05IvRkmZM29LMsi7TKOLrkAp7MwoBwA0jnbglz9dASN4obxXXVjej
bvWzX3GvoMdENphMdvbagiA/BYSl7+iKrKPbyGybSxe0kSfiR0U21KkIpXMBEzHthmgEZaR11tHs
nTlvogxvSJapPyWT5VP71tk+19q9LIIZw1Y4HmpVaT6he3OvFWIwdkmZ3CUUwjmrsjrb9Hbk3GSy
P5pRb3M7UutqSLfaKGxeotbTR4CFqbE2ZSBewGK+s8bJ9yFjuEU+5s6+VIG9ETyxVqMozM+Wnb6y
jZMhwifbfBJe8ansrOkz3dII4KbQL2XkIuMc2CgeSL2bRzyAGhjdGI6BgM9VL1A5k7NARAbLgOLq
FXZBtC26Wfs5xdm9F+uM15BGrvUuzY9JyEXsLQv7RgtQzyNc505YdQPSCTPtoknZBZXFHgW5eyjh
ahQw+Jd47XI0Y1mSXtiUZ7dOkO3csW8OLuODPUgL8AuSR3nLYfmESCveC3JUNgC+1IquBxlpwXxM
1rr9PgHMWlppEi2naC5rpJM+AsUe7lEsahdp5uWSCyoIaYlS6Kc8+c9aNWz6zFVHhS01Yba+cZok
3wY1+ExgGRk4yEsXBN2jFvSgpFzLuCQ6iUYoAvR6mfV6dyr0rnq1mpFXYusrWHtiiyBhWHeZ0SKs
xXr02IhRSXQzU8aGWowly88xvJnqMt1qQwP9exwdsay6wZ3REaSQhIR2I2KusfCU7ayS9bv7cBrx
lrOegUGDN4Vjro7BSDDYOJYwcK5ZKJAJZWiPCSsybxGGuBHizMffN89K/apwl2zoHjBf6vtMBw6D
r0MtzCQtv2Qs548MUfyLA2JpX9cMqRdgUJtL3GgpvO5i6eA/enETMbBgc7yzDvy5WUrweafOK/Wl
F+RTtiAZyV0DlPU/+zw1TqjCogcMxvEVq8Rnn/jIHU/EaQnepjuhhoy5lfrkqk5csn5Gzb/KW7s6
N0mgrhO9V1Bu4gySYS7XFFvhxvBBpE1srtdOrayHtM/NndvwWzIVLimBE/N9EmF73Tu+fLHZ4PBw
AWH7GFHQ3RNR2LGLjVNmiokfbsG2ISAZw36pGUF0NgxcgdDvnEXHDP9Ob3nri8iZVuPYyHU9mN7R
m9EeqyEroxtLJD03GvNhX5s1flJvp+0YWu22oJ5l8j7J+6yF2Y3WDtVpMJ1T2oU1cwtc02OjT2zY
tMKGdzlsXFV2J6MLzYNvhOkzLBjUyqi+Fp3B4zbmI34kglvuIB+QAJmqyn9KXTde5UWvP2YBdnlO
pmgfNOZqRA50ntpEe5VkLBwkEbwbKJP1jREX2d6xNcKK7LC+ZGPv3Ye9F2wMRO53UReDKuuYTkH3
1NyNFYnqVI3qS1FPAJ2nluOfHn9iITfY4ZZocINFEs5Ws9aOTqGbkL8KAIlk0JQ98ZALA9B4zIkW
65fZvcOzP0lCNPQUIgt2gBloYctvLipU2a5kox0jWRPMLKa6AlYmAk999aGR7rssYu899NpVDOwU
WGx+7roi3TVO++RU7K04a9E6e4wJvqSN+wT39UUP2q8im56IoL4tDBhERKGhjrVUvq9gUa3J6vxk
Ygs4yEiIT4idzc+oPotXOsfhoQr4wg4BALc6a/8qPSC8iPX2IFWtumaLow14MEshB/EP4u5Ud9ax
WTY2KLo4uhrwYUBvGlrvrBo1uo+1G3xt0eJ6eKZ6LhxuVxOmAAyHZVDqWyQPcmIrIBm/S6WVT5ID
lNrL71bGEKQbhWA5P3gaM926T8wVRV56NMKxOLRVLJ6c0VHPugjC5BwMUXYUEVPvT/DIomCbTWnG
eg9aKTQ6Moyd5M2Lhlq7d1QwOEAECGwFqwCXd6+YY60KTUe+iBh/07n1A+boflENeABIDUYjEdoP
IFH6HaJYEiLzpj3xL4eNP69VIdAe4sq+an2TTknXSmeRQkP+DJNQ21GL3BcT0uuIvvzAE4RIOC0O
AZpnxpKtynjCS6ZOFVfzMDW4paK4f7EJAjtU82qqtrV2axQD2yii2BfA702mb45VHeN4nwYbghhI
xCyDZufNeONUIbKoGTUux8BmoRbVq0Rp4X6yw2YPlzw4VIh8Do0OutvIMpathrzClg9hNxTqubVc
dj0DjOJYdTHkMUZz+EEwt8VZue4DW6ILj1IeZIEEScxl3rVYG6EvmPnW0QP9K1odymiZSsC2OC0t
4w3hves91HpbiPq1tYVKnftAwXps2B1kcf4n4ebvqdVvmjjH8Zkf/Xv55PIlw1dTFfEPg6tvX/Xd
3AoFJCtyRkUfzdo/lJOGaf+Bg1ifs5A/Zlo0jN95qAzCSzwdaSwZujP75a8xlvmHY/ENhad/8x7/
R4wZg5/x/ZB8DscxkG/OGU6M1xia/TjF4kEHjLxthxN+GlYbPQg4DJRkfS5T0XcXaBfjIWHQla51
lgmUSnZ3n9o1x3LtF+rhu3fvzyHbD0O1n0bBH1E9Ot0rECedGtudX+13Sxe8/zL1o7ajpC3QEaa0
hItWlJBsh44qbdH1dvskcEPGiyr3GBCT5sVcl2RQYS89XxRvftPoN3yPCKJjlhn3WKY8Yzu6TvDO
hMUYNr9+xR+7qe+WDB+vGBEzQlYgCuBzftrT2DFMXsQxzckaMDWuXAKE75n3eNaG8oxTqxsHI1nF
PH7wbLgwAVnpsrMFQGfAQi6bN87P2ljGmnRWdROzfmxQ/RESUTkpg+kyic6oMQ85ZM96hR+P7UWk
jqg50Cch0nGv4yrq8t9s5P75MgDR0rGsMd80cP79tJATowa5U2b1qWgQO5YhzkCaulndJzHSnWmt
/TsZGNnjr9/M+V77/r1ka0S9MW+QuBf5Y35Z3119KM+hLeuwOBUeah2iVNsTyTWE0wbR51//pJ+W
e/N+SjAggdrlMX4V3k/3mcSaPCncxSdySuwXsrTpmYPGG1k4y2itK1I+WSyP+HFIoOjz3900803x
4y/KjWI6pj3LYzgdfvrxQsyrzAIG0Hxyv+RJ67yk2fwayPet1yzO0RToXPptn6mPLroU76BziWZG
oo9txKp0vEBIE5aJgH6NbNYEzuKN47vUOrnSNXj7S+QaNsJZy53a3+36/vlCeUjETIO8KUZQzJp+
vFC62zqF4wTatdEG+UtcNYx+GWk0FJ/MLYrw0Edx+iX0fEJGJkXqJTS7eEmtLL4ygJ1KhI+hgD2Y
dO9xZYm3zqFuOvz6EhOG9vO7zPyLm4gB2rxMZTP546t0KxrJKmqs64SVaOB7q8aPpu0cBO5vGtAw
JDUq/dLlo9Mu4GzTKhnFtjYruc1mv3SaqfxWZk7OTi7rw4c+ycs9NvFmIXGd3xMQ4a0CohyBKs1m
bDDBGLODpC5O/ezWZvkIvD40sHCDumXVZHZRviNIILs1k/BMvWUN9FlCnRqs4M2HKdyd/eFGPJqc
DXY7sb/tveQKgSdyBB1seTT7y6cPq3mPaisnihcHOgMvzOj97Es3Zof6lAyvqLiau1bXsK/3eSMg
lqiWuYtpflIRUuptIDREJHQrwRd8XFjh40Jpz+3sj0cBBhuTJJG9ofzsLe6ky+d+9tTHH/b6bnba
V7PnnkpRblEU+DeKFcAayZ/aGB82/YypIbq0npTsJapgpt+1hRJW+jdMBbD5IyBrdjxqzH6JXg7/
TiOyxyHXI2bbvrxzrAZegJ9o5oaOcHrx3BIhvD7gz8QkFzLpHvQXmPL9V7K/gBAgHgBIUHzACYaZ
U2DNxILxA15QzRwDyFb5ruCfko44Yw4AHIA8SD7wB0itwNJ8QBHsmY9gfaASKjxXoT3jE3q288x2
ZqhCwp3UbJCzAFsYLDFcud9G5u23AToxBPM4Pfo2XK97bRBQc33MaWn5av45iW+/DeabtMGjBJVZ
TVtyw5qAAKYYoWJiZuWdLjRrn4wWWpCWaxCQRKDPpj82Hqyog4DnIXCuXq3dtA/1ZZU1RnCDpWxe
EaSokSLEZ5nfXLnfFgn9t7VCy7Nw435sG+gb59WD+thDGFZa55viYz8BbXJeVgw42wDo+EysEVBC
cliW9WxAQHmDlLZnZgvgKqAq2NCzIBfzUDpNy8Jk3LfMo4q9c1ePYX2uY41Q0DKMva8a24wYY2tp
NqROea13crD9B4fCEo1AG1mgDJjGXY0auiKlIYwEua51h/4EK1gRb5BB5CMLkBq/IsZv9vOCojrb
VqS6a3iwbfNBkznrcsty03mDm+vaDVYADQcqYrGHBN9rvrcqv8GySWLoLSZUi1QZGNLGMeqjGl+0
iGCIbNFZyuKOh7F1AOlppptW8grWZYP5eO0Zw8Q4JRllf517BEetNT4qFZFkRnuo8L1nqzCwwnb2
IHI5Y1HPe/UpsaZ3cGo+8yteQL6yxjxSewO99g5WZepiDsZTuYrLOFhNbZCCg+0r6Z+ToE/spUVq
Kbp3whi1I0A3grZkQHQOkkgh18ZISvs+ig3k3alvR/N+DE76PGcGFKdC0hyHPoZ23gyx9lwBqh2J
WuZzhLpmgkiGJaGzNesTbgKzPbnSZxpdAHS9dtqCR1IItJMv8KHHW5sgJnv0iQgANvQK0+mwqXtn
io9GEzafbDigL84QoC3xcD9bJDMPjKprd2KvDpmbvXpmqbRewkRdfwjes34WDidh0t3Vjtt/kVVk
7TrRI3v2UpQ5MN8Dvo+TlYj/P1wyhC5Y9gVZgvHJaEDrL3raao9Z9oiOuTPzJN5VZFcwuRdhbd58
yPgLXc03Z5KoeiuyGmjZMGLzXupq9pREfcELK9lNGkeeYCj4QT7NROOeBtkz/AF2SO0H5jmpiJO6
NT2MgvvBTvr2uhmaufhkXnt2UtQl65LhUb8vywk10mDmzUQiEirXRV5h8Ok5n3hdEJVPtlPwW7SK
keMiShEvLf2046MjMwYDl6ISfOSrlqog5O84U82miG6UYY9Afi0Z6VxuAF/tdY4arF4wSlDkY+hC
t9Zjp8z50ODDtOQ34gAhHWCukxtUx+QF+AciQmMP27aDSHEgduXlmxpoQBpxazWDXh9DytwEsBDB
lXceT4ttXejGSfmherJRS6k5Uz42D6WHSPOIDwdY81gJRaoHyaRbafK20gSr8TXNUueMDAieOXaE
Ln3oAfDUO3JC8q/kmc9nCO1qhGgYOhEjjzGqN0Ag/QdND/JN3rNnXQibY26scArExP0dMXYmzsox
K5Og5cyxxYJ4GJTvCRqsdWYWfEwmLbD8vY18W73nHMgjtAduqXU/n9jrxCFZYEPWQLfmIdOro1G1
povvNms6nrRWp1N6q+S58snP00bK9MPkN5XxRp4buskczUFHXBQu7fWQG3MKWE8c5l5yWRj6QSre
TGXXNdfDKKDod7VaeKLe2Tk0393Uu1ycFP7txOooLcvrwh3sK62BVL+OVJF3x3DsZbT0nDqP0KXK
+k0nuJGIPxHX3SKN6h4jTt95iqfAqO7YshnxI+I5y8NUQQU23suGECG+GTN2psQAog9aIPsvsHW0
bpkJqAX7GOTHhalNMG2rVtXx+putJjabxDoPTHicU+7KOaEGEoF7bRsR0Xsj1Q3aBQJ1GMZ7BTu6
ahL5bGeqs7Ux4PRYdRnss+3kKe7+1B6wiozByDybuYarHnpnNkFECM75OMT+Z+71vD4XPkiZTWtK
n7j1HNfRYmifwrFyNBPU0zy4J8KmB7QQNjYZY5nX3aqgRjo5htzRaxlbXE0aB2Q9sdWkYB4riVOF
OKYMn98wBy3Ew6CF12mlyX6V1+RaMNvP2+Y6Y9VHG0mA/aaOvDQi71HX96Oy+dyPOHOxnQSRuP6o
Sv+epPxmkoLCU6c+//ejlD0+QGLxftyHf/uivxbi4g8IbSbdkuPPxJl5JvInp8032Hoj7WHjQyPu
fPRz/zdJmRfiaH7A2PD9bJrKvyYp7h++K4RHf/5twW7+J4IghjY/9htAaEx6V4cenLU8K/af2tfY
je0kM+roMACcZSUjaf8dpMBHqQRVCIMAezXHSNzJVLH6ashcDJZ65zkDq+6mVDtwsUGAMyVzD9Mk
7GCddeXE+FLXh0sLrd3esvsdtQtemupBkSjvgFmxSGDC6kWN3pk1R1ife2qRsaQ18Xvok70ISKy6
8hNqQwwL1bSfjKmxQV+V+McyYeEthWEZUTKXwaGuA9Z+tqepL3DFxKtHDsSqwbC3hm2OcYmPf1Mv
Rw+AK6ve3javfLOJVrWfu9e9Dd4x79rbGiPVRtSGRRpn1kFncFwjvpNJMl6GSG9OVWjmt3kCxmEt
SE6Plok3UM0Ujh4SF5DI28yR3XYOBlkb5LHtwt71D6asKDMibzvEZqXN9ICS2tOhcKojJPlND11l
NTgBcuVGmA8Z1NhFbFXZnWEO0Aoi+znsRvKNsM2tismyzq2ZVPuuHAn7M0z8jjD9ncIVa20EhTrg
HzpbQstOEAJuHb1nMptlFabWQUSvqN3l1hZ4F4DpMDvPcxKsGOLfdjSzvO1RHF7XbW2f+qgg0rRp
p/ZK79fKLMkcRvr5Nelcn07GHje1E3vLEJDrren6rw4qqpUBfGtJmU4mMKOeBeuiB9+GWFOx0aRC
cA5dj/VVUN3dJVVt3VqDPxwtPFjnuNbVRaaEs5pW9OKUbr+iWTxmOhFCBComwPEDG78Ha8uuHPK7
rEoB/aXMeSAJ01LwjvAgTC/E2jYnbUhRovOJvU+HKVjYtTmcxpgsZDk44C8cXqk29OFK74Lw0+QJ
BFuZNxcfSVH6fNskYX8rpXG0aEwOo96+Zfz7m7Al3Q78II/9cQj8WwEs/YI4nedXFSQB2qppOlGO
NstEdto21YdyO2ltcaub3NHCbZsrugz7OBJdJyuLUpjb/rocrOmpq0g8wa7TRBjlImMlbVr4hYWG
bqXStN+2SUDrqNqja/n1QY/c647nsyC8o+BZV7Ko9ZJB2wEEIioPkRo2FMIjFi0MXWzizWeNFN2I
fEEvHvVNQORhN4N0VPE49m1yjqzqRgOXamAPWvmZfWsoPVsXnnytpRD7PCk/j4RKLODVPOew8PH5
mM24zGOiTu2eCNH5So1vRAoygDUauZha/cFufcI0Rj/Yyb7TrnvP99dBK8NVottPHIb1jYm0Y4N5
pgR/E6JAxLb02Xa1fjkk0IFzrCXYP3mWJtpBBJGzCGLziaWcWrcir7aZUOY+qdmSxFcNwJEF9Bs8
ZGRoBvVsu/QXWmXnK9QjPPV7GW/SPhmI+EjqWyrz7CI9J9x3CW/zOKXW3mfddcmHbNoWDbtwKSX1
QDpQQ1QdNGyr3xMkFbCJROV26W3im5jJ7jQ1wsyhzKDdWJS13et3RaLZmb9SRmUmZwKXrRx/KmVJ
5X0pVQm715180JKkLNmY22FxxcGZhVh840T1S2FLREmEeZPTYLy4snOI3yVR4rmu+JV1NmO4VDLz
OAuAN4zpuKX1MCNMzs6AsETZeeTYxQvNecdQriyXohifp5aFIjv7YMnkqLmKx2F8RuNOHZTHurpT
1XBXYB9awE/Kb8o8shlW+1krzyEwvb0laTApjW0BZduhxqynpNwTphWUTF6abEW17d82ifgqS71f
huZgbPBAogp3PJzBoJYaCBlukZOTjZmdsL9l2TpkeRNYpZHfFk0bz2yIO44wKnC4yz4b2s8Yg2rD
3o1d8RGFFs2uR029plpSjhTx6F3WmMJN94bNPkAVMC7eLm29ZLoacE9dBh7Yd1YV8BFJe269fdV0
ziOOz+oQTTnFMMsD50vD3R8vDRrNaGlogbBpyaS4VRiHTbpivTqUpu7RLRLP1PhJQWaqavYILcKb
CBP8naclpPhUMMi2TKO4cf2pj54kJDb6ORvvYBxGL96MW13kXgWmKxwb+yq0KuZXwpaCjWnfBvtO
enw+rK4j6GyY0GVwtH8tUlvv8Sia/XXT1fV5HEzwa4zh0YbB/cGakDgtYzh7mNoHArHUi6r0+Iln
cggkLW+va7yuN0Hn+F/1IWpJL8oC61br0u5Bo04+5TpAK8PN3hGqum9O4TvMASNLtSRyddk69O14
7xAwknPaLmvqh3E1ksCTL/yAd5FxUuR9brvRucrcOnvTEj0JDliZgKbBE+4vrPTczzxHcKeTlbdp
x9EkYVEIGSyN1IjCPevx4TWNY9/mMIK24KdFdx6EgoSej5F2jgHeyYVp5dVTMgbpycpkiDsetZNY
moCO9z5BaW/Yg9Nb2Rd3cLcJo4y4LQ+pwQyFCTwfVuxy6mZSwLGWtB8eQZ51HLA4N339WhJ6+OT0
Y/+OhEc9e7bdkXyCtWkR+HnoLwY1aofKSLpz4XDeQE2rtFdbH4FZVgU8IAwjZHqJUVY7ofXy2Q+H
goz1KUDfZDRWv0riRI0kR+XJA2tY2154pdXcQowjtUobLHWatVR4xfM4QVOty5GAdnZTvHJ/bYlK
fwr8JrDXRaynMIo6jbFiZse3BK3pW5KxBISrtiAc0EMkx/GcgGwyuhwVhimukAupg8GoiDAbNDhj
B7crY2XCOFhiQvAqe610jC1uAj3LiZgLLIxaXoy2btC0Of5VpnVtjvKgRKgtErlnSUUDD7u3esK5
OPNXw5bdTzvU5SN0OlmsG9sfEX4kanp3KaCuA72XK8t0v9hh5N+LqMhfyOssEVPMwUcc8UFOUE1a
asveTzkRSbjX97HQxbU/2eK5c6psJ1GNh5jGHSBaKBKtL6JHat4EhvWZPFDisrzcGuwFUiXEKSWk
q9Ab+K/p1KbeLrGikXS2QHUEy0fGC9FcJvFbDhGpdtBcHL9hyJQMpv7UThSQ61DvW+4lvSbovhDG
m69MRXxq7oZou8skeIz9prgfEe3UGwuv9rGt23HbYdCJVlPF0CIXVrpPwvSMQgRpXCFO4dityojw
AlI0aT1beMRj41/sxif8UdjhKvRzXIbIc8wbN6M29IxQbKEMOvBfq87+4iMSxClTSozaNolvuD57
mwGZZhkj/NpY30IFDE91Y4KYNye0hcRKbSfbaVaTtLJNq+vtlQFU3W2r/D1KTOJc4tYV7y5pEBGT
ziJCw9VU9yFk2S+uXQYbAOlIMbmaUKkko/zryBxSJGpMWhdB4KDXiaswgfee2smb1P2uoBHlD6lF
GUeL1V+XgYoesmDABk6431bHD0l/ELRXlSSbmRvc9Y7ABGDO6tSIeR+Sd59rNVMyhckx9lGwFGaY
PtaeMKpFFPRdRMKWQ/iXlOhlVTBNx1Qz5KEHCHXFb5hdmXYcvwZT3GzyuGl2uVQkYPpWsVdZiP41
nR7kOPTtksVQ9cJYUZwt0FzvDDGr/d9d8v9HNM5Cn1Xgv2+SV+/ZS/9SvX8vGv/2NX/2yAKPC2gX
i3aX5843LOufPTJ/JdjakW/94Z4x2en9pRn3/wA1RtvsoxpmSDgb5f5qkYnBsdF3667rmHgzydv5
DzTjhv+TZwZROr0ePi/dmDt1RLY/ruTSBIalMflqh8E/esTBUkgOVwu69gAmH8NWlTcbqcZzVprT
nDcOBJM9NXEqutwgAueoJuDEeAzils0K7gt3yTSrfx8ad84LA5BJWUrGVNicC08jh6rNnm2tAp0G
V3lThOxtRsgxa9IRiGXmTYx3AQzNu6QBUDggmjxliYNiyGvhfAqGaISR4QU5uIaegnAExojjO0JQ
REgtw/zqOKi5rcrp8rTBSbY9L85cWLRYezHFwR4nd3NbgDM5oDp/BiygPcZZDi9QFZxIJKOy5TJD
th2gTaVXyxviDj3K7fpCCfLmaCm/ZMBvCibqApst3fiArVYweDSm5kWzhUj0lS4o7he6TyhpoYO6
JcSUpDHVyI2a+OlRZ15ca9BZRTTXTBmsBQXGJTa8T8RjXBMlSFc/FHe9moyrAWgfWtACDANhGvyR
467Pr2xPPgY5WXmT0QyER4TPAFH3s8RwMeui0zF9Vs6sgS/Lu/9l7zyW7Na1NP0qHTXnDRoAJAc1
qG1zp/cyE4Zc0jsQtE/fH3XU0VJKrexb44q4554jKUUDAgsLa/1mQtLoQ14gZ9l4CXExaHoCKCKc
aQrc0w8fJw8lC5+eH76A6yNwzJVcGp927+gvvn2DRhOZIpvaQ9yFxXM99+KZAiMalqtSKwwj70C9
eAJzbYh8Nva1S3MLxmbBJs06N2JuP9XC0Y/YQaCtlFL03npNwc7h4pI7yrMoWKh/S5IaLN70e5EH
j6pL6yMs1PTo0La6VBGmnosfOmdhqwLc5oOnYmmsFrTy+MS+F5+LEj4DkpKrT08Y9V8su9XIXrS2
d2fwlLkuU9qsAC5hUAHuapd9kVQPHvCTvadRQN+5tUeZxKCqHUTY/3jQiSJWziZLh5Qkk1LtUE5t
eETtA8Ri3DgOgo4zAkCODDYGE5r62oW6fxGDpu0Po7bkE4Xy9EKUyv4oePFdh7sQh8sMc03JWNYH
J6BnS2482xfjjN/KqQZyi+x+ZuYXCFiLdQw460Qvc+iPV4WrsfJD/2FV7KSMskGgEVxu5jz8T6D/
/wn0DqBKouz/O9IfOFmmv/Ihf/yd/1MNtaFDupCHgY6JHyXPH5E+8P8FZkeBXWMntiH7/BTqHTiQ
uF+E8KE9m3IlyJ4foR4wmnQBdHCSAs9EtUn+O6H+FfYCa0BPgm6BGUQY9H7jXsfU0heIe/2Z6/ag
EsGX0z0WWNlfip7qywaD++oSH5S02oUJvOufxuoPOLJX+BRpo5SDDiDjg9sluLv16X4CErUt4lTD
Mpnj2LvD3p9LtXdSt4DAkJZn/41bYdHBNiQoL6tXt9JeNjhOKc2RkIMWl+tw3uwAk1PGbv8bb8VQ
hp4CJaVo0P/6Vosz5RgxCwDD05SCP1janTYm35rJ7/9JwH5hu/4MxFsBPD8BlL4PINIHtoCC63qI
OP56K8B2fV5IBjBE7Q4Mm0tTslcv06B2yK7hH1KzA61+PFvwU/X270O6ost+vzmk/XUWgzB49Z4G
5kjkNcZg1ijQg6M4va8c0b7Bwv99jkgMVVzK/9DrsIp8dZcOE6VuaKMefLJQmrmJytNGTq0/7DOU
Cso3XuoVpI4RlSuM03ZJr5gm36Xsf5qSuIBQk3WQiIlnRTkq1998z30J4roktpYXCn/sN1Bavw8j
tiwu7RAaE8L5LdeKEhDogVf3K7UCAwY6nHyssN7//WOtw/Trx+IuQHxwEKXvIVfG9s9LDWyyU+Vt
3h+9dJg5z1uX6LfezI6Ltrxdyjfe6U+j+PPdXn00ejJxi4JNfwxQK6OzgcXyUALIynKKpkhYbXSe
f/77C7orGO/1GwZgceUqx8GEJG7//IZzwlFrpFh5dBIlbuCHFc+xTcUJbTCg2nVMYtje+9iCbFsY
wF+VodrVSO+sj3V9HPpw2PcT7hZ69Jsv0+RZp1lRHHQj0z4sGja1n8SUc9rljcDk/OH7Y0bqY98g
MUL9bcYFXawgEbCM0hEP341Y/apwP5DD3rI80sHOQe8mqMedx+jtXVgYH+3Fn257J2iucRPytnET
hze05uM31oL846MRn9cVLvln/fOfFkMWFgCnZGEA4yUYYidyx0F6Ao6kzL5r4+5pSr1sa9P3oTIK
4+B8qjJ9CQJpyEmOSesGu6LF3FG4wbh54wGH2UVVgFY1uowXce/qa1ct1mlBwHoHxQLaoy/JHZFE
f+7BwjybIYi2IbCarRaWf/BwTd8Mng72mNScm1x3m9Eq+i0tOmpYhbxIRP7UjwFa0WL2qKIs+UFz
pEBt3dyg2LactSk+QbNAInyKiujSTmb7naVbqOnIGJLbzS/57N2bwOQUs2LIJioxN1y5Ovx9tv6+
QAKJ6AlQc8Ee/JtqzdQhqy7H9aN3ybWVUyxJA/vkpNNjv0TNvkcC7t9ektwRoAUEiFUaOHy1PEJ0
1AJUv8xRRwjDYXiLWc+XsBKX2gM2BiDi/d/f8Pe4jR8W0cYBfLaiul4dIbuYOgnfxhyzuaC2idDg
CQEVbx+4et79/Va/T1OUi1Gss4GQ2sDGXk3TmCJuNoLRPobBIKHDtc6pHnv/jQH8412ECkhTgFAx
hr8uhtIGDmNGBtDCx1pvWj+0zqimB7d/fxnn9zjG2wScvskWkeeRr+6TAwFzQHeBXERgdwf3LTuo
qQSy3lU1UIfOJ6Vg4qOuAbwzeAfC5liLPH0rLHm/hVMo6Ogf0LiQUC+/d9F/WvttW4slHfzuKGDW
4gIRFgcwbuYgRkMrFIE/cYKbE+61XX8r6tG/z002HtHXGq7KZfHOwVK+pV3k/vGZQF1TlMCzV77O
OGJhWVaUeN0RV/nqZGu5D+0ePBO03usInug28Xt0hQF5bQsMwW/61aJbpTiah0FVA/UrvhXONFzn
wbRblvEjZDl326ameZirHtlXk8ozGSfjeTUX13Bv30ou/vwC6Hx6Hik96/8VoDxydFiiI8mgUq6l
ndwc+lHETwlRbAv6INtFnWNTW1WGHUuX50AGPwWp/9hpFZ76hq4W5exhD7IsvKsXv34MMJ9dcDk7
9wLMGUBizRioZKi7ZqY4ALls3tgSnFfgCfIjpsVPb/Bqdo6m4IHrmfoMAr7n0RJW5waBwV1m2TuT
aoJ8T8Umy2z0mqkmdA3s5r8vEO+PswAZ+hVJ4jr+6+UezMQSsODdMbMS+q89LrKfSatufdHRCQzt
r3UxTO9810m+wEow/RBvs9qlxrG2dYe4O7g2XpQaMTHUeJ2Ryr/bN9uEGx6pDWVbNEycbzOCsIRK
/4E6917aGVhkK3zXBJk+cwZpX1rSKc6Wuv6EStSDmrlRjNrytgFyLN8Y899Tt0BxGqTAh547Ct6v
hpyCn59HmNwc26x4V0VHn0buzlogbCNv572RJ/4hbCtyYE6ewufCKxjo5y0fMWyFMYNDEzSuXkIo
HezalIzovIVv3Gm90q/5Gq+FYIYbCuwF7NeJPUbMfeNHkpmk48ccFMq7rFjQQi5nThNyzgG22coK
ziPlvOU2/YfdV9kCnXyPnuJqgvXrS5oYTYwos7sjLa0P8EnWXty9LaKXwjefOfKqNzao77nnb+8q
Xcw2XA7c1Gh/vWE4WN2UpkxZjuHVfe+R98yRt0MPHNebYfkGjvKxTgsARnNDciMwXxm6WO9sspW/
r54/TiZEQNhZPMhbr7fltKc3nAys3zGg3WWvfVkBEB6dyhqJmyR7+fvt/rBpIo3i8ZlRNLF/E19S
YYaJL42z4zxr3HsaIDNLHyRvnBH/OL4OlQxmEsMrglcZQNY5ce3ASTpyRtbbYJgSBC+yEBsmpCrG
zmN1gttFM6mlwBghzk01oAA9b10si3orRv5+KIesxKmQQznsP/l6vY4z/dmky3mYAYsUGDQAF/Vy
NQ+09+LSQeu9K6tj4ht3U+f09v8+4q+N1NcITVxUDDZ5O4TGV3MNY2VKqZWtj4iQJJ8bn6LjZtSx
uelSR8I/UbVSoBK4AP67qwj6oNpC7uwMNvQGF9Mk347WPF5hG0Dn1zWmd7Yylt3Xvz/nHwJNgDQO
nvaIsjp0QX5dEokFPAcgV3tExl8fegHQV3RtuF/hdm8MyR9uBVRWwCTzKcMxOr/eKs1o97Ygn4/o
5pYvgnbyHdJ1tLktZf83XoscVKJ7tpbUfotqDfZXBlBEe0SlRt8hPqQO9exHF5k2n/4+gH8IYtyJ
sggpItyu15UKGqBxVvfcKaVTsoto0Txgm4oPt91BSJpKQSsVJd+/3/SPQ8n5GhVA5QhIqb8OZRzb
Fews2R4BrWOSJrHOSBHn3WkbMMTfbwVzm4u9ippkGnYYgtGk4/Y64w5yUffx4jBFxKrLqmZI+bjO
inHZgciviq3SnbtT5OTFtvWG0Tpwcuyn/QKdoUSkRbK4wK8s4Snq5uLZRf4G4dsqD/odsGkFtZ3m
7SdUC6yrHHOUDhu1AknFrlrlICpeydv6qobKEw5yBOgDG3K+QAYsPKKs6y97eHtJRm84cR5V70Jp
KQSYu0PmlEAZEdFJXLRuEV6nAU2xBCk4TjDJxZRoL9rpNNfJU4d7yXwqKqprR5ghpdhbduOclwtY
6GPX50N3LUvMi66E6efoDqxBUR34tTUCu9ddjr2cAEyyq6AlxFeBD3pj10uvzg69bIuHwaIBdK4r
qz5zdA5Hd461i+Znkj6XnfIEIG7IfSf4/jHmcH1d54c5R858XzYQpC6zgeMkxoUhMKVj1wFd2AGP
n6ddPUA2uqCNHdnUHcoGCFkJsGKDx3DgfvLBtM/AKcy0XQLskR4aCb/jCC0gm2/HyB8eqlRos5+t
NvTv7Rp5uD1m7XF/IomdDm0whSlmWjFQWbHCDBH4zMJjpdmiEMtcy3+25YYoKHUyeELCuNhORQnI
sxPJQGsG9hhOYP0ddd5DP8jmXdS4xXtgTva9qRTUP5w1zqw5K/ZeG970xXyo2u4wYWx3H/kUUQVC
thCa06Mr8nGXh3l5iPvh3BvmEcm/7lOWK7Q7ehcj2GzyDvBtvgrPGvcDvAOeQftHhX7MHkyROgIs
qLH6E8smo7t40Ylm+uwbgPKin7FR84dPS6vwbwcKtcGkdSPT4hke+h4N1PZWhiWuBbi83wI0WLao
ajgXAU4HV7DmkKbxITOC8HmeQHcdpeXcpSnEX0gu0SkKRQ6wMO9JKuh/IVEKabnzl7u8mE6tEWaT
ojfO/+U3OdWlaRT6PJ8md7fYebufDPi+LIkGqOXo+oxesqPdFdxinXAPk2XaO2OQoAyt0XKhrYVu
9+weF1LX+ygumo84wtmXuLgEO6wzFNhMo1+U1WK+buC8ovVXHGlAypMuAP37VTSdPDt1T93s08Kb
hnMaZgcwIQ4exfP7Es7M+yqNznwpHtJ+fg9vqdqPdkihro/el8qKNSuwDE5D7yNfYbXwsqT1mIcB
KOnIS3cqrgNs/wCSFPRONyILgYdxbrhPtTXctrEO7rsewZvR6y7NHPnInKySPFb1rWvH5gxPkvQM
OC20xDIYXkRn+s2cjgsVrnxIzTJDK20BKnM0d20NIaoGOfOY1wESri6T511Js37a+S3nCDZTgkQW
9+MHer/5dTsyywB84c6YOye7j2dIaqambboEF/xHvZ9YEPsIFPfcXQbzGI/dhzkBhQyOE4jwmO8W
eLAfLMc72FmMAIcFqac5+rgKfJl8fITPvLxw+x2APB/Tixopg0sLjCJCWX6gYxQiB2mdU561gbvU
LZwszUgh1VQV6IqXw2NCVf/WLTLMlssqT09jhue1hAx57YxucMDSdVwAj1GMSwA1f1Z2RD5JfbfZ
+4tdXDRssl9MF8QKwGYMSXuUqUf/vlMPYsijl5Difo+4kILg8d2UdZmD6Yk+U/miG43O1Fx2zkfY
aXrHEU3ehJXbfABQPe5gh81HQ8byGKCL9GHouM6MvCPsP7c9X1DU3aZTJU5Qu7t3VOHWRnwH+hI+
MTMh8cL2fQLp9UsL+BibHat9D8I2Pct0ZIoTMnP5AfBw907WsOfol4/jTiEQbnb90rE4AM5L+EHY
U+ICJbcZCdcJlhhaSZSQ95xKQ33IOTeVgHOgi2PUEg/PbTSuvERJS38TxqtxW20LzCJLWoOohCXF
Oget8RwVteQB9CsYW1/3MGsZTusZ1BqviKxvmFzE7sKjqnx4HtypH6/iKIpv0gBps9rGKbTGGvVS
JIKreljYCDtVD4Nx5YIZiN+eqyZJbiAJNR8p3bl7CmfyJtYs1X1Vl0iA9lN+GOtJlEfkH+KbomgG
f9tItMlYRC2Liq9LEb49z8tQ3Pj4in7WQ6zvxKKdxw5V5HdpliMxBqPrGCQMKtDk+cJiat41Ujef
5XrC3FZqAbidt3i2MLLpGZpTXNZCtcDRoj3H0waXm6FrwK02+v2QMK6L77dfaicG07H0CcMKEys6
Rw11Bp1huq/oyssbsbTWiHhaGN9MqYSSBZetnL9C7BRgERp39ESx8VDnnC8dtmVERsMMibQkaMEE
V/gDEaH6CJPK2nYeG2eWN6mso6dGJfG1kn39UcUYyqLEt2A1AmHc2QxogX0FnurixBu0wKftaBfD
or1Y5WbOoMpMT2BniYtxlJ55qwduY1vxTQ9mAfRyIMnAK3BCN8Jri5POV1qmCSni7PCOj86T0vAD
GF2uml4jcqrZ0oABXljnlLGq7h3iYfNL4A/dVz8WchtFc3FytFlneY9tNz0XVz6kZTI8i9r0/nas
echC2vl9YHTzycsS9YAdBESXphqTm1mhorrpRKXfF3gP3Aaq65/tZsrv0/Vzrx4MlxIH0vtWDNwo
t+ZD6PsrBdRCGkt0jFqQJfOtHVvzi71gfmNN0CjB2gTRPbxPcWrtBMNUb+SK9ZLfk7JPT6FNR2YZ
4beeL5qS+N5COv3FbyjzbSOU7zFmkU6nN4gzjRWkixoSsMgA0iHIoaJ7kXDk2jR9186nchgUELqe
mbRYwL13FJCYacSs5KbIM8xiStgqt5aXUcQd5oJvbXdBMpyUVwfVFvHFlxpIEoogdplt23JsX5DH
dJ5FDC9tQJT1Gw7LiBKw9No7osXyUrtZo7fKreYcM2LZf3MDKNx8M1BLVtMwLIqdvDvaYw7ED9gX
UpJuYd2Hxiaa+Wr4NjVBe2eiisJ/6zbXBgbMhwkhtDvHBPFNpDBcMiFCcDhJwjfvkpVXF7C+Kys2
71oQO/adBqFLjMcFAyVAqMMvZNT+FWfi6ND0uFFAyXB96qbG62kIe8FHhMLNdYR10XEoiuHsu3VT
y7Z56WHRBp4df7NbJbrmgAhH96SbAaorBpcmrvmtDsoAPmKN91mGsTyIBuJuIyAku94EfGjwFLyg
BrQTHYldbjTrEGb/fO+UerolCRkxGMHCyy1i7NCs+sGE4gq2Az5Mtp1yltF6N6IrcN1S/7H7ZDjH
Y0lz21zd2CPE3ARK41F5CP5PdmpdTXhy31SzjB6g/NSncEr7mKBbLoiR0WxsAc6dZGrOh3mGAcTa
vLLjUV8iiVlh7lvNG1J9UsCQ9h8l1E+hhPOd+xUOV0gmfh0Kcd6mtkNIQ6Jm8bp2XykHN14jLqYp
E+/It/EVgQHzORzXPlNtsOaw3FMb1T7dsoSEdADK/y6Ah3NvV8l48KfmTNVFuwuxb4s3KQ7Ywbh8
ov5XfshL4FXsOQySa+FrkClOOFt/ngUMrDzH2sWyPcDhFvo5pcCsFgLyRRmh8SmQorrjP3yK8pH1
2LeWItSF8X3fcZNeRv5tD091Q2EaLUkfZyy45+oZ9YHiLE395wlDviPlUiC+uMBSiVuhTHU6Jldp
QOGmdtxTBHDuc2JH4wGUr31EV2/ZBWnv7caBxdg1icF5glJhPMOnI7kQ7zIhj5Wc6gPLiQBcZ5xO
YwVmKizC8GXIe/fd1AjnOizDBdRCKR4bxPy2cI7EQRK7eLUOtg6mBnfzwFeSQze1B5+8cKONhvCG
Zue3hVYTeOfYpNdtxjRA8S7Ge2WqUIFtGhRaRZl12wmLWdQSkHpYQLL1viKhF3H2CbF5TJ7H6swg
dZltpLCA0yGmutjuO4MywoGlCFx+wWKaHhsJmd9fl0JGT3CDSTPA0ueEQBzsA5PeB7ZednnpBRfd
DJQuspN9giPHJve0vCkbCU8lGUOHpkWxnOa5Hq4UFioVORpas1hcVKjOTRmKCB5GcsgJrBRzMPjg
/ayMZUQPbbjCOSV7X7pCHaVDAZ7SGjJv7dJQ0uhTa7oNoUhczhSzV8vvIUU+UyO9GiJ5ei99MI6Z
P51FgwGp3eVXBV/5oqsQ1+hEjTMVDZ7V5cRcUved4bZlZ85khe9Deqacc7AorVbtCLls2wZXZYRt
EuQDB+O8h62vT7Xrf3YW9S3SdfuRjLX4WHTosWQd6nN+gbCFN/QYheB0dDcrMpZi1g5N79As23hC
aYR0aDpDIGBIzy2vHsVu8O3OP/Pz1UcTKmV9Y42rHwTGG/UN5RuMj90gi2vaAKtfY+3I7GNZZtWd
iwXHHTp+kA6/O9ZlyYiTQufaCBtmydcWAzm8xy0u2IICOJfomT/gqxuM7zUZD98t5ZAD07lgl7CU
dyoavAqX1auQ3ZLa2VI4kOhiCpKnGrLWI/kxJ1OsIMV5nE/YkOaIRsEupIiAr175kuMvhk3SYqKP
dpc5n/PvFOtaIErQQQb6iGwnh3ARpVa4bRac4yzZwNVzlyEE5JjL6qFoJwJDl0xjffBjM9QHEY5U
NPopYXokbk+CU1fIkiSqR5gijOvoo3QkfydsJnwlsBHL5Q7jM6ZR5c0m3w0dTwnVHrjUrgKl5XOI
mbhploqqu0gXaTg32tXgJNuxGdP4QPLKlRcLMcqTGCk/7iBQzdbRmtcUwNAhRQdsKsPLLLFFtVO4
6PX4XSq+Eu4sPhqkUx99HPSQgFrsU3h56GOUL27fc9e+9RDbGrEW+PjPYMrBivuNR3sSo/HOBpnm
47WDO2ys6iMM33jrtcj7bKkFMfTIv1QPEvxYdSzSjHIPyAKoR1U+5WeNQxXoxm0lfC0jF3kxa1M/
yBFEBZ+Qfut2jFreL/cl9RDd2Hl20YFiGI4lBmfJVTiY4WVQ1EZB5SKCdKUsJ3nEfMJFwhnRktIJ
/bvcD+HeNHhnPsK/7+aziTJ8dCN6XvrMHWyekaycp06xXuGUN0+VRf8Pg9ot34S1S+0/mXfUZRjF
ATszQ5DA9STl9JJueNhVw3rovqXo4RTHsNfoZPThyqix4ShO28Jm/eCBKsFEV9T/zkeEx9Burg0Z
nUxEk51spSmiaHorKDW3qdQsdcGBm02Y/Wtb9hhjIebRrzJICxJpN8ng2Yi3kUIWiAqbTQE28MnJ
bKzUito+pyetzyBgeXc41U+YcOfp87Ik49MIU/SfNtj/UPLfouSD7vupcrr7ZD79r39cpa8/ld/+
8z/+q/jU5dSO//m909f//A/n+9/4AUB13PBf0PGp2QY+OKOf6PgUVGEN2BRYqSDThlM0Mn5QDXzn
X5yH+HGo+GDFnLXT/gN/KvkjCYRsBUGsDSSgqf8G1eB7x/v/1njXxwH8KmltOgFPDb/h14Iy29Nc
Mu3Et4R4nL3gnxt56CiPrtWanTGZOz9n7OXm0M0ebm5dN0v5BexOU1062ANhs9dY63rJ28Cqmbth
xCrYBEWeTE/aLi0UObVo1ILtGc5Qg4VgNcJYdN2Kfl4Q8smI0Deo0NEn2cR2Y41PiSFfRrUWPGyw
E3OYuut5E9njo4ffVSs3U5rJUCP/jIR9dKhwiW7S7dwlEe6tP33I23+G4Wd456tuO7xdzv6r6iP/
ANMF9vvr6NQdjlumW+S3phuhqW7Q803IJbTwvPyKzDvklhP6vuVLy8qeH+nphjyam/Sa96mQGpqe
/v5I3xuEP38wTnNAL3xk3ECE0dZ79Uh+5k6A6nX8FYFimV81Io3z80X0CJQcE0ulY76B5kXhCBmU
JujxD54aAG2Z3dT5p3rqZg7aPi4E2XlhD6iO7+lj4FuyFBOfYm8MHNnnRKtVel4teauuF0wJ+TFO
n51sN3bc9VRp//5Sv3Ypwd4xyLS8wRSQL6nfsFGELSSXIEN8s+l8qQdZpVZ9X2LMtLwB7vm1Nbje
COTQiviSwPFAsazoip9ANXNRtmS5U/R1lcRzvH1TRFBfN7Rs8k/I3mTiZsT0Ckg/QpgFdHb2LX+4
z1OJJdjfX/nXRs73JwEzBUxZcg5EWONVx5R2O055U6a+Dl2g1bVs5gzFPF1aIFfOY7SgpPp3BxkJ
w4BQ4nGi99cO2a/vbjmx5dcIWXwp+lbX8w6jNBi6lE8wsxzfuNc6CX+apIwzgUsAwV5BDNjNu7/e
yyX/R4ZXul8nJ+5S8Q0dMgpVp6jpmXdx3a5DXMyqx4nr78P620ySzCG1/g+czNqI/fXGCFl0mp53
92WyObBT9vdXKZzItWDqvfGOrxq96ycMv0PngRMwo0L71YBmde3kI6ny13FUiW+fRXPuvxSuIUZt
DabucXMzhUtkQw5K0X+393JI8uU56/ym8aC3EhCjDVTmMrzLkB1BQjnBwaK4zKnmYSoBMkmU+uzv
4/Pbh1nhZOiu0LbEl0S9DmhOiJwZLNTqC9xQzVNoK8yzlwF5Afm+xrO29nagR2vzFnTsFcqWwZIr
p81VAVhyMprXYSuyKDM1Wlqf6Q44LkJeaFBgfIdfApIDW8dD7qE4Y5nk/iekBeIJPKrWaBxiKjK5
wyO1hBFOcBJMi/mMdPVqTlkpl3YgcBWoYG+MUvB6efKAPngJlkm4MiRef1sZj+iP9Lr+jGQC0NxN
Fsxmue3UpJlUy2xDtj2GXdOpa8uLUlZTVwnBZlDRJCVYhrmI5y9MwDJ7Ud2KpGL7EzkiNYNDx+/l
nwAsooboIqc+Rqw8DjlVQmfyc2bqgHwMX6fSRrENV5Sy+SIJDtuEaJweE27oIl0Y3JFxmukDzSRS
iA3nk4ixcLMMwukGJ27VZgdXtDhqb9pkTKfbRomMdujYO6mz8UzULbcs/1DS4qmYmnqpM54R3fyw
wu+06p33WLs3WbXvFWoVz4vx/OFx0K0a7ruM3xk3SZURQdAFVTXfDCLXyK1LD13TGU3YxmKhRwHX
8DYYHmRJjPRCpSqJxE7m8pMo3kT8SKr8ruQ0DXDE3JnRL9nM5haOnNl2GjzYvM/ikFtb6Rjy4zg6
rnezQOuoay/M8YSH9S4HmG1Dm14Vogrm4+h0U3WRgEPsz/upn5hLU8CxeF67ac58EQxdwmZpR2bd
M9sgclltFAJN525rUTV5Dqv7+wvA/Up41Qpkv8p2+KgCz6CIUzH9uileg1hR+rZV7iFCKv6V+g0i
llRjctBqP67RNi1GHV5KrR3dMhc8+bTxkkUyBr2Xztx6ahKC4+zVvBMWlOuoCuRYGDkZNLgLn42j
SfLzqtA93RUnCdc7epZP1jY3kWJYGtoLvB6Bfp0uNQzy7MVDoZRJk0UqK++x3kYW4ZB53jpdGso7
rKmhCkNmTezqgm/mTTYXhAfiRP4BtcI88M4tVGnnLy3abIxhPcFCL5CWtKlJPQQFlNhst/h9UIyn
SFUD9uPxQp0TD3rYiPwZprfF+hJZ2KjpqvWQw4z3ED7X7+67A1Fgrxdv4GVqN1rnr/Zawa/oTQEq
OA+7QXAVaqpoitLyhX2A+VpsfPYuDXCfR5p5e34TdZn1WUSYICe8BfTNEpyDNmemeItS4mxAGYvH
y8o0WPO2aODcdt2JgPmf9oJfAHWffR4rEzg+g2kYSkawh8vNcCLds865ghQQm1EzCcYnttGLMds1
tR4emwDT5sfWCQoWsI9+vbomdVzIMmAcss7RyFvW4LEKGX7KWk+vS1qE60U18uZ8CYnbOP8yjeMN
j9gjuYxCUvvrUXZAcDArryiFOlyw1ehDFFtc8vp1Vnsp0sI7WlOLI8+mAEKSRvjmEZxIupoZQN9d
I1NSJOjCKts64HEQNwhvw1BFr4G5TREjHmhd3cp5npj+QQfASezDckQXkERhrBXNF/iRMORtU2Bo
Ag/HS29qB94oxhT43a3RCmaL7RyA/XV4wNGPpLK1mXRrakp/BQWo8SIHPs0zRlbHt2mB2dUS9y+H
6iHEm4wW5UNYYqNTXdddHa5u7wh/jsWeQEy42Rs0vOYWukUPh2XTk7dPwwZHZZOcRV7WoytOI5cw
q74sI6VPJAeQguSdQ1z7Foo/cCeSJL7M66R3/Gszhd06edJsDSm+ge2JqfgMpwr7cyBzzCH6120e
X9RLvfBnrTv02rkG80moRM+IUdqV1MXQv5lsy+nb625UyDgcMgzi+UqQsVz2ApjBI9cKW3uNgv1q
MEHUSZvIDAfbNCM/yRGm5c+Mjta4lNuQWu9Ck60ZYSL6mPDUCGrs44VJLKLDwCiyFhyX1i64hVZ7
c73anqAPdBEgVSnOgqJbePAEoy1uLZxi4vkJl2xH9DZgpaF4JOnX7HEJWjdZQGYt03FSWDpbbMp6
Jj7MQWKJG7SdNAIwhCgpzhr0MXmlALkflGFKSl5AnSDMzF9QU+M08uMcQtRfB2eERV2Hx1wTVSlJ
Jxn91VOfgVzA9A+6zI6WbBXtBSyh9iFqJ14+rdn85/0wjz5PjNELoIUDMkE+CzvrF9JpRBvgCuWb
H9O6TCmDEWRE7TFxl3RaE2eFJQ9v1VkBm5ZDaYUxRuUk1JT05yK2WZ9WnLJyRRBBAtiMieM3125K
2N11mDgba+Mvzqw+4g1ZaJrByEuEcDoy5hAWJvRwq2bIkese+uZLg0KtdaHj0hJXcNB9b4vQbdp+
TIm5CxWtqi6+Ini36PuyVqX+NCILO94soYWxC7hzU180aKc31LbBqKzsG/iiHWTlUQY4xbVJRMVN
lXbpXHoF2+o+CszgwAHSsybIT8hIUnysBo34ZDzlw5rSL3qc8YzyEf/CSlFbs/kQuk4vHlRhZgEc
G/HGCa3aAhQsrpYh7w9wYo4w6jBksqxGfynGZaFrVyy2PkSIDNQXE4uj3yiTX43ApZsDhVH0LrCc
mZbHOHOTmo1PGf+8m+c+QE2I5sQWDGSIiJKKTRfukBD2oSv5vgseFMv3MzCyZkend8T/KKzAfzsj
DP5D1ExOZTZoXS/pNok8ad02eV2KJxqMlImPoGbnpt2HtT1Nj5OZPHNldaay7oUluuXZVMxqJE2U
0k+LP8TQNgqjfN0csReJl2ljD36jdiH1NQS+U4Nm7lKLoKw3YV57brL19dK1wWenzILqa+I29TCt
wiVz+y3MpEfvsfeb2t/Qs5KGHkxUtTLY9djRFOoYlVaurhFmtPL8OKiGtDb5lgSVZ0JnWwe0W1Cu
k2ZeABl5aJDG19rlZbLbH9m3TUdUOfdjjL847CoQHmxLOD3RuXgCdd80YtdEo45oNdqoGuSoVvmS
bCyyRxaMhrbO/K8snZFBaW8a1m0lJJCwuNtgTR81GzjLIRFqjXAltWdCSWrNqOkdoArRMVhfrBmD
i6WNLVJSmnEDW49MSjCUO1NJ4A9HnN24Jii3es1TKAKvJwcfzQqedhZDWYTHvi1T9V5WXcWjOI3l
5+Extgy1hgasBmFSdh2ZfZBbjNJRuJIseLTJ3VCpRt2VWJYFFFDHC8SuVvsvD2NDGxFGkAseZqtu
QUpUAe4hppQoOPKi5CUITm+lLPUaEMvCZY8eAxAH42mcQ8MANRV4XHxm2nHiSTXq2dy7p+FXLw8D
ZlL8WR2FExeDchCxljpZI0lx7JCSJKLkwsfEdOtmzv9m78yW41auLPpFcGBO4BU1k8WpOIl8QZAi
hXkGEsPX90pSblu8bt7we7/YoZBuDQAq8+Q5e6/t84lKiK0gXnxMJfwTP5SsNmY/tO7rODYlHWaT
6cyRbArJttjXtaqlylqokiX2e3WNCGRze+PXoHVz5q/H3JDwmtgP6RsE4Ksmrq2PzYbLzxo+qxLp
o93jdoXapX7vYLZRcR2zSlcdC9cndaIMDCvUuJB1hN6q2s1JwaEjHzQuLMtMqj7B0Gkxj88/rwSy
DfrdQ41bmv5QGfOKVdG7BeNjo5y9PKAgUo9iwkiZM0sxhc6PvCUz6+zzNrJhGsYDx7+hv/NIOeIb
W2nJvHk/dFIYLcF9mRzj62VM9dB/knT602wfk+xdjAebclTeLbgz+VbGUqvmU9sSYRkfar1URYXe
pwkl+GjO6iDvuQ0PS0G/jtZ5Muqt6Nd2ZlKlRGaoqnlZ1W3r7PU66qR3vfSxWSXgKoTO55kXW/0O
LMIh+KoSnLi8yztb/URg4amGV5k2/INQ2qpQM3KOxkkDoA0RRTjgXNg1psips6PP3TWWMmLTHBgM
8oOyrJoq0AVtQr3Zu+p5DEngorLWuQLpr3BhIjIrMLr611Ql7XI95p5guzRiPpe5ImFBlYaY/lHW
rA2rVp/28+eR9Q73JWdmwU1tOxa+4mhNloyeJQnECSkWhiCVaVWAVOQxTWZqgnRrt7Z6dvPS9MuL
YjQi2a+jHMzacMYLEBi3zscK3SmpaLLgvcql5SvotUxUs4JwixQBbsWRLxJ+0r7IdkisIuiyoe5Z
XAh0to72aCBaC1DK8ZwVuqkOgWntcGLTjUndEOBslJccPLnP/ews87k1mpyfXAEcUO4mE+D5i4yN
iYvCcFVVPl2kS2qNrvJIxtolEwDiefP7ROwt6ArkdkIPzemrjBqLP0WcWRBm4FGbfjLlbJZrXZM6
CSAxY3FvDcQk6rS959bWcOcuuTVoK200uP4oitWhm3GaqsLayVCHfOG3qpCP6ornI+zCiLvWw4+i
XJ88DbZ90kpi+bbCd6rlgauuVlzE0hwZCfVCy9Op8wOPk8u8ihci3UwtlTVrsruvBdAA7Ppi4tHf
G54Rc1TJPOqoz59eKXNVWuVa4ZeQy5oq75p1L2WnHoxyVP0j6N0fmHMsRGN5pdvTVMLrjhZ14nZ8
redCjgYDs2zPaTmqL1w3Y8q/zGMa7cK4nIYbF4lid/CGCSeVh44RD9UgNJv6AAGeZOl0ma/zMr6N
INXfpU2pKlET7zDrzPh5apwySOzxocHPwSJFwT+4q47OlZlv/EiqU+DnwSIPF/Whq2UacWHwK5uV
JMVbOPHaRD/yoHNI0nn6QcGSNrZJjEF9dMj47ITQF4ew7zfoCezsQii2Lv9wmXmiZnBbPGs9txFA
7pR1iHECV0u6hclAbJXZi1VN6oQ+f64cPsB3rmFhZOqp/L5r9B96Rh49QXJACARy/uLYZCYLsN/P
x9cp7NU5U8YakSRrDdJO7gcdIX7c0u/f8mu7kzYVOZiOrdp5uMW+9lnnmhBPvXf7V8cd1fTm89HI
0U+xdf23bwVNgxoXIIdJ8/yrMc2Mo3qRdCdeEztU61Pl2pakKGSxZu36/r0+uoH/3j82aB0LDEXk
M1vuX6dSqNgILSEH4nWyioGDzBArtcXK6e2YnyGTe4O9cHErFo2htB30uIPMGw8TZ29y7qYLoSYb
PkdetfZ8rsy/Zx9lG6kjQimcjj1BuM3In77/+H+5K/jg8bv4sGM4jpu6+vt/mzJMLRCoCCf9S58Y
E5+DDUodC9lcOUJ9/1Z/eeaAnFhgVVwmQcBcvva7KaOYt1NAvfgxUt6ZHrSXjg/k/aqfiBtG498+
cl9HKNAI8Hwi2eU9HcAZXzrsDL0tL6J//1Kj+uPV+4kf2/UA6I8NwkT0MK9Dn3qfYmLmz++QIPX2
itUOYdz33/3rZWZq6sD1UVNVfm44i/68zGPZTxJ1lfVMT4Kj4wyjcf4JTVEd579/p69XGX2yzre1
iIbAsmh9bV5nFIb4Y1LjeSgrkV2A0lQbVJJyUtuTq6Cqxu/f8E9vEUMTnD20nRnywnCnaPryBPWp
t7CYzC0xJMyJ4g2OFbXMsSjO3NewbfLJgNkVzbG/EpkTszN+/wE+3Ev//guk1II/ipNKQMPjq5t/
XlxOiXFu1KJ8bmJ9jkqwAcAcNnQ9Yj/dfZYtso1VaQxRQ63fv5vimoPG3toUbo/c5jB+XpwidVSL
h9Y/3lKaq77FaWHJvZItoYM94XVrz+o1DzOTkfWs1mJ01GYp56GS1ToOdX74ATQH1X9Fu0TzyCDY
Y8Q7l9Gi23gU82Z/SBgtE+5UZZqqrZBqqLJLa02sMCuVoME9gxdLbSNwJPLydd3WfCzx2aDvKO1Z
NbPMVEVT6vUfFZ9pqGIZuF3KSqJ3OABoj0VpS2fSlJNUTZYyoy37/eX/ywMniBjEwiaw52L+//po
D5wsYk1f5iegaFBp91HdqyMQujlVAfxuWX//lurX8scNZ6kF38CMBvekJ756+xmUYRfpvPHJj1zV
Y0Qd5GYXCpmSaZd6p/MJAljTA4eoyQhVUajlhfo033+Mr9/cAh+hs3IqGS6/ua/+WAyJ5ci9jJ+y
ivbnGbKcvrg3s9Fsj2bXX37/Zl9XEMIHHGHRKXIJisSE8+Uhh1YY4dnpumfZkAX04KRCPRZpWqvK
6vu3Mr/8pHl12EmKfCWYvFmW/mVaqEhfeV5K8x6tlE4iGu3LPtpGtFE56SbpyO6AB2Qp+D9Bw4bn
csLg+EAp7JAnXdPWpQXDkUfN7+vRyqlDjcVWhXoScUKJwePMP2PC8FRba9JUG8DrVTDuQXquahNn
BdORO4lZhS+nZQ57EVg8NSnCKKHWaw4E2dQcNI11NN+WlR7Zn6ke/ycu68v15hoABoKnhuVcgFD7
eg0c0kn8wh2m+6FADpjxfRlVZEQ4Aa95+P56W1+eZ3VPWbxcBBeEdrKOqknov23CY1XTUzXs8A4L
3Md7DQ6t00w2qtQfWOpZgj5n7zkiHa5COZWqS/r7T63Eh5FwQNC5uI4tVD+Ts2DNSmeSjkJHQcvS
QVug7dQxgvekLkDnzxagYmuD1Y/jcbKwqMF5/hz8MS1SQyQNMw+/HQDSC38nq0Ld8MVJeRftYzou
PlsT0qAD2q81J1Z3MjWoWsZASBb+ao2eWzWWf4/Q+EXy7OKvUIfnEFwSLzgbxUgL5PtL6v15+1TY
KJN8XbHyHPZCsGd/XtKGb4DZog5/5tISP9K2xGxpMh7du+ArbXr8cb+N7Mk/n70kD9e1HZb7wszy
BxkluvzQtTE0jazA12YPdnfcN/ch59fuOp86GYOAkOY+8dObglHbT1mjfg/cVovnFbMc90qSpXAe
60l3wY4UL5zWY1xgWpdajwtzZHkWtojvghoEhb2ma5g9aIsG+7LPobevCMO5ttmVsq2da9aFmFsS
O+qZ7AyfTxh3iMzz3GRKkNY97byKgPN01Rv5M6oJ9IpThAZwWBqd4LS6FXcm+/NLHaN3DcLWjWlh
RF23M9OyvBuFNTwkwCrRQekaMkyNvt0T6aQd0Q51e4uqv6MsCod9Og3pljHBTEY286IJJ6CfaMFg
F/IsL6tNP/qShk2cpo+D5+LH9MIB88vYVndLOtASs8Et0+3T7BUAjhu7n/VXc+67Z0Ms9j2mDIgs
k1ucZ4L0IjuZk/Pvn4g/F2seCMbKLGYOpYKNB/qrnAYvUCYaJyrfuF+ons2Q+Fs3r/C3ua3u3n//
Zn/+oD/fTCCUU9s8NdzXiiRcbEq71i/fcM4XaIQm/Q40vUnWVJFdSNuC4TSBibthREgq7/fv/Zcn
/+NrotVhZMMi/lU2MTidX2V2W7w1pYqZgg+fTThPyaH5m23i45X+tQ1/fEvbNBEeqDBOy/+q0iEN
LTMlWpk3Y6z4zVgfuD1QNEayJmVcnEqzCE9JF2p1oOeOD/Vc1km+k4mD1ZN8Q/zQSe9etW7rn5Va
I+7Zb4mooK/YPxQFxQsZaQU8qN6wb3SZlr8Qj3rHkvbsjTRn89FPOacGRmXoKHOz6MoqyAiG5lu4
dG8yZnHG6NNYa/35LVU52mkztFsjcvQXfeotEiZ9629qoS8iPC6JKgMog7guQHvMryWBoYlusr15
ebMHdfHjxIp3WD7y/bRML1i38yeivKb1ANMMT1qruXvykZ1y/f0j4KjV7Y87g8dfneoQAyIcg/35
5+pn4AxjfBCLt2hgcEA7rc2CSTG41h1Tkn4tCS/bi6KfhoCUYpJ76OjvK/pWF7J2JdJdEWlXixHZ
ewtvHvOJEJ11Qj991WbaRTKXkPSteVdahXVHDzS/qjRuWuAyGJtXSz8xdklJl1yJGtc2ZSMS5tFO
fs3Q1S8tgdEwo1O8T/AHXcHZxKlWhd3wOufxcK87ZnajlR4bhDsZ49Yy+xFhd5tEd2PuQ4OOG50v
EE8G/us+YgQg0iZlEMKeeGs7mndM4tl+NOhqh7h9M2f6m8f+T1kSt5hrC4qU477LaVZ8Bd0he2a8
povwrUls51JrrPSByLJ5xqBY6nhdlXT/+9v5BfP18ZbUBhxxDKiWSq725XbqZt4WbJ3vaZ3aZ7TN
UMCHw6yd06hMtwwielZ6J2rfakvPH5JoIswEhvaNJn1r+/1n+cB5//loUWqyfJqeCYjD+CoGbMfC
waRblu/RxICBczvOgQq3l1w3pO4GjW5mdDgINcHK6tArXGMadPYxctg1fRIfzkqFYW/dVq74kfRE
HtD6pYVeal18kblJt28sa7p0B6IwYO9HNs5W5bXqwE/iA6j1YghagxBnr1iceqdxWbZp1msXZKKD
w6eVoRGRiqkQrD3bWYqtcxuN7N7YPZLsWDDmpaK0ComjuclLJCVjygyXoeeDIzmaUot0t705lYe4
yK02aAVyGZ5ExkWKDtZdW35SMnJFUYeDYmKu1Ls5IOUO7cPFCIqtwwVVAx/l+lWExHhiJJ/GjczH
vq2SH0M59r/sxMRn08kUAf33d+ev648AXYJoDukaHr2/9PUsk0loNo3ZO+HwOmYOHKuvqDxmpobc
Ms5U4m3pFOiy1F5nSHjYpl1Z/x126z89sJ6SILP1eb5Nb+DPBxalVFd0i8jfSYmYB3B03BAyq+P8
mORuv9UxqtxB1x62s0vaak0G8VPstbLmOVmMu7+5Jv/hB4vBkd4ySwdaS9/888MsxYBvecrS90jo
7m3jGt0JS6WG2ZMig31xuBzypj+r7bI45JNlXPSlYL4k8n66VlHwCJLLUR7xAlq/UM43TuA1SXb7
N5/yLyWDcNG7OvzE0UxzqPxyyWQRzoXf2MM7Xe8mulc4yG5FJ3EOhk6XsC9lxkypW/DReK1T/Yox
FmXBQmzZuLNE1T04JF4cdTFm9ybpFExI2AW2bUoqlb5EKdHcDePez+ft/30Wd3ONXeLlrQBWnXQc
Un72f7gmTF31uf5v1vfuvWqj5E+nxed/8y/Wt4pM4HDJIYXzvDoT/pP17fzDxTTBHgJL1aWTzV/9
M9aBqva3t8LS8VawB3G+QeCGPvu/sVaQrMSP4F/LOtJRFSzBi+ku8DhUoqp8/rcjqG9W5PJWXr6n
Y/o04ogI+g6/F6vID3q2t63U9qU+ND+8wiAbDcLNIEi6A8HRKxYH7mnzYI3FfOgUqQMzgUMOEfSO
dtbrtVBEj1767a85hDZdxfA+6KMBxlMMEM6M+kmjniMTDkKIhZhjVXtJsmUqPG2GSJwIifCuxyUh
eaAvzum5jLwaw2eL0d2m00xzzWCvPQMeosZYV7QdOVkpckkKwqRVLBOnC511JUaxMoi2ujMTPyNz
CvpJrDgoJPHdjIqM0vXRo2sXSWAqaopQ/JRekVRSxVTRFV3FcDugFoq4wj7NMSV/GECxDIrJMjfs
cwWYlopY5ADryLjGTTK9Jormkimui6UIL3XeIB5V1BdGnWI3KhLMaEOjIHbhDX2HtbUVLyZR5BjM
oy8m+iKFQznDkUeAbgIQJlXEmaVHmshdRRAEjaYAS9N/LPPaVah4NYPWTPva8glfFZVxIkgn/9FL
CDeOTLeFP94sRl+cMuiiLMleS1IY5MAMA31+0ZI/OW5MT+LmKpvsx4Az/wYgon2wOho2lsWgK6gj
2d42lhbemowFz+1sxjuoFQ79P3TAuLvq5LKt8vEH1RK4Bcf1H6bCYu5aVQOAjAq6SCx90oLHDJs/
XMYbMdJlKXMLw2ZuSmffW179JJKUGXEqZP5QZqVz7uQQlSiHjEu7/HBWGjkgIsw47REoh7emEjO4
eL450HMe6JR0RDAR1BGGpIxUennWaMvQoKAtRRMk5K2TGVQVyaUOQYVWgIUkcBTpszDxca6nkGYy
bK7w4SPB3bOIyJqKpLo1ssq4tNypOreV0w5bcfpcM1xKAsQ0WAOTbDG2Kg1z0+vWdD07MrkcyJUu
g4GeAwnJavw60iu1+pE6yUGMuG4bz35pdCt/mMGJvLaDsA4aafGEo7E+7QFP829iOSG+YRgMAIgM
arpWxh1MDmDKPS8Jm5LNltn9fG1GPJrOgMx/73SSL9/M0XwSuc5nLNAinRjZ4+StHDdbWTP3ofZy
XpAskLjZ5G1SkjpdzOupL+qnmN/fLqFFplDTkAVCpigEZsUEI9YGuYJzA5CBzHvyPQerfkfROV2H
A6X9xydLoaB7W4mKmxkxVfVNtMSgGJyWnE8rjL0be1IIEq0vMHRhiC2dcrjrUntcVS6RvYyu+eK9
BRAAVl5/L6aCf5iHqXlw5Gczvpo3OsrbXTra6fPHk0beC++2gBVGGT7jC09oVqAf9KsrSjTOiJhg
YckAsnjAFms+jqXiRfWFLW5aJ7IPVRZOJwPv7LptcX+b0YCOtpbc1GGwyzMN4xnKo3CkAzcW/Vsv
YtIV9cq98gx3Pm9CwzyFeuqdxkapYnki2ah9J3z2TXgko1MQ0AXLiBeSHu8oZho9eRRrt0g3Caly
cRc3Ea73ijSRzcfdKsaiumWEQix6l4UlMt5eeqsq5crN2K+ORtPZYeB+RLu6ES8/qNG1wCcVLAv/
A2vryQOtsjKbKll16XJJwNWlJJQHOc+dbPBES6d6LkkRj6jYVr53YfbDlT5G1zHKYzRp8R5J1S9n
9M8ZiFDa4zwuTXGaOmtryXjXu8tD1Hbu2tEn7+gCUgLS42yyTgvMeqZaN8vq1LOPDSi24Nej6XdP
uEzvO0ZVl65kDc8ML1q7orZWhoAynRTzJQdSEpzROYbVmVWK8NrotenKmEyCpasIKtboufHOrbI0
8Hxpb+Y6A14Bv28vJbkyvZc18Voj6JsgzpVszPemZAzcxEl9ni5KPWIWlOim87M1+n3pOTdsk/kq
k4OF/zcKn7TI/IEw8yejnQJ/bVdsOa/0UEdLgOuFxdmm43gdmK0pV7XrVrck+trM0tPlrZAOtlg4
Z4rvuMX4QP7lUJ/5ItvB240Rfi3c4MQ1tlMzhEE6zhnZGca9O2OOxhx8yKa5OJDabu1HFuG17g31
ZiozJir+gO1/QSNbVU+NPkBmo/99nDNdnLU8+FCiXH3tyPBJN4pmxQkJ+fH8i2DNU5144j0xYY2Q
wK4/C+AoBAJmdz3g6Jd51pDapZLweavxVvpQAnoCKHRm+6GN+GhZWA8sme+jdLEwCTMJXC3YKPzw
tim6t3gmh0zHzHAJtG4kLCMCeUWr0NTnAJXOsFmkWR4rw73MWfNveKzIknVD45oOg70ZTcaVeIq1
dJ+VWb22O00iLjPr945+wAb57mEu8Gxadf0yECS1bjxEmqkhf+hoVVZ6xW7vm40DcHv4iXn0qYmt
nT434f1o1GQYWJkMHDgyDPQg+LW2cx/OJdJwfoY42MvoByKnblV21rqnND+OHuABigTvjXGuPOH/
Me4zEnaoIWj3QW5z57ORMRfkFzP0ELPK9D4VA3CCzi7eO7KQ3uGS5Gd+W4igjLoQDJ4G+sG1x23W
8d9GhbUhMU+/FGFa3eDwA+caN1RWliJw1q13Wct6fC6RWD6PpmFduj2ZHA4VFlm/yUJmoUVQQtEn
UHriksDCEK6Zr86p0VGCpDLOOjM0poDzlHtp+s2w9aKm0PlJRA+9O2lXLsKhVWaZU8NNrHTmtJG2
kYwJjsJpbZ6YMowCzG+1GdjLyDY4DdVl5RnizIanuAkbp9iEXUM+JUzsExyPJN2gROVATXqgdtlH
nnOgUsh2hl41m2TKwxVBTZW9idvpV1mYGGkZ5NyPbTLu61g0j0g70b6yFq6x38MQEGOHHAW3LFxb
9JFUYYWU2plesYDVhtnsK3jABPH1KUytOYQvZnh8rBzcpJ2/ii73gq4Nx6vM1fSLNizbbW5VLXo4
MLrDmJHSXbcXE/RDQOG7yIzgDXjLU9q2Vb1O0TTR325a0rEyg/jPLt8Wtt6vqjazdyjsLyaaTLsW
dFhgDoRXOXknr5eMGi+TOAgQoHlX8whVsUm7cY+TQ3uyev+SHnD3PgrCXxt37rc+isLtkBMOzGgr
Qq6dJOuhJZiZmZwZML44sYNWVyivQDP5wxx0+ug8WPW0m8YpWhNkeju7lrgkPttAoOQRd1kaOxcr
/yo32g3j6OidhtzOIhIykAizNhIP82ZCinyWSKNbDWkXHsYmPCZRc7JDx1mL0EsPCH6n8zD1EH7C
6o4zA/nvcvIzVlfjXAwYd1Weipq577ICjdYNE9aGZKyhG0lf7UZySxmbaBFbQtToUAV8PGgAGXBo
TIeJ+nc5OpQq2SqNiszZzF1KLLNXm+BUmOqlecC+zcSgcLGVIK2TCM7izBulHbhWWJl7dsNHmAU3
GiGL26L0FVpjGG9DsSwbY166yyh1KqLlHPsCgMOPZrGSzVK7p8RH+5guPQFq0OHWue+kV8jfnNdu
qnCAmeXyanRGfzEWQtsmhnxvoxnoGTrGC09KNMMeQBR74vQDIqG7BqhhHkdUOaeIUmXDkARKsyae
ac4oeeaQvox9NEOdwoLNfk8MrEYMeZQi88uarlxJmUyrEI4DW2Wdk5thJzvd8+8QxE2Bk9nni0Wh
DX7hTZgjCe5N0V66Bt3cyv4Z40GEfZT4Z3NE1vUmNVTRH4GqeNVt4CUILdLjOJYddXxHF9dNgCgS
U6/LwdeDhlpGg0nYZ4dlwfJGkWDPRxvK4U2Nq/4xb/X8oouLnxxAkbRVZjMAi+gVC6MkIzwp459N
UbDra03xJqSr1ixEb1t63nLbIj99onxxN/TIp1Mf+suKGuhkYYW/slKMQIFBntqZbvvNWswLvzS6
Yg/uMA7nzAPL45JLD2vB3OdXWdkIBzKoFb8C3iQCN0wThhlGzFag+y1kL46GFXVA7ntvXqSzcMjI
MU4wnTwabqJ+WqyifF1iYHdgkCxbY8kXxJsO+ljelQqb6CiAInGu1bZjYdx4xnJIFGaxVsDFSqEX
SXQdnwyFY3QbRWZ0yhg5dpqOFTiZikcooihJPyiOpQI6IrhScEdy+T5Yj1TP/TKvkJYqEKTVAYVE
mCR/xQoUKRQysm2AR05QJEllh9OpwJLQi45ZS9JsHbXeCUuFvI4UiNJSSMpMwSkXhal0ogoQpkJX
pgpiyQe75+AXroUfV1stBXWZf1AvP1oZ/9/1+buuj43O77uuz+HtJa7+6BN9/hf/xGsYRLWhs2LU
SZwnLj4iHX73fAxD/MNUVkZil1wULf/b8bF90t10DnImoi7nE8nxuwNkG//w6fXS0rQcB3HIfxfk
iZPuzxaQrl4BYCwtTOZXhvV1QpoZYTOQdovBP7a1QxQiMTgvYYlBqfSAG4ooUBM/i8Mm3tL8dklq
x3+lnfkeky1wa4vMclZGZd25KN0fM6El5/j7J4ZJpgeYqi5dFZK9MJ1ca9R8/QkMV0TaY4QB4V4v
m1ALSpnkFiNgP+l2VPBpeimIl+PI1OTeFtRfeaBLCmg5HQgVno1oXRa5vTbAyW8hIpvmJvWHm4yQ
SHK49TE85pSLx24w+x1d7ubMxFT1hqPp2S56Kju/058Qqgg8Okn93BaZvqK2cYH7dS9Wmxp8Xxg7
RGCaZCsvczzt9bqy8Qx62iVh9iG4QCG3Md7SNly1ZH7KloHXYBQSu0jOz9xMxvRKi2PzUc6TCsmr
16T24PVKYv00E9FywspWrmWvP+bYH+8nop6vUHZYu9r0H6fJczdSR5NvyeLGTrVmbw+tedkWRXsY
aEas9DRJjjjgx4PjxskFLq0Xv284YkEW36Agyc6bAiNLXmnytctEeJhDx9pmpUG4eZ60myX1jHfL
ML0GF2Vb7X0zeR8Gs91A/5p+gKVgPBAlacR+4SGELnLv2TQHIi4E5rLJqx6LpHhskOBclE2NuS4e
JQkJmoNfAUEAOTNi5dSiKAMxlhwrcs5EOLkTv7gVC+L5AN5ZfVBP5H0jO3eLR5fRGR2obE8no0mC
GOMOn16Kdamx/+50abkzOG5MroGbGdHJJtL8ep675SocY1LOF7s5xpapcYTRJ4d3sSpaZMLeMd4B
Mw2wIrkdiWU/OkCrjzHF0wXjAjJzyFK+Htum3ZZdN/3s8WRhS9GtfjVkWv2LoU46MFqyjV0h0vFI
iZbsJ9xCx57g0Qor4hjhvcpJkqnh98UGrblgHmpxbtBtqIKkF/oljT7mSK2/5EGLFahcYUz3g8jr
hgcCPEmmgWhlQoLNGvYKnfBrM4oR3cQm9FgNNk1QFaZ/LouC43xfM17mQFu1Wyw0x6ThQ4nGrc+6
Ze7uI/bFArWhGf+q6N1tPC/391h03SNMgzdoHQSvxOg0kOVHQP9abTSJ6iXowIIBi49R9x9pSGFM
acV5HdL0LDzwZjlz81fpGjkyGsP9mZE2fbZMBVIYV8buTuWVMpjrxx9+ZVvXWhYKEilg3gw9fNVV
mY3zeTVqdr/y6DOfeS5ucYydJHDP4NCvQTZXm6VhZ3ZdEmLwyUF5BnN2Ahzj7NCTDQ9QZSu41SWc
egZnjOD8KDnXavCETuF7xcrz+Uou5jgYKbnP7ESMwHhaOW+MRaaUV+G8SdAY38upmRj7NcY2dlC3
xT6jeCCo4QXWt/badZu1EXrtXYLZ6+Rbw74treVqpGLATy7OnIGfNZ1lczokYUFxP7rVNVh7DbWB
0U2BV3vzbdbl9UXRSfPORE39nOgER2ouh/dhbMeDNydxeCh1XxCt25CTy5HBmmr9grqTI3Q13kR2
0x5npr0rFk/9siPQfkWbj5j0IsGCqzf+OrJG/bA0BuILx72s7aY8mIY0D0U3AHAwumIF0dBEsBZG
u5Y8tnWY1HeaqGfI7lgZbzlkze+FXterRRPzfk4pqMWMD467yDCXE0i8MhIn24lhqtfwP0Cpm0t/
nsRo4spct7dNXUYr15PuhQ6djMYuC5FPItI6BA36ZFV6vJ/rMV9pU070E4IfjX6J4z6xCS57CDvE
jKeNFkxjbK1m1x5+paFWXdrYek8dU7pVTRwQRZT+Ei1FtGmMPCdjV0pyAjutXdXw+J/MJeqPbZGf
OrqiZ7HvliurbetzYKH99VJyChjxpV3rRuJfdXHLZBpg07KxI7fdFTYnSSpUb91lnlwPIrbfI9XZ
GcX0c1Ax1RlrZh6E2RivWsCLRyzGTVDVzvhYg51f2Ua9nFxv9GlPVu4TUSX8Niy3BirugbtNsumi
jAeNBSticuck9nOWkwfviSa5NMKy3C16ZbyMRWTTZ13uOT6EK3Oczb2DF7PAqxw6twmqfBjAi3co
/PyEp/hA9aAHfovwe5PpWEqCEoH2WiTyZqyz6JHIahJLhqJjsFvG12neod/Qmmh80CO3OfOJeD+L
vLj2WEFDf8+6CYqz14+d0KzTsgzXA5qcoMkhcsNNzlYOz95dOpuFQn8H/CSSXekbQHmXKD74nnbK
6B5zVm4rbLRWGK2A8Xv7ZHKHbeT1+QbYdrHSvfAIPi/bVW43HFRrlJYQ8NaxLuwDP6h4i2Ag2UX9
kAYmB0RY5mFxjJyW5Rs/5Uuc6Iz6pe6eL7ITPw2R569tV2uXTtfedFbh3BIecK9DV7nM/LDh4GOJ
A87oZecNYtg0mLvuuyIezhy3eEmXtD/EKUkrTZaoNEd65KhkgJFPWtSdJZzjGOxE9qnDjXu9KFQ3
eHNHorW9AVRrPmljOR7BZiI3oLUrH40k0fb5Ip1jUSfpmZk428pKm5VuQl117YdJG+1A94p8k5RW
GIhI5ne+F9W7ofeaK0CgxmrqYBzoTfjuMSRY0cGNd/S3OHPRedh3KE6PsW2P57WTRT+kj0ZKdGjN
6wUqrO06yy8CHO7ioixXZpaK2yzkI/So01d8PgzNqXUhWVU3dWw8hx3HhqKywXrX1TGHYQURdzpi
qbXv8yZjQII6c0O+utyR3+hvkykLn9thnnb2lLTPnFI4wvrI3itpyoMY02Gbu93zaLCu+Bi/EVtI
Yhw5NeZD/KINDlOLmWhK4aXLme+T9ZBF+fnUn4vKtektVYW8tHPyhMjUgnaqi/w+1dzylqIqOy8b
j63eAe8RYIHy0quq6o0dVu76EhrwtnAt5ZPW24vRQutRTo62i1O72OqxGR0FFvVNa6bDPuLUSKcO
IP01Da3pENs5bVdvaNdzmjpM38bnzmCthaGOpITj/XJVMwVaZU5rnFVLW24db5xeBi/EW9o10LzD
rHOdIMujBgcX8481vrrpJ+L6+tklyUynzH0pIj9c80FQrRXNNqVPUa1m3M6HudO9VZFm2j5aWtLu
RZMVaWDYWXlRTybzmMx2NyN+vHgF0/cNwrG5ZtqFSa9w0bsBL2J8k6VX1L2rPtHz7Qi+cquHNTvo
GBpnC+sAfU6qzdjzQD1Zmv5L+SaCfs5lMPSMNSr03BvSRtqA0qPdkOR145ABgMNBn2n9hJ0a/Zkw
ILnVzyR8RXtzCsONKIe6CxhDZIzUICL9D3tnshw3km3bX7kfcCGDo8c0+o7BYJBiowmMKabQ953D
v/4uSFmvJCpLsnzjGqSlZDISEWgcx8/Ze21mFu2qHjN60LUbuM/4Lxp/I3p3zovQ79yKF9KCSUSC
LKoTn2XlZrfElbAgDEbG9CfFP18oIk3uPRn0CYGfgxeVn+M+H5h+5kXm5w+uxFxnHQLbi9NjJz2/
fBingbMGMlVq2rTwCyrlRdKQhGAyOhTusCzQ1q6IHkjd1RSFiFq7IAFUxMT3zwqk/dsI0WlBjWA/
8zPlJw3C/mYyhmpPI1ESjD6Q+ae3XnzoB6++qXFALsDrlS8mT56ZTs2GI5ID49PAwN9hbGPXrkrE
SbJ4awJd3KCk8/YOvGOeYDZzZ7d3HhTwexR/tvNmZVULo8VV1ZEs0nHNJKC5ou8yFwnMBaZLVX6n
j1G0gjI+0YSNxn5nZZ03rwbTiqrPWJUWJYwxtjmg9zjdOU1mrSHmGke9aGH26g0lgK0ToJlFcmU7
Uz4L9TmenlYlQayD9dQCZ5VkglQ0qFuhGQi3EArqnLnrSL7NMoa+8DLawW2YQL9Av+nLe4Zo4WpI
wjhYdvAtbqYqNJbAY1owOFA7Fq2Neh9Ka+XderyFGYIz2wDnC0N90VZFfpB5kjyEQGdeOkpP9kzt
cJ4KFd7ntmo33nyyoVIkW83v2H3ZRh6dtWAYG1C1clg7faXvJ/Aj90GQowGEv5FsewZr+7RtimsX
+mAZa1E/4vURzwKQx3NRho8BAq6ThUwmZoSjazvTqEDdFz4doX7Qj66fV/fICdtiFQRY7m9A5Fp3
RVS/ugrK0KJSMkRUCnJy6Y06r/1YhRa0ctAHt2k2ZU/QCpOPXjIGW8/wRbicemFs2Qp1H2ngjG+z
iWFZwY4GEhtWKz5RsUkamkcrvO+Kbn5n09Ovoa530DqMFcm54x+Kqo+KX7PbBQyE6VK7XhqtCj+L
r00IpVyvFZNE2PLGuvU0sTZcgouYpMf7SKnkZEdDvM9h3Z2hKLOBlQ43k679kXml+hiFdHqBWeGY
XTAUKtegGaenlKXC4M4f9aVKXHWrTSVTBmIkt50xZNdirpNMxX3VKEYtotYJdDQwHVRUvkvEhuWu
SAIBdJx0NfafcyEr7OZkmxTXcaHPLGGFXmGqRxeyMTlQ9XPZjV5+K9KkNYn8cNiM1YK3AIb4NvKW
feTQ7gaw7ag3jVnNeBE+0yEnYhQXF4M2PXWFrOSDGjUGvwutY8PbXXq9NV1j3feu4VYL38R4deSU
NB4BJGEdMXJuRcmc5n9zC6SWxTjxrEK5DTS3fsiyXD5+1/65fNPP/ADl/FHVxfZhth6Av6Q1rNPd
ee/sqGo5JpkpxjMJ2thrfTSMwhi4IvleIywqCD8ZubkdEuNgpvZGs5qNHYm15wY3Va/wk3drvurW
Vwnq0nj76w83S3q+k/x8+2zO7P5EIOz774WsuRgQrAbGeK6q5uxW1IrBLh5+Y1v6u4OgKMJ0Qj9X
d9+fAHBkkk3vMJ6xgSzm/xwNv45bfpOl/rcl+duWpIfy6xdCtH3xFr8WPwrRsGDzM/8SolkfUIzO
quKZz2u6XMB/6dC8D4wbfB9zEt4+3TG+60qKD67tu7ruYquwHPRr/9aluR8A2BPENqujfXKJvX8i
TONG+fEuJege0xu/jcg3Oms/eXh7o41iBRxqjhOQK3JPslc7IcQGer1uoLBnrExcUTsR/QUTYlym
oSFODrbrG+UEcIYEWfZrCO3Dm0tr7lahu/jk6wlpBSGUBtrt4MRXsgw6Jkmq+JTbgQn6Whi3TCYd
JGRDY97QM/TUMk1yytrWh5wTO969Cxr72sh+uNWH17xs4I21UfrYMdh+KdMYfLAaskIhda/kK/3A
XJLPrk2KYR/kj5X0WVMXJvDNdF05dfpHpKW8aM0mB9A+kZ3C2GWKkQHUkjk8ZsabWbBmbtCfK+rN
xvCI5S49EE6N6SdkmXmJua39OWtGEtJ5MhN38NYw4mJ0WUXmmLSR0vJz1VbVS9np6ty3k77szaw9
hn47fmaPU7xYpBpny8ELpyMFd303VUn4akSGgYHYKBc5c+Shz6ul0xs6Ew1vhDAmywurfIkQzZM1
YPJ8dLeZjNOzZ4IGIz5dbaqpW01tuXfdkbCNOiURpeiJN7EgHxqxe0G+4huLxMw/yzajRShz7wIW
l3qsS7p7c2IUHLctZJFxMnfQGUSGkYi9it2F7iqZVH8kLiMO9qoV9WEAEcd0KLR9SGB27Z48PTeK
JWSp7BE0UX/fW7Dhkl4QR0VqnniOicx97jQ2BtVok9dR+NppVEwjsQU7YCAmaznKQJ1UKPonuINV
vbT9vDmNeJuPlNjDF6w+gK1CnJApInf2VoNVZOuKdlayKkafTQL9/+Em02QjFj7E/df667iOdAp7
GwK8gd2fjO2nJCGYYMbL19UC1kt4KTy/EDsW9fgaVan5ZIR5fOcrm6OZutvcC4amm76OrKMwIPcg
eSujnWZ2zNgm5thGN9S7cRK43VGzLx1SNV60ImwOpp77f9KKchsgezQgYPCMXrxGT+lf/cRRWNAI
b9Gek9B0LpEFcJNxNHrMhQ+r7bMFZ8Rf9BHCjFBX+cq32cLWuSgeuI4pios2urgyaW9aMUUHF3WM
vxblSG82KCz6YFOYr7hdSaQ2a33OkyoZ9df8uyixcdaD1ZewBPPqnPCiiCFL5TzlzxKSqkW0BfBR
i9MjKZHQ0wyxzv/KQsyuUOkPU+LQDPIxsJ6AdEnQXAaiRcXMmBZrMBBWcp3GwZwOEQG2u3p0LsJL
iFmyXIWyMaZvC4DmXmY8PetW9tlLELBpFRnApJXbMzNYppVR0odr7XvCVJiLTrHolh3gDIQYsX62
qlyeOhryW4t4EYAOLYoi6IVrmEvpGvABtyLPyzVo6fIuYsYcH2UwmvnJ6Ts9ubgxkiJ/ZVVgxO8t
1aISxOEChfRsiFrbjX3zaEGKuNNSb45YbMxxbzbDAXKYc1PyIt/mXcpoG97pturz6a4uPQOOXUbj
yrNDWo9tdjc2Jo3VMZFLK03Q2Zp+tnYrLiSC/gURKjH1XXTOE56PvAMw2MWnITlQQPObTK3e9m4A
0Sw2XhyKVWCZ2iFJDCIZSG4AD9Pya7RxKZGkPUbMwgjUbMql4LTAn/Ha21i3Xvy+CldIbmkjjIN2
kygRsEtntZ56/akQJHUHIbKIdHpr2uHYKc5h0OlHABLdtMQEqW/0NvooTfRVpBM8eu7k7nOv+oxK
haje2LjqU+MzH88eQ7O5dcYkuXR18Uzhy7ZpOrooLDe5Xt4PMx0oly6MGJ3wNlKXhpVRAI9a0PT0
dm7EuJ0+GkSpoa3J8Yicm5re6qEx22OXBBBifW/Y4m9iCgUWq15gPdSZvqbRoQldK+brVeqFzUV7
4+NH2ThIBwxuo6PD1T7pYWPQ5uuLq04u3lYDPLC1UAUtO4rvM8i8JOD+EcMCXmx1V0+Tf6UEZyNA
iy67SzU5khbVvLllpB/SOBRHhYNgrbWU1YSwSSLGhwIFIqDJKXyAbBGu8EgCK5Y2AWk4NEikC6cz
GYa0hAcBgC4N+6Vm00Uz/PjObrSaRyKl+QnM55w3ab6k1ZrfD1kQ3NlkCi6YR6HZKPWJsfZwBKdP
BqYBbiOTwWvU6vWdUbnjxZC+PMZNa14d8vjuIULly850Di2jIWb/3DoEwj8BFK0XBKYyEUxksASL
jrYsdT+Pcmivnua7hEHLaWNOyicIw82+OG1QnNW4bnvVn8bOMuni9611Zo3RTkkXu+xpo7y+IhnO
VjUkqyM2CXNp45jYgtaJPltZxrNF8x20c9pfuQmzM5y+7EIqEBukwnHXsaNa5ov6nBdvrTojafa5
Ms1L5pkgAvupurVH8ckeGof+tJbe5z6KFbtzcfuwRd+0o5EK7oyIYBnqAmcpwJtupthoGN3PuVdV
wwhjcHzAZOOEAjGWe6fjFQkD1NlrGf6r1dfi77918m/rZKx6v6yTy/Fdkfz1B/4qkn39g7Bd/FTe
DxWy73ygSclWGasVdnMit/49tzc/zF4KFEE4oOYC+d8VsoVzw5lrbpgRTOHnn/oHqRgYbX+skIl9
gMVjOlTvvo4b10Si8L11Y8q7bijcmPQzsMdHjYiJ1Zga6VViK3/Li0HtEedYLnLgmToLGDM9m4A6
XgC5Y1oP3Fa7EB2AuCaqpuFimV3wmCoe72MdS/k56pgA77HNkVcTFKz/S9DdyNZE4K8DmbmPk92N
dz2mAXoVE0EIhyjxsrdhmOzTUPfeY4TIDgBr1jD+7wA2TfRAaAF2vLkigm/3tNazdRKZNUNdoKJI
o3PTeUNJnf1Z6O4+JKrpnPhyeOri2rqmgdarVT9UwZfOVPktUIablFYzRrYiTl5IBKlfrSAcnmRY
E0xD1MYXVPRAYUnAwA7QSBewOMaDlZzw8id2KG+U24iRkYpFEF6uaXdlkdDDdgFNnAfNwCtnVQwH
QiB0MZBL0zoZUZLCBmXB8Jle0eZWVVjsMidoweYH0YuYTPTGppd723ZOXl8AksjuJ0GWJhXD3i77
MtzFYxZukTp6B5D9w1YvZQVnJs+d+zwKCasjdTxzF9MUGfgMiY+CW87kHsmDVfpvk4BQv5yIamXq
nQ39kfdAtzSCtD70QZqs6bkRGGmUJarGGshBg/SIFzWvMmRTlXcmfo/cZFIH++vg5vUOOE+5Iyuu
ZRcCs3Xpx3lWLi3y7u/rbOwOwvW0ZUne013pZyigtarISEIBUkjAkkpuY2cqUeExZ3nOegS/Tm91
3hGZFs2eSE1S8j53fcpOJ4Dnh2ZwnbVFc8t4jJBuGdcodJ2KWcYoGZdDTegOXZLPDuBIhhevq76Q
xzr1O71TdbzSPLP8QrBXZuEAgv26iC3VfS4ayo5dQIv+kVi7ZD+YRb1W/pTMganO8FrhlL44IySF
sirsja+ZDcY+szY3ovTZeMlYQLrt2jB5rHX0/8Md0VUxmkmBLanbumKIr+PkRhfG8JPI3ri6xkgM
Qt6APV1Iq6AXftIVNE/cJI6bB+ewZUybi5K2mtUNNFNHh/pLGB9Dj2Mgnl1B2r23WhmuR7D5BDEI
MRS7oBCztjvIFwVP6HIA4HaYOqJnCeDKebzNZjmVzD9D/IBuQUqk5TM7B3qTL+tuBqNG6YQJvjNQ
3fpozUIzX2WpOBpQXW9KXbgLWVpXujW7bNTtkwJ9sZz0RkcXWkw7R9ac915KJpCDNQWrwmu4A62i
1s+aXU7Oqm17kylrwGwILeUBEj0U+YQCzJT+eOoJWlyN6E62td33HaoFVR+dtu4PTGLy6yQKq1jE
pWNvnaRAA+S3dyriwUyBMaLz+yg0loHMS9+8prRWiQOupIyT9kHrjeycjdJdtkUNwkTa4r6xUlYt
jzkB+xLLX0A4R1CJ7gE5fegtB4NO5dCnF4ZDj77VZMDeebC10oSJHl4d5qO4K0SyDJAtLxOwH+T1
oBveNcphpJkCo9CScnxAjRut9GHy925pqbWROcygjcS4OlXfrlie0jWbBnuPhiEn7danxgyttr+x
qVPXBAMwXaO//WRCa3l2cztZRSl1Bwh99kZ95z7QY+mP1ehkkkWqZU2hTGGtjO1A+6yTYUaTIw3V
rU4WLp3PMLmogbUxpc2+K6Hq7EClovUUcAXWYRvKmYDcL2Ff50tCbsMlA4L6nAMo3bpN7h3TxniF
aIRpLUSsKQOCL22/7taoFTB6mJyUO4LiaJkos2DLGGacbcOEtLCkCPM/x0S+c87NARFzLDsJ81gr
TjF62Nuk9Wh36zY6cgIa2IgY+lr3KkzYlttvmtbLn9mNeJeoC6tpGXL5nxOUW4bdM8hNZXErhj5e
zczrB1Q52Zd2sroXFwjBvVvL4q6uCVuf6DxvMuQvN4PqvH2iWy3uFDobaxySGYtuFPf3sWWiMIla
89VsuaVNsx5P0qiLG09ULUJLW9y2rU3qeUc/o8XxfR+K3PHQB4mYQFWfypzN2qm1aYjqkZ0sYZ6n
zFw8lswsvBU+OYcxbi9ULr3rIfn2XNyEMMJxdtAqCaDUH/SsIhKQlhGNzyz4GDG/ixaAkdtPlH+4
v5U2xCdjSNsdQv0aBa6Qf+Rdny6VWakHczCJqAwSgpmyLO7ChVu3HxniGyeFVOkE4Xr2rzt6wv1W
R1fb6cU9+jMDm3dS4Yas2SahMI+eqrrCso6e+xK1JU0zFqZ6xxtdvkbkVz6YkeW2ix7B3pqZOfMf
w1K47fruQNzbXdcjzWZ/boque9ZrZy5uJ7Ywqf48Yd0sduhhmvgJDsZsSepKp+dNlOrMaVUZMfkr
mP2vYUfVq8kcJB4zXao3rxucdZBObIObmCWYAAR2OE0zQmuIpn476vnDKGW9JdI4xP5JW4dLma2I
zsvuzLmTZBfuoQ+1alWTY/UNnvLf+vg39bEBxZLi9T8bmm/izzD6Xovv1a1//dC/GsnGB8CeOE4F
gpO5qqXH/FcnmfLZQgYJ/BP7nc7IhhL2L0ez5X2gvYsrH1aAA55n5hX+W986G5JpPlsCd/Ksiv0H
dbJ410gm20mYc4ObYlyHjvKei1NLjec9a8WxqKwBHsRAL03uGryZMGZ1cuWZtOIxQqgitPHj10R4
SRxs1SxQYtivKGwKQ6wmPeFeppZy1ERqmpVZCRnrUBUXPkQhmptFS3zzd2f6b6ZInILvBzV0cvnA
DA9BGECRNN5/ciSCYxY0qjmaIaN/EQHL/pbwOMy6QnDo2Tdb/39kn5nzPODdITGnC6yD8Fodria7
l+/3FBo63EqjTKVR4Z/KztVQog1CONsE5m6NpaPW6p1o9OrFH2u/lsveGvBI0tscgg3kGVHuAzfG
bKoGBB9kcQe92hoI7C9eEbvmmqAXliQe/YfMQFq/Bb9VHqlagSKHcaGGBfACho11U+dqSVcHh2Q4
kgN91JxBXjNFGizjdailRQV6PiHQD+9tFAzhusFRla+YXJMBOzoajkks2y164Q4l0yagA38zObHx
0AiTm2A0M/u1MUmIniyNqGxFoMm58ejfL92QV916jH2WITF/ch3dSLPiLWQ8CKFhMI3dlu/WNkn9
AvhLXkKHhGZE0rEn16ZtVC/GgDEK4IlBnriMcj6RP9km/hoRyY9NbUfI/WvNEA9GEon2aJSWa5xV
CsNk47iTUz0btAujQ9e03H9hS2atZsx+NCQpxoNmokF8qjwSdz8ByeHMxa3k80wdMS3kknpkoA7M
KNSSoB8OTVIt/1r1KZ+OZjGxnRJEGPXQnHV0CfAD0exuCtgsFq8ComfwW79SSAWP/YR7e+gbftwH
Qp2v6ti5i5yeX60To45TjkgLGGlW17XPEVrfamcpPc/J3kjJdLXjOZM01jKs69LualxLirKQ+sw2
xJEtUBYd1HxJ3Pnk4CdLuX6VWR79WiPkFSWCRvNnGMYbtOLqTvN06ASJ5OE1Q0t4q5qWXLdum4mH
MPMFn7JxsPpjuYPsTPRNuMrsGku+McrpwemMjkLWp5DMk8DixWv35WuYdPbNRBzJoza44jwOVXah
9cXsY7TiHTYvy1sCr3VfZzL8U2Xq5DAIxS0bjcDEBob93jJKRs44G+B0OhjSIfuZACP/EVZA290Z
scJQbhPzDim0cTm9Y4ya51bvICduKNMY0WB/rE0BSMDyIuImE+5I4/OYS65dDKl9/DIliIpf+CPR
KBUWsGuc4/9O4M/EyzLkHmmNgpzhqPTFA8pALg+VUe0gAR25til7JUDEbsn8ZzB4uBBI8VCiCEH9
0upa1T5DSZBXjyW+WWvK5QTHRmU42zTTy6ONm5VugWzxopNQnhJ0bUi6BXa96+ct3sksoB9Tu/Yc
xQG3gpucp81fY47nvGCbnPN+kfQdiyg1modUKU171MgzqE8dDbEGYg9iv002mSy/iqrM/xhbep5e
g4FoKplrDS7HwTT3arBYINSUcy6bruNcSn0EtuX7IScCQlCzCzIvkxuLVSU6VDXRHcuvNzJBIly4
UvN5jh2EGcQQNxa/RY4mayg7a+Mh7me9hie8yHmWmdcbt0mAqB6OKqb/z645EigPKZ8SOMs5ppaG
CSStIGyST41ogJfjYQu7N5NddPrUsEKQh8zwyG5uS/R5FJnA+eicuFlIxBbdQX4TrozkQHuZa94R
U3BOOoxfTx5BM+mftlugIF4wXcBRhAsI32TO+0fV+A6T0NkHheHlBtpbR9f3EdzbBrkcSq4FUfH6
JxJmkMLHoXcmpcF/toeeZHYl7gkakeNS5GX/cSonbZ12bbTixkCG3CPrNDOUa2YQUKbmMVA/JrST
vYrYu+xoLjvjqbQQ7sZPYWT17caqbKdArIKymG58Ve6rytMfW5yjSzPXiaUZYiZpiE2o+QARRyhy
dyI1wj8yfLJ/yhBJJLvY4rbLnFOPCH9ap1kj70BEhJ9scyjWOS+pVYk390pYQ/FJWFG+MQo9BC+m
cpvxhNtc/BA7oVsxNCMFO81u4irMPhpJS+9Fb7sNW3i50AYplzNSez3kI3SCTOUn2xr69dxOvmNZ
rz4lfh/dD1Z2GV1dJlt8WsicJ7RWJGwUgOvK+D5snezjmFttuGm6ojgRTCPYX9fqkGl+uvFMC4Jd
jfMOM6vLsjeY5QMvneq5wHQQwe5oi40X6+VT5Djzqc1jf+E5NmMhB6X1uXKkielioDlPZ+4LFXKD
DIddnqGScIPj0DjbYetaq0i3CyKr6CoVq5YR27EmOx2lfD1lSyQnDFsjaWwww90lQVltdbj0q4bv
+JykTTXylhqcfYHsc1hPORn1NQL4ex886FZjxLexNd9ZaommvM2ENOesRV19ZMGednpRTPtRE/5e
demIebNplp1h9cu6n5JdVLTOwxAP6k3Xs+SIQkAdm6Lxs2997P9YofxUzFmuS7ro3HYFYu/PiJzv
65O6zE0vyaoA8EXVYBkPsqU+mryEUK4CP9Wx+YO3/10i5Vz1fKeYoRBjL26zk3SodCGMzlXTd5Ac
K1Cga0fbPxBoXb3EVszCUHUGNcavC753opmvx3HoJ1MuG7gFZ9TQ98cZIrZSrR8GByudKwxGN6zZ
qJ1ebBmwYPzzg7k6sVIuBbIHOuzHgwmeYS2kCDzgsmAeV8J5aYmyX2pkV61/faifC1nAQ2A2qMX1
v+E216HvVprUnQM+HnEu5p4ERIls2XokS7Vu+Ts2/98cT7APEdwmugPU+B0EFkwcj22W2xhVouDx
2yuoiObwPMw7VCNtPHF6f/0d3ym+uHZz4IAOGNC0uHjvi/WJaXpHMxYVplNQXbnajFxhQeUNXOCf
A0zt8FNgGSB+MfxLeH38+gP8fJOC2Lc5z4hzgIS9J9+WhVXrMkudQ9/HcxCjZu6lgMf8/3EUeB0+
bj6boea7uyZDN1YEcGAOYReRUxNjlnU9Env++VHYUOJ8RKDGg/fuKE5nGrVNSNXBB/e9cmLoHAaD
2d8sJn9zm4DMM3V0rVw8lGo/PgEpUTpxRbzfwQgaSDcN7bbFnOom11PQiXNXyUH9Zkv38/rFms5q
wtdidMNhfzwkPmmCjDPHOtDodZ5F74UHpRNiswBuQUiMNyHGdFr1W2brzysLmiwfTDvfFnHW+6/q
GySXqMo2DmnP0x2ACDh2wApWKnG806+v3d98RW4OEGbU4DOn7N1i6WZjw6Fy4yCbKF9ONMKPqu2q
F/QxrNjzDk7Od82vD/p338/hEYR8aDsOkrEfz+ugY7HABiQOmVM3uyK3zH2me9GWjc5vn/SvUQo/
vg4IHaCra1muj37+pycNZKGns54cVNP6SNBFbiNYdfXsir++OYN9ZSwVTJTJcqSug3I9tUB3BhkA
nWgtNhdESmYhfCxBs5KqUxVZdPFSBxrAr0/Lz3c4HGmEr6BWDWj176WeRWyPUDYD7vCc+eEyxgv2
kkiN9+WQoAtcJD5l/a8P+S5F2WYhRO/JU8XrGUcxQPkfL0WI18kg8JJbnIiXBksP2UaLTsqO1r7g
lRlVwXy/J7E4w/+qX4bBxmKPPVRe69aos20NvLbeUCXF246JS/SPn3pfZ6XkXhEm1+49qlevmSkN
Hk99rjyKbt1OPgkY84c2MwsGfbX+uzbOT/cmisj5aaCVwy1qvT9gHbdz0T+pw2AF1murJ7PQry64
TSXi+H9aQszyS7pcOg0alpr396anoMmGtT8dZCjlJSlS/4SjgV2OrVfskn59rX965cwHY5YtGIXw
xrPfPXV5qgksDfp0cAKbjSXyFO4sHkR2ib8+kIFD/scKzGG5nIsHmy9H+sL8Sb6rwDL6+9JBVEIF
0YDg0NnDIVnx2i79iHlQtccqGeiEWKEFX26M0FxmlWs2GNrm12BZyyuxlPQJNNI+4Pjg0HhRbtPs
dM2hlUXXCxsWCDq256gUFepEWGpdQYTZ7xCpP98MCGd9m4apD5/+J110TE4d1ui2PRhqIn20gMaW
jxEeOH36x1UXUknuAYucDlp6P/n6u1A3OsKqG3whjrlncsX3r0tSTjVjJtgV8rf9w/nt9d3CiKaB
9dDg0Xc9YUNbeneVCgVuHKuLdXBqaf3pOMZwaKzAf/zaECFyl65OrTL7Yyml8ZuVznh/i6A0N8Bm
OgxMZzAC74AfbxErA4tCQFdyEFgwc7XCbeikLQQA1TNUQcnp/QFFJbVW+AxEeyYFiCfQbMJ4h7gM
ZrRhJNNVJ/UhX6l07tfUDXjVWevEnxU2yX2TOy3OE37/xcXVioO/HGN752uE5tG4ZDx9Z0MGe2zm
2wuMPtUDCfaiOgzNhH/KcFp5sUdJa6wNUvp+4Pt50cf1gJrVY8hDlImupc1KF2l+N9JtOOMS0bbS
ip1LOQlsjSVypgVdbAwkOtxD6F96gqUctUHvE8PbVKcuBU2B5KNSI3nUNUkzhYoPiDzF0hoyG3pm
LyIEqsj2Yruj960PY/lqqgRxBiYqJtPLHp2teBsbL6UpriU8L76s5mboFKbRBaQBfwbtqcq9U9Ki
3KKCDaIdnFp2RUWt+FdVAzH8WnwOaUDnxc/muqbGg/USFZk9faFbDswTz0jDxn1qyM3bh54mr5VU
eXQx8zIrT2lYD91da5IpvUJPxtNdirxKr6XSeV80fSfqjdAdPHG64Z1CMGzp1a1E+yZJdVZ0eBNb
/clcs7dumlrMragx4zJLwJ71hq9uv9oQ1tQ9AgHLX6dGYp0GziahpVVPby5OO/j5ToVBekUfhM5V
pyIa4V4+OVixYULmyx6AgPhDjWaxZ97ba/eyBLO+rNM5rdrXC4sWTpQR+nsLSNjuriLWonZFHB2N
V/arTPPF5I7VUtNiaz8MIEvTVd/NCnJIDtAyDZZwG/lxdSgAKThICMfYPVlDINDQSA26RifRJ5zL
JqOnRQJ7q7aS+G0DBIVPlzHsddmQQGA32RYtITdYEXmOcdbihnfD1zqAnj13nwodWg2RU9I3E45r
TkckHtLDRz+V8ovfqeDiKRiU31pwdtbzYcxIigcrMezXOIigObd9C87m22PlGKwt+vzMjK6ZeK+F
HdN6G+1JPAhJIPeObi+9eaOzWMYbx+Yuqj2HnVmU2ZxXo5175mYys+FjlKIbGdOH/zaaISnnFZzF
XEiEFrWdV7rWay6SuRPb0J5fVAnbHyl0OvBfX3+u09NkjOhduScwJwhqUj2WyYagW7095kQAMrOu
tJnFOFmcWCsYLHOTwPWI79Ac8EGETu9kU4FeuhZK1PJTL10TTl3m2ml69VAdM/SXmXhwkgSCYd8E
8fSnBwqhWSdebVh3E9GyziqaqI1J1xYjhNmFzRgA0UtEu4J7xWKak/IEd6b7RGGeMvplEjuHcWfx
UOHlCgKV05vXMjs5ZA2mZgbmNCU3dNCUR0siseBM6V+Fz3TIO48GmeoBfX974/93TvqbOamYp4ff
1Syr1+71f/4suribzq85yOgjf+k/p9P3c9K/fuhfc1KwPd8NSSkM/uW38T/YSAxpj3zdTtC5+H9T
UtP/ICzcg7rO3JKGxoxv/mtKajofyHmgyKaeEA6mun+kJnxftVObzuR4z0ZUyDaJIIMf354UXxG5
UkF4GAQ6hqVpCvduFKHamGTYbeMaFdeg/5FoI26JGk/6AvCVD6du6Hag8oetWYt6i2IcyNl3p/Hy
rXr43kpnG+90jnw0vtxsqTMcmMIs5j9+NNnak50anrN34RiXtz7ymltPOej6gfHYpKz3MFKFpVnr
mLTxLsSjwLsX1zQyqODNKwpx1wLSrpt1NUH1f1IVidZTVI+EUEWteMmjqHOadTZUaoPERvOYGyV4
+JH6e62G0Z7Utx3kQLWy9LToohXZ6GSTIwxx0+ZjNA0hggiN8LWlb2f11QvajKhQt0VijlmF/lrT
i9nUk6xl4z/UXh9BxfTJfL4o4fQf/bLKFvS/82FBTznD4AQI/o98ynXQfGSIIMfCU7uMYZlNSLrR
d2+GwIiyA/SJLN2AbMkybC0m5tWal8sYjpuiCR6BGGtbSpfmUIeJ2Pa92X6O9ai59XNbrkiCPeLY
PFSQGR7cIpa4LCEGum3fYQOPhoPUBm0VM6RBiYIz5Fxb5nQqwmijxRAdMJyI8qpZ/ovOKs3QAQ4H
VVMWPRuYad2F3tvjjYaT5E71qS+XLpmAjFQHeQpdda/3YXbbTD0zU+UX+JBHR4QbL9Us6A5Y4mlH
twtJ959axNRj56p7aXUd2OIv88DLL/agXDAdZiPSG8RKrfkxCRvsT6z+t0rVa+Rrxqb2s/FhYkVc
zBmre3YP9hanZ7Gp3C5Kl6JxKMPYRq1V4YqdNINqjZlWW5hKh0OhM89AXciwhBTnO856faSabDZE
0OmHUJj+wScT8RAJPQtXQaFnz1X3f+ydyXKk2Lqln4hjNBs2TAFvJVcfUigmmBQNfbfpefr60D23
KlLnVqTl/E7S0jIy5C532PzNWt8yuqdaImdrJwN4XT5oiCi7dL2xKpMt2UgEQywTZy+Iv9rhqAK4
Yo59UCwjC6G07uEiJaPYr+00k56WN8lbzmXvW6aag54rzV9J9nvQJZ5KPJ3jlT11w64QqYfhJCl2
UC8qVp1gYtaqtx6SvlR4xlbTj1WacElDJI32E8IjglpaQeg5PyQA0aL5kesNOwzpxpsZE6hSZsvy
c8PgXgivEqE7z+ookE4AX0eX+NqZy6qCCIvEiVVCpsJ6spaE8BdZLYexpor2pd11rm+2pTRxTDEz
Z9XlLWERF/GWwx5pTzY1mmRmX/QngswN8kzs2gZzqxenEfs1eUn0/dcxyrcrcrH49AT4FgrYTeE6
wiSC7ZyR1RWJ7+UkJkzvDJ1wBDfbWgZ3PubtlmIav+Deqj3oKm663V2J2wo/LnjAH1DSWWBleoDo
stJT+yDz2jnlvfriJdP6Lsd13rE9FSfSHAE5OcBOwsYAU8NJOL1CpnSV37gOaKcyXisjzFOVewFS
hWkBGaDktyqS3hDarQLbVENsGG/woAmKYjRcPtwiSccw9kl5vdRINtEHjOOpjp3aDpGfoWDOELTe
2uz3FKjD2LzFXjbdO4ptPW72BCXKUnXFreDGoFklfQuF8lhre9UZzRg2KBlvHI6DqzLBO+4PUVE+
R33VAki0+no3g5G9RJvzSoO+2oVy82OlmzNLkmhYhMaQilDfnFsO1yg0jc3PNbLMvExmktyl5pR/
aTbfl7s5wOJlKMOymdDifRjE7C7Pv2dxj22MVQkNi2Yp546Ze6F9BTG/bh4h/Gbmh/VMftjQ4kY5
as/W1/upVqs9MzWcXsHV4EncXGzG5mdDEBmyTNcw+29uN/3D+NZvHrjEg20vp1E92laNRS4ynOSe
6bX5Uo9l+iCXuTSOiEHiO0Z6DUDIpc8ZKMuk+1YvOswsAaDVJrMAlGa0ufRokFpYn8Y8XqikRiyj
xmQn/mK5GDpy9HW3aIrw/Nljx8vBHBp/cb57D56WTPtWwkVx2AmiO/X09Zokd8rJxcpOKjfnXTvh
NeRsmE/Z5j8cNyfimHPRcc5zk+fID/xFZ31BkhuMHtgqmBgzGz8jCVYeS6HF3GyOnQHU58P8iKZp
uOqJXvv42o6am1yVOol0pBPwS46G3LHW+Z5ZmHQmV5Cx2M7WM8qJ5pQ1Ut6RRGvwquV3s93MmJ6d
W7ez1lxnEUf/ahfX8eJG+DPrkyfhUjq2BvbYKLWQEWizaxqR3Sz09wdRkxu3UcdpdrjRhT9tNlF7
M4wCjzPDMlnwiin+kbq69o2o0vZegWG6EnYrWAU1CTZU2xu/j5s1FaagDFVZz4etLnkvNgsrV6lt
BeLD2Uoxj8t12QyvHWyoBBOqhU7K3UyzBP/ijjW6VYodYUmLCDHTEYi0KGjv4YzB7tnJ+r7atZv9
Vnw4cZcPV24sNoduxtqWzOAP566byOmt6tzNVvfh7QUdoV7TzfCL0I2vC9aNyMZbTRf5w6I7j/kc
2YfswzFskfOwwpZOrAvdLp5ibD3mbZRXWOP6pP62bObjfsCGjC+X7ws+Eu5kzcqqb5bdlvxMzMvm
ZmNGPo9HTm7mZrftjOuO44y7aDM/xx8+aOouPNGFC17DZzuUv7E/fe00A+nJYlj4WDOvOWc4OaXP
XachoMdTnAQwiEE8a3VbPsDR65lcZ8u9IMUHI+SoW6HTGSjkVWFq+6HrHmJv4mEN9eACki3BPM0t
dp3ik7FDjFXYqRDNkLJklwLXIyCtMEIe/h2/Yfvuem2D2nPVvDOWKsBaeFsADpYZW4/FWHvhq0mt
JzdzZI01a3Cu+1JfhU9u3AClDlVKi24lG69b1F/QVThHskBVwrEDyhP1YmZy0e5HS5TiMPDQv+eu
JYxS5xqIdl5dOGfEJDwJBCC59gjETszhPEUJRBMpqL/qwnIf59lAcNBKOIICz8SVq3IO2sTbaEO1
U2QXlSw5UoJIllhU3flZQdh+MKxJfmvhJ0O5wtPq5wwavwsj0s60pm11aDuF7UWLS93yE4MIYpg5
yXBIy8a4M1MMume3AVMWDxLiYKWLNCj0WD817Ln1oIIf7nfWANl9xu9r9VeOu5jYOz6K7P9t6/6m
rbMgntKI/f/lr08/8ej/3tP9+2/8tz9sc3uxXPFQ0UqUCZvb699dHaOnf7HR3VakDHshL9C2/Fv7
+tG6OfwRWxCGpAg8/29XZ9r/cqG64hvTWSVv9IV/pH0VH4uv30ayBqJcYSLd2jonlhAfzdVvg3O9
1zTIQbV+mlpTvYya4A4uiCCfsVWshtbuEo2SYoax/yAn99J1zfjVGbP2sam1x1ZX3RkVYOK3rlwv
ggQSWKKWE1HoMcIacJm+DXK7Y51aB1PqUhb6KFnj7o7s+sW6FwKUN21QBZ7ptIKeN288JIL1l65o
ETLRH6011NO8b5qL2ygd+BbzSFBRsMPHviQJB1cTNfEaU/eCZlaq/UIkd4/VAtZlYYD+mx0miyZa
rZ1McAXskwLmz7kXBKGw36pyFxD5bOKh3aU4m42zrBfzWSyYdBDj10aN/UZEs4uzAxniaWAdDMU7
X1KZPUWLpg1IUmU+tmECkv0tqyL3R+xk28jM7Oau3SnaMqhUbidT/XFeFTL8nrfQHfK5Nq9c3VrB
rTteAlcdHGUw9RTHe+aM2bhDs88KAK3CsYyRlcxVyjy2qKz+SIKMu5vYYr0uwMxxXcTJkeyYRzxx
zJGxzl5acjWOmTk9Z3VqHbJ+opxklHWk/ftInY2TF/xVjGIXiEDSnS+1UIgWh+Gli3HfDgXugHJO
UOiO4ObG2Pne40bHSDu9rhl8fbP1gny2TvGcP8/Mm/3FM7Izq6D3OK3VDoTXAHtvYNuzauVh4CPV
YL+yBCWVrJOJ3BP8cWAH8jCu6bNTmL9q7AzsgWsMd3l8g/UHHebQv9Zld+aoro55nxIYlVo8n9G1
dUvjXDWNbuxVu94lcVn7OBufGzQV4aC0epeX408nxfteOswmJ692/E6fNd8bCNXorCjMlyE/iFEY
9JjjrZlZTjiO41a6IBkS05hcA5xVF7efzB2rXh2PD9FT1bza/qDF9DNd676ngzkeYACm727Sziy0
lwW6g609YGQR2LTinxFg+ltb6x/tPiXqo1wKqMIlXkaEBccqd5wNV8KstF5sMMf2sO/RIpw4F5K9
4umxj0tbBHaieXQk08/azstTn/R1GHF2+Niy0yogducd92EdjHZV7uJYocbVyy6sawYMXYXjw6Ys
Zr+HndLQMPG75vxk2JXOg5t44QI8xlpNftk1+Kx77cVeIkCw+Zydk9b2Aq0hoNNCoPltWGWQGaBP
csYbfje2sNiGRSc8ccxxGjo9d/yg3Da0xKr9omGtLOgQbIKIanT1OFTZCO98KWftaOb6gOdrnORj
IfLmDpY1OOAWmcVNwxqHriwltAEfYRcYxZA9dU6JkUQ31viQZrV5roZYoR2wACWGXFj56kdTD5yz
tQI9Gsc7qkcjGEcuC7J+IIfQpC4/2oZDdYf9fjkPfVqx1pmWyTv0XFpzoBGOMgct7zanQSOM0Whb
yGAQ4Jq9Mw9Dgsq287jXwHasvtDbZrphXNa9djZXi8loNln3xljqV0nllQeK24ZEUs086CSogTaZ
ThIExUEmNafEPJkB0eTaDh0jGabNitizaa0dSPxtvR0RNOauX6k2vGeZNvNNkWlv3FIv5prqRGGR
v1YSTAhlX7CfNvOQCiy7IqvoR9S5KkScmz6XKqOvZqiRXkyFi98vB3Skq1Ead20ZfWkLM3dRxlre
dQNm8Wx4/R4h2HiN1ap5wGusPeaik29maadhnHukgZQepn5koNzG0wxTO0J5tl/Y3FycaCElKeq7
ENhGT45LUu/4ORWKWp00jO2uzUXk3JfraO1JCJl3WlskB1mMdwUQEWTi3XEygDNikQJT07qr6y+R
U90zOXhlA2ofxVh635XZ3ctZJJPf5dZIIF3/1WH7AtNZ13awFk7gG90wH7B7+L3R9L+iWohdpvXa
FRFRCRy5wQgrffV2TT2n/hK78T6iEPM7wmnSyc1vV00fLwvp3X61DJI8g5nassu4tQBP71hGxAes
yag+aakDsMIQtQ11wPOkOIP7izdwaq1Evvqb1iZAw12d2LfBDJiUvfWIDwP7dz9H/r6rRQmidai9
YzvPB21pvZPSR2S4xgwU0/HK7yDYxp0OtIXERlIpmy7HGMrmC56ma3ZPXpp5IQ3nEtIekd/btydP
o/9TgKlnMpPLVMJ99KYBJAZpKcimcQkIHKFJNcNVHcr5rOXtjzFfL0UfDVfGzJhwpfkMClNWtyaV
ybU588WSNUOWbNpDFUaOddRIC2ZVt5FfyJFG/0zLq7n8zkNOQodZ5px3rfNtXZlGVq40dknefzPr
PL+ymyjyjYXONbIYg7A5M665BrpDlwqCXfL81+AU3n5u1m9xszXS8A9jP1vs6BLVRkTyCThlHvzx
O6XxFOhFr+5wdUZBwtTjZhIu0PWCNsfR41cyzX81XvsTcFGxL2wKhnEWL6UiYLvMu/a52NTRqxJM
aYa5/6UGAbGwA/giOEShqE7JXW0X2T35h6DIXXO9ZufCxyDzb0MZ6dg+ubs4pcYXd6l5YPQWSF4o
wwioicyD0O4PTlq8m+QcBaVJjP0gSofoEbkEYISqPVFb5bVpmNOuX1aioazlvUtgso6mI/3J4z1M
4C13ute6zx185bvc6mo+UKiGDvzzYa74wBrePlkd2Su3fd5f+qlyn1pp83ctfXlUW5wrTPRAK7z4
fuiK6c6Gd/kqM+fRdhyo1UV8I8y6O1rIzKxgTjLo8CTicZilifhCp08PaTNgWnp3J9bIMYO2kzHf
9Dgt4dqSOZRimWfAU5s/yDKv7HDhe/bNxqhvR5q2Iy5VeZSz7X6b8k5/Zdv4PWui/nbVLS3b0ZaP
x6zprVvo+iN+6myuOFmbnkimhKwxJks0vbbNFaGXD63r2RitdRCknJoaJQYehAAoCYZQZbmkXXVZ
zHeKpLX2F6mcQ9MYNrdM5fT1ESEW5tcBkUq4xNZjky5DIMEbQzfMvnZk2L1XcXsupoQpflYnUO1j
6wcAW/uxwoHy3YgzrQxW1Gybgn5gxzHVgBbTPMkGvCvL/F3HWRA29dA9rszqTzhI5GVMtOLgVc4d
SSxEichehiOPg/nIqh66yeiM8gf+9zJIzE7eer2dvtiNEhfGazbDDYLKscg0QVMD9CUHUJK4wkz/
QTE4SIOFj+JmZu8BiCeqbV/2zRCHEA37Mhxp/W+hhhSH2FDZPpJTv0cMa+4a3tehV452yBh+lodW
FukLp1n+wiNu+IqPWn/Msx57aybTk25PVLxR65zJR2PHmGroEjanJ/gcE2v3FbTFLboBCYmnmdwQ
CaCcHS25dzZbNeKBn40PC3wTOmOs71YdLHO/zv2L7q7DD7uZxqMLlOmKuUJ/K+JEfaktm0hy2dVZ
H1qtE+aljTqM6mp9Rjxbsu2w7W56ig1OWLLSxOCFq9dYjg88dRnxm3M/oC4Xm8koKpwvEyB+52uc
Y8sKobfyZHWBNXEjKrjli3Lw2ItcMAyFZ/M6SoxhFCvDY7FWaFE6HHWXoprT16i0q71ityDCcp2L
E9x1fUNVxa4vRK4RKVWSPaRHc3Q/8r/iSuF4VaX3OJXUxmyJh/eqrAi4SCSpAv0aI36nJC2qse39
Hsnvk4EqyUcQZB6g9OTXWd21ewgeSQiesggabS0YXKnG3k9GNd0XwlYqtFdgAMTI5LsxM4ZrOHUD
oKGsOg4SPILZWNHywCBZ1begSmeGMPGMWzcP0OSZFAvYDryFQfwwmGbT/aDcTIk383PZTuKx7mPU
MRxjCyw51R0zLylBuWXLuF4V85aX02XGrkCIoID8JJyjM9YaSifHOvaJY79sM/UhRO3RyKPKuRff
sXJGIcrmKL5OyThqgVjoKtuZSFuQMoDugEQnyRxISMS+HgGvHRG7Gw9z29MLGK12WKFnhSPKmnM7
qeakuCaRQ1jpdUOcdxCZg/xVQgf4rlc5iVsqJQPsMJfNUwf8O301ULQHJbmOl5770Xe7dbWZYLnu
z9pt4qMzlJTgRs9MtcVd8bxmRLEy2F/FzoODvO/Mbn3TKayvpqWBEkx/TLS3fqj5sefVbPv7hriQ
r8ksGJZNBtryBgmLWYomBN1pNb6RkO0W5yRI13pEddAiPpqZ7gZKZeDtiXFCR2IIkg/Hcoce0gtY
HGS7mGcdxTn2l9lU/W4o5AnKBrQKGnfYtqm3Vwhc3mwxi2OZK6xYOScTPgTXl5BwD2lsjaSq2+61
hbOMr7dLpvfC08ZDYYpba068HzrIjW3O7Ktex15umssRqn5LKTXE13go3NlHAzOBH3XafePN9q5d
cvobLkrIXlma7CbwvIz0eIxHs5Z/66jp/dqT5VFLIyvUJp4k1eRULu6ovguQvi+ByNDU1ZEAZ+FJ
7RZoy/LQTMlxmLHpzDm+FztGfkUFrhVgYJPkZ9M44oL7KOWgbeNjVGvcux0H/8D6c4HmFADmLXcq
70ceOtNyn/S6dzPOgBQziH1HUuRtKA06BybryDPhC3cu03ufyeRco2qK3zq5gflqxv8Udq17g0tO
BXOp5ztAb4JwB896jYlyZUjaocws06R8xR/32lpEbiejexBsX3UEQuMPfebBip9nJZ8QqoNB44n/
xyb9ZWb8HSxE7PmZjJ3QWQFXMmQng62GqFDNX7FJXSWxGy5r+6PKiq/EoG3X26DXu6GvcnJFLGvn
bFjeIvWic5bi8Mu7OWLVBEqKmtnQAyKSWVYo1DNbsmx7XUPV4GrpJLl7uQxM7G3XRRznMAA6XQ8H
MQ/ubmz08abrqbeRORGluI1/Zrdr8F62BQzxcSXj0dV/ThUtWtZn47EUJDNPWmveZ71kItCo730y
92dZppnPVlaeUSuESbI0JxeYJQ9gLT+b6AHu1zyJ93HavtOvUYoB6WEnvmblCZT4SAjz2C0vYx91
PvOei4VH8JlS6inV2jaQqpdXiWNNAcQhCsc6OUXTCiuBUAUVVuPwzTPaywRtB2SY+UxMNYlyoxD7
xiHbcLIt9wVpUulbrapQYbljQFaf/bTWOdC6NTevqiUh1b167RvZHZcueVSO8QslM/Ufm2NyG5vq
ManNVzYjxQknmvjBTg5ZXqyssNHK51m61q+mKbV1H1cug32mHhTfczMkPgiRB3fp4ZPUrN3DvnGj
b6MOb9KfEXgxoFimh9bYyNiFC7TmwABi2tudWIjyKkklJRHaPuSD5T1UHFi931g2017ErXLwXZX0
GncCPks9V2d8qT7p2DG7wDgK+aoaeckzG4ebIyisjVwjqGzNU8N3TGDru9EtjG43EL4DU9BxT/wL
f5RX7i8zNh9EVnN4uGly9ho9Py82D1dG29+jvBnaA6SNeDeD92G9gCDOLubzCj+TW91gCp5VQbHB
+wZzmwVu8SCLN0hfGs643RNUealhH0ybSjjuTI4EZ1bjdMzq4SjH9lvsrueZCz4oUkjfeaxdIq+j
1sG+u8vIrQAn3+/xJsudzJ3i3NiM/1pPJ7eTUh9Lz2wGJJVeq3i897Luh16mXPHRYu+8DR8iIJEw
mJGnSrBOl1qfEMCxMEBcS+12MsUL2hGofhFgiYmMzSBGB35I9AZ7c83ecM5ozpQ9dKcKRS2TC+Iq
9dz+0UyRdz9oOmO4aEox3y7f8phsRcSk1p51fepnvfUe2aPxOLlkSTjzMikSOurpp93J8ZGzD6uH
Y5MdpUPJUS3DKB0oDYsDcQGapTFnSVNzp/Q8x19fXURfdEG0sgoPzXRiZS9Zw4Ey0pP83PJ8NEgZ
3+fp0ryBuq5fEVIDAMq1df0OGScCiLvk2lvtlOoWp4J2zHjgKd+Scj66eUaMdk6LBKgxY7GTxmdF
BMHOKpflnTqLWytuyrc0M9xb1v3RZe2T4Tuphr9iVsM4cGEgnVvG0PfrDFXITuVUBU2qT1/c2R7u
TDMR640iOYrNjcStyBS0THyvJ6pgXT0HElNqyNDJUzJPzLSCDbUuzT5tIPoIPdJujBRcQ2DzMIC/
Mj4tsf2FCsF+bKO43sckBh65D5adw/ab5sp9ntBq+CwUzccYHkvABu7WNbrorSSvJsjQkBA1bJpp
WNCka1eTSVFzXZDR6bf9yPZUeP28JyqmDlSWOsNZVJw/vtMDfD/E0UTWD+Y1Vo7MwqhpSsfAyLoS
jWVNhMQE0qnVs2pEe9W2QGJ9YFie7g86Mz6wujCXOBdenXr2rBvUw/rTyA9wQrcd1pch7wEGonVl
aMSAOvFjUuIv1tCQzsrVQ7RIM/WHqa1S8E1AP4myROzUqyGmYlomNoxmX/Y85rdKiFPmtcwdcilV
4nJrD1l/bIhZ8FtthkzbucIl5ksrxgBz1PxoD03P8ImkAIfoBvKRGlPzntE8xj9sYrMBkMVRPIfM
1EjkZi9GXgU3GlJfEskp6Gm8Z0RJASVo2YSj1fyaKK93rAjuF42yfu0c/dzkDhiXZpiA30bt/RyP
5gvs24qsAsGBvSrbuOvaGt5a0Y7uQ4cEkopXxfVdsWrjiybS4WwlLXOZEoDaBed//5I3mn6jYxs/
mDARPJrXzrpnSSnZxke0Lwpg3ZWmJeb7UqT5ue/c8dE0LYahs4m0m4gBjlW/tN0KBW1H+kJqdxk3
JbvMJRwmpoK+pTyiLJjw9zxPiOAprjJwdkStOJPNN11mu6hXcRbOeXdHzCWwWmdpzJ3FGOqJDWR8
BoSUB3h8ll8FsonXCORCzJOid5FNGOom8bw0JiA0bV8G8Jf7SeOpG8Md4mFPXgDNTrrTY6TnjTbB
yWc0eqWiWZ7GSe93Tefk1+SxYzzOpaFf12s9femBLM2csmkZJqTQBA4yfI6TnpzPvG1u7GVyj2Vi
xLtuXBGQdEQ6W03OVaKpqb9gcbe+Mr3VeIhNzZNOfXet6nbaDz3VP+NMyZRGSx6WJBsDFwEtQ/ua
vPqmKy9D733XIIbsOJwiqP12H7JNNy7eyK1hZWayS1vrVCeGe1fNznyaFns8O5pkWetERSh6uo6B
ijFg3qzOXQL/WoObcI1R9Z2Vq7HDQKfvM3d5I1o2CUzS5gJ2r4wVjYjg+lYtz1pqRXtJmtWuMVeL
EEPhHpKx6YIR9QGZETUzmzqvUCJ47hom1kzAp4EcqbdrallQbq9pQWQ6rcJ6RJsOUE8a3XDnSvAJ
FHrEUVX2lo0w2wnYqoSHTWbnBJPmwPauCRRA58z6hhkryJmlTvY4A1Z22iuwq5X/rkeI2gn8m8BM
+5Cgnr3O/GpttDZbq3YwrFZcefObV+Go8WIWHtOUEPqrFXpIvEK9N41cHCdRHkScPawucp8anEvg
IfYiFWS9xSqDajhrX5quze6ceDhGmnmksOoP4yrGb9rMGsS0tK/YbeDprlTIc6ulhwY5Eul+w1vp
Ze39NLT3Q20Wi6/XgPh8Y2sEk0K7hYBKNKFuJidSBEzE6NoPocnhUpuVYsE/Cx/6gGLQ44mv/WST
n1fO12OD3kUV7cv/rq0/NMV/s7Zm+uFaf1pbX9cD+8DP/P//+lv/LUd2/wVLkxWcYHj2CdskiCtl
ZWNL1zEsk/31/1tdW/9CgGsS9IlPQDKE+W11zQ/0UEmza8ZjhqLP+Cera+uTt8zAnYePWoBfReAs
YWH+VfWbLmoaKAvUyUZvgbU/04wHnTkRkcxps6/bzCUSqZH6e6fJ6EkmHgFLZRWdNZVG5w7ZGiYY
aVzXulMdGBfQBIxGARPZzbUnt2F/JhOWJ7ta773AAD18a1Ta8DNTpAiwFy2e8W5wuJYuBWFSRgAU
BZE6lSlptltQjEasq+nQ0wMckc84jwNgo7+J0Phk3uQTEALFM/t7Els2S9NfPwGWwwp9ddOcUEjO
d1BGvQNSO48Ks99+L973b5fI/6S05uf9RSrA63n4g5n8A90i7v6vr2dqwEXjPG+gPCgLXknxjlZv
xDTKZ/DnV+Ii+fxK0jIN6eLnw5X62Su/Ap5bEaUVAGqRLJuojjZAknYg3DR9hN4jDjxaooc/v+gn
5932cYJukMjcuZjY+m9//psSgkVaN5WIJk+4dhbGvBvDmtG7tMNhtkkJ/eevRtGC4RNDiiM/O9hj
z53SqszIA9QnG9+NKtf97ACcvR0K7+nPr2Vs4vxP35wnuVtdifduM5r+9VeD/lQkxNimpzaZCyCd
CRJ08EhlHbp40fyEDNvbARX69dTl45HMu77Z4eHv/vHvbG+qFSl0jAySQ+Wvb4PuUi7lgNCxHXIM
Kgypu9CJo+jJcxoY8X/+pf/zGrIhlaEwc8EDCPHZsKDQd1tMurNTY6zrfe2qLkTrMvxsCExITkuX
AtyUlccW9M+v+5+Xka1LB2yegcNWOp89jnB/pjR2muxUTe2IdIJvc7KGaWLlj6DlH73WBzVPeB72
D75eQ9/URb9fsiLVJmNMvPSEZS2G374whmp0tVzFy2R9+fNrfTpv/4vQZ+DeFkQWiQ8e3++vlZU9
0lokh6d1WScjrBG5nYvUGo3wz6/z2c3xQQK0HBdGwMflav71d2IF2Cm6n5Q4SHukZp6QwcI5ovoG
8mQ/JmlKBzPjfYIhh+8h2iEQTi5/fg+frp3td8UZy0GHl810/sMCjqY4T1sUG6doZM7AeKFFJr9q
8SWylvJcxy4qbMda/uY8/8wN2F52o8fgUcUXb+pbeM7vHzEqG0SJ4PFOiRtZLypzyjOSreWmyark
oKyGEr7XapZk0zLHMoimYRlPjFXnH0CxW/W9gV99zqOKzARdI5iTHNpztGba/Z8/nf/pfW6qNm9j
7GDmdz55gXLbot+VmnbUoSq+L8sgVDC2hcdXVDiTc6w0lMP+kmlSIh6d8gvTROK+rCqKTkNeiyuv
96ITMTHWjac5ndyTFFxnYZ14cjz8+b3+51Xrgu8AvIJFCInz57eqexX69WJKiUnVIUHlsUtjSphz
v/vz63y66/nqgEfylSGe3Rgvn5+NqWbyoSCuOdVTvd57UN3Q+OS1fVV0wn7882t9Ps4/XkxiZ+bp
aGPx2oxnv18ni9sxEJwzjvNa5WHsRmPIGGMICm4VKL9NHDSMv68MbIivWlnFB5S4/d98sIb+4d7/
7amyvQ2LjZS+GdWho3z2XRWq0UzujOgowXMtJ/khKem92WpO8dAA5APs+W4nEdF4JDeyRm6SLObf
c0XIbKnbV108RmcG41jpoVkPPv1Io4KWiHQCeLFoX4qkAxuftubDWljRr5EUj2d3KdYL1PgZpVir
nI0BzEi5dO2rEQFFs23izAd7yJ1HJ2n0Y0/yyHVSiWUIiXPXSDoGFcg81BrYviXjban0/q2gZ3xH
qBZdOq1B281cMPpVupqNsbaENIkKromOpAihH8wQ5zLKkWqrEepcMBPBwvmWeJHxnZGs9WUCK8/w
gLE2CbpzJH4VYy+msCS7OiGVL0suhOeUZ2FztBhqTN+HhMO77mL7F4Yo1yRDhrIRFbFOuDqYyRgF
R+KIw4ToqKPFm7sfriTgr2L0+eoy53IfgFVzvXH3x/k+rz1enuGPdu+yVt6sAIN8XYk4Yf7gxRe5
/d0OfTa5UTaRrm06dROrokJ78mprufCcKZ7bdpluPz7eyJn6nQnM5L6xWiaJ9SoL5u1G7FhnUy+T
Sx57JVG666YeQADLaTUYy5VixynB5cGgrOqcK7LW2YwERWGsRxRGfHYLwZ1doHQ9eSJBVrwMiqlj
YMZ6dWflKFCgQ/NzQB8kF6cnFQYQXvqudI/s+UipJSb8zitQYtk8FIgjsr641cjEVDP5bEvLTN+L
uDSxv9biDXcEaANumkIxaS7Xe3vCnxH0OS5nfWznWziVI6A7YaTfCqfnaCLy49lYdFHsrO06LKc6
OrsDrMBgSdw+DVf2B/j8ynrdV2PBtSTLfr3E04I6J6L1Wvyeyck9G0X8jmtJnTMkHXDrjF8A81I2
rVHQcYHtiKtp3pIp1rEIuly9di7mOxWRjQA9kY6BcY/25EBu35KrxHJhHpedc7fYeSv+klmJ+RYK
ZbvvM0xqUDDrXQusMWCkpu4hMLHDd1V1hedPBKD7U/asnX4xrGo9D63uHC1pR09xL3e12MKnnCoH
gor7LYpseVuu8pCna0PkazQf9DSzXl3ytPyG2YLOkgx17mCx0J1XvDKmGRhORe78TIqLUIjUAj5V
89lLx9uUMeU5M7x9koDVJxihJm+ajWiiEZOUlxN6opJfq8hdFaB6KcJlZK5ndgK3pi1eFVbJC1De
W3b2rj+O1hyOiysQ9pvW3m7TL07klADnGvOqIKWMZYodNH01HXKv1IMcqCpZA7oTeg1b4dRLHrpk
efca860ZtA59WGmFiwN93sQqcdJ092u7Rcj4zCjZ080uT7WhMb+Vljivlmsg0UlBPaZE2gjnaRyj
q7qS8deeWdIuEcv/Ye/MdiNXsiX7RSxwJh1o9EMw5klSpEJK6YWQlCnOpJPO+et78Zwq4FQVuqsv
cB/vYyIzNUQwSN+2zZaNxzgvuAHbyxkJ58/VTSyLjbOqn4wkV0etR+ufZ/fMmh3Uxwpmp0c51nIT
idRvGgbkfjIqFMwy7ENW5JEFsKKyK2MVapF37pycH6jK4esQUzLnOzsTazvCAcaf1pviRFdA/cBB
yY7XA4TRdYaYf2/kFN1J2gw/psrh/FApiZYHf2K6ZOAlN2Hhels7a/1faZE0hzFHeItrUfBNOUVf
mki/+c4w4ADH4GrNXbdZnj9Q8dl0xkEi6+JRtWRZPD5p+YGkLUcBM6vCoJk4iwCW5VlYuipwdS/h
VoTbNLJDngheJLy9TBl9Oq4/VlRTuRWzTkRj6EkiNdIsHpTevniAfdcG+dCrXc8+SiIFd+m6dTM7
3RLFhcePO25bppnzqHejApLbRa9tGg0nq0OSTsLhmA6dTucXyvy7lY707DqlqZKg5z55KEUTHy3s
nhEBSV/t577gwkw5OzAi5NpTPjXeppgaamPh0utF2791Nmux1h6pVHBLw3zGJ+m9jsMs5p3uJCzh
OtYAYdVxHivHei9ZY1xHmKtPDcXrgVVVQB3a2qPpeRB7MaLLs3Humt/S9P2NxGZxrFvr4hW2fhFh
M+AwE8aZ+FPJEab0aNrKxVMe1iGrMyu0GP7T2EamaIxnLdFQH1o8OLypNJY51KLwEKaco9R6+2vE
hPPkYa44IPIr3OVUy/oAK0IWxHSWhZGzAzOcb1147BuwIPY9o6HvMWqVRQWYkR7CtDYvvILJ2ir6
oIY1sevx5Bw1UV5geetBWAjzEdOKsyeUZp1FROlcI2fnRwhtd134Q7XLAYBt81n5H8jBZcCNBuy2
GhJQV22F5p7R6owkW5rAVwfiB5EKo5dSH61rp/vVgz7TOQ1fCgeNVFpabthcVeiKaZ/v8qz03pzM
RcSp6ug0ao6PWzq088Okiel3yzh+bq2he2ptTPR4bwVJcGLYPNOxhjRLoMa5MrHLXVZ4HgOAUR1z
Y2r5dLXyMqRF/ihdp33w1QhnGFaUCBKBWI6meRj8UluRj/dPAIXCS9qVOAKivvjMSkJ/mwxD4qsd
OQu7Ks2+hVNQmCw9ksRUfaElpXnz4in5XvClN01dkXoTzkwhtgrn/kMnSUdTnaa0QyTppufhqrdB
HeO6s1OaDml0TwK9IkTudAn+dxDBmpDrhKpeKl6EpTZlFE0XUqfVp2eUPezDlJCe4BlIbggSDb7v
NXnR9tHQe/WZNhn37DrnqcFNAMRzG/Q2jeTOvdW70lNfFCBhutPBBMXfMf5VKscVSy8ohyVjUqt9
125cXkZHmnhrne6uRWH/iXHNf4s6gf671Cnm61GfffJazlTk+OBQRMq95mLQJiYsog22wNeppXxB
zwqM3v5i5U7rJXC7+Ls5RZHTNycPPC7Gb8usQzp08tHip2rHvV2m+gXgTw6FdeCZQQJzKoK861yX
02UVd1hXarx4OMePRkMB5BqDb8XtbKJ42mcVMQWjY1LLI3CABAbqENclYTJW1LP2jMlN34qMIl7J
Q2FnYVs8yjnpviSz0RLqYwugFbwKjZ+8h/CXcclyxLnEnjTLlWc2497VrfBlckzrQzOl9m1CLDiH
PpVsTjmz5634sqM9irsBFRCsLw78cPHik7wTGDGTOwfjENu1S71jVt9c6wV1nyDGYuYPcfVrXfEC
C1bHh6HdPBZy+E1KyNyev8WfT2HzEg2gKaXAQAN1xvNidiRgcHHbJQwvS6JAEC3IcjMuA23JG3RL
8mByoz2FP+a2I5AAkVjsmOXtoF7SChnEv2XheTRV4QRGstjOyTT4kYgC6Kna2gu5nIFkG6fJIRYy
Gx+z5AvHVefvzInETbEkJDDtjj9q12R9gzP1kpb9tyZJx9UzIQG3781jgrC7YQE6HpNmyvegdHjg
jD11QbLpdhLjz2fWsuxjxuepw0HoaHeVvVEiqbfF0FLI047pOTPGXeZGnOY5cOGQHl3Wl+PD4OoG
fv7R3TtNHQd60ePvqyW4XbyWsPnCx9FQOgHQVG79Vv1ul8CJhDK2M9xkKUMV72wei22zhFRaiXZA
POmQDuqJlqyPxLWxPeFv1TtxpS7yWGj121DMD10WHunKuMsmvHDLRTBaIjFuM3+ndfRikJXxyMxI
TtMBrqAPoSfDbs4QKb1WfAK9Utifom4tNAOAVp40G70yP8cllpNrETf52DzkbtOuhcl+rJME570B
P7/7VSwRH/OPtI+jMRFESwxotuavkWyQm3awErCJDng2puhVl4qQfgP86Qh2goZdnN/gj62dAT65
Tn6yPFL7ro3PTn3XcdzDs4AoFhNO8paUkjeILGjqvvupmY2/GSGk73tmmDPJEW1PGH75mE/60bES
76er7JIcZO36WDGH5pDULvLokC7jhCficVfRbrPRidbb9KS487ntHa3ZYju9OeAOf1G3hFdQkzmC
DhtJ5es7szcH60RoW6mUGkCQRbnZLF/PrLP0A68P7GV86WF7iOipEaTG8TStUDXtlHb1NAeooyJ2
5Bnnob1ndZ52bbvWS9i/VWm9go4M714NjJwZlfBNZ4ZvfpSF3yp0+QDyXVkxOET3G44iDFJr068Y
iyIu+25dcXtBZ1p2GlPVhW8dyKtNCEhrW1amQ8nlPF5rnnEv4K6ni2bj6TATCtXbqXb1a6o5Sb9p
xcTY0XnclgaVWkFpLNOJkYz973Q2h4fUnYwz/DCyKlGTHeNsCN+iQkPkjmzPuBnKaTd4TphECA7r
n1U1uM6ljftl5BVtNQWxI9UrdmCODrnm6jtpWM2Bsz1fWnNLjX5WBnRSxZBhPMNjviLY/O7mhblO
Go5/KzuWj05DaTKVVodSktKdeeQfzEzxICWYxf7eQRSg0+Didx4awbKp+eP79dLWNhPAg0Po4sBh
TqAdzbOLn3/8E4Gh/6a7jP2Vl4oduOZ5b1oZZpeiZQYbGxOVwLeGh2Hm2KMxbLLrmUv3h8h4MZMm
BhgOyxrqE0KxzHFfAsHz113GHxeiOyXlSSx2muBHLOIhO7pzW+7cwlGvVdLyCyQpX5H7yPykEF4e
AVoZPwsc7xztM52feRibQ4MX6TEbOe/OWqzvZ1CCl1FOUwupnt/LLtDCpcPYV/exrAJnSusdRzVm
+w7fZ7OGljZkq2RGFUG85GbQGUwnOpWmld079SELaVfg+tdn7SyqSH4g/iU7PUtRFP35JJpGsaHO
RYskU5Mxx8qGJwhc92Cf87rVrw4cA9zYMxsywh6nPJwz/IVcdxrlG1uYoPju5zZ/oSBzxl6p8NH2
I3QyHg0U72ks4BFFGLOe8m55TfKOLZvBH3mvRuyyPS8bImVgG3K+mKVR7qpFilNdOV+8KaRnLR98
gmvJvHVtroDWXiDJAq7/U54TW4hMoW0ERkveIbAUrQfydyw9/Weh818IzjcHr1z+lmaSZm24Ixes
YXnTpecLbeCSCGddD5r+MzYcO11DcBO7RHHdE7AzzgbFB3wil4HfoN/veyYbfOpTriYLIOh64aF9
ICWWFlWwZn9vzdE4C2MIj30cVh90xYyPE4gW4P8xH2Hb6thNDm14DMlDfGSegmVSjxo8O9XnOmH3
PDRuDAf8hvgpkb9C/JicgIncExpIzDNzS/PaiuXlLfQ8O3ag+i69qszbQBaFkxY/uKmy+FcxF/Kj
9hO+9dip/pi3U3hokVyLVedr6mOeaPvSUeTamv8nmiQ7cfP97ByFR99IGD1a+VXqvqDfD8uh6pvw
qLe8Oy0GzNcaJHwQdpNAsSiJyzV9u4kqd7pYSOAXWfThWzOAYApmdzZOYGuNh5II8NHJLX7ylsnH
WVPtIHa65SB+sBb18fhwFQz4cc6OdJAUYOn2QUZ0ocGf1XGVeLP+Gemp/GAVqVWgDSSf6apxwnXF
dAq4hvsjluRyR1Wt9jwzEHx7oeQXFu1yDTb6xJVH4OgIGwWGok897B4Xgr/2fI+xz3fj/rfvMifj
SzbGn6pKxvcR6qu+UhzIG6RU/H0xxwqejDKlgVr15TUe2u4Z15r/S4Jq/U7waB17J8YDEQ08mexk
wLPveBMBTJoLDr2ow7fUdRzMVA3FeDQpIHCvc5DS05/y8//k8/+D0cE0gBX+RT3/N+zaJSnL3zh2
/qnD9e//6x9GB/E3DGwoXQ7bbZBsROr/kdEX3t9M0PdcY5zFHVYIfK9/9FOJv+GLgDJCi9lCzPbY
qf6jn8qCvCa4mIFpL8C0/2I/Fftu9Py/CO06jnLc3FyZC6FbN//YB/xlM23x4Slau9RPpa5Vcd0F
hu1q69Fg0ZO0xig3GeWshJ4s1IwtdxgDezixqt8jNayojXNSknLDKDhOoS3w91np/DrO1A5yqgRq
ux6U8Rn5ZnQvxs4L2F46r9il20utR+0jAoUWbpOKSlSKsDQPlZO/DHp3FHKnUSq5J2ZRnrx0pEx9
dJ7yBlsrnrJwOumqZsTGw9DSEy7s8m5lYeed1VzPOhFzd4AXYxdW9yv9ozOLwDyVRHwEBQfreVID
xDBFhXSjW0HMWettSJ0hHnHwFdolsxJnQbAWntxmvLc/IhhGLkMgcvNG5mFyN+KppjpuYOZpkAbc
AzAQ9cvDqPbDtTvzoDycvuaY/srBIW8SL0kCqqnxrTNgmLvUTJ4x6WePbkpx1J5/Yl0mj8zUGh0/
2bfE8LEzoT5vWkP7GJFtV0TJiuHQKA8+ZymsTc0KbQx6H9AJ/RC1s5mhe9+Q151LLwjBGm3nGYcO
HhWw9VmEL3Phez/kIsk27WT6hyZsLQ3cjHTyZY+El9mj+/tnPzTxRrNMRi2gE7wGHMNrEoFHF5AJ
AwflgCwiCC+b6JhUck3TcOKQSvOlFsl441FefavLyE70XRhRipMZuGHbBkg/iej9hDhdcpucUPbs
sE63/hSGexst86ecWX/i1NTmZ5F71Ky20eAlexvNNH9JGr8rqTAFg6Hj0LOZETcDMpRSO0gOhNUO
cbRkK/E8OInxwRDdRLxzTPSOk4tNoWygAtK+zk44bEY9LDcud9EDlSE3Pw5dHvvoIVlWDaDuHKZU
G1tNELsCO2uHaXOFA9RKVsohUpnPYR9gJ5ZIXt5zRvKpcEx2Us3FmXyspph1icYsWiKJBAcMwFiE
Ry8rtyWRpzte0KcRvOGq4dtsI+Jqq6Kf3vBpcKT1kpB63OkHJSbqUDdxvJndOj3XhQaRxaGMtQ1r
kzQcjTaZwk2vNNBbBQsOBtAc56ZfJSctn+aDXvPRNCEf3MVkvpctenZN2/IqXSz8uBz7LbJyS9+i
hV8CPNBnA8T12CR2dKqRN5GQC32DrrujtShQtuwY6jEbk1hZJ4VWBlGtAauTBsC2iOyMM9c/vZGy
K0Hpy8qt8QIKu8n8QLf9YS26KTqXizKs8Ifv6nT+0RL2Wy2+a/RuBy5OkxqP/PTpKXUmjTUK/SoH
gtb4KQjeMVxavDh82PZgfNCc4ZJytGyxPtX4IJwftZXfyA6cZyMEB9zpQWrOz4nb7ipdQfyJhhuj
+QE+NHOqPm2ilFc/cuPA78lD1fXOn8ZLamoUoXI63jYyb/F5zgiDof3i0iy7Gpik2cfkv3NbZ7Yi
bESJbtz9IMYBEskwAtEymdWtw00w8S+25KSRFiNRbl8YzGKm/aRTFr0pxqbE5d4PXFtSGSXvh7tD
zUAjxGq695v8a/YwNNdY4I5wAWicbCgqGkMrxabbpvsOnP2aT4XxFMX1EwWh+Ev5peaqvI4MkR/5
cjfLutAj1ZgqDYiFad8Sk4xlJeFq8oY1WzlK8ebV8U9dU1BkzfE7bkkaRLioA5XU+co1fKgO9EUB
XwHop7itPyFqLkObKw5Z6t1Ct3litiaPwHOFE702UJCLu/qV+wr5gN4LwaVYbXpNTc7oNQyEnc4b
tdWruqNIyIlvFgm0SzPqt7nRWiTG4k1FLHloQnqAl7YtqV1djcuen3nqxiDA3QUBKez0dJtanGMd
JNkP0v3XzIp5OtASPmYGx+20fc4BX2zNYg5/EAy7yD9CVkab3mkTvDuRwN2t9R9qFj/dyDwgfCHz
Gp3cFjkBw9gctgotgEDTTpgpR7sUCoJpRPVu8JuvkoPohvlS7XXiQjL0Mi7gjEGuoA775NSDfiWM
d+uEPIMpeHEzkzrsfEYrsacVd9oNYLZ3hGAar2wYjcu9VGr+o6+snUrS8UYwjcyl7KM64Dbqv2dh
ZPzMHd9dN5bHR01jZ4UHkGmmRw7JjqzN263DlvyEFclf4QhKaCsTyIzZlPu7fOzmQ1y1+1amxz4J
s12b6zgKhSZpiNIY/KHEzaHwVv5gC2jcdmd/2Rrv16plV3ydWJY8xYWtkXtu6kveLauHoUeOSp34
U44uaC+zO48JrLZyyO+G3e/LsMJtPfNgTYXYmE37o6d+ok684qsfy73wp5/4CPJNz++DaFFlge14
yamfrAMyqbG145AldcSAfR0dOyesHSKOAaMzTk7iRNtJs6aV6iLrjf2HvOEizkp84zQybvBWEpEv
rPKRenYKeqsmdoOW5xpRyXLPbipdY9OTWzJg3dmMyjBIiKbusS4n7Dm0O1715fE8sC53gbj6znUg
MfsCPqh80CPZj2t7yiH7IIKm3a1MNf8gVEZ4qLfu9qjLT43MKMnBgkq6reMNFt793Bioyrarqd/z
nDU3PQb1QusfjdhLQP8M7U055eNQauRCM+2pmOLuIRuT1+VIv+1GtzrWs/vqKzt/HskP4JJsN/RF
9AyJef3O7RUztjGFH7CFmg31kw192Jq5Sas+3rm5SyDZlxlQAnIxierflnUJyAVfu0SURL5I0eJz
6JX/7XZOtO6Q0wnHW/kHqdzphzeg42ad/2ZljgwKv/BePI+ebQ1RmJ1snD6XEQLwONBZITymI8sa
IdzZy4eINyxdWaOVbZkcuSELfryoUQXMtV+yyT4nXSMiIcr+1VJwKChAu+bkmtjN8sj2UmkUgZ80
JD5nIuuL6yw/kagl7dQRAqPMLLoYZr5vs5AQGNifTdeJ6oZIU7Nk8+PuSastfz97bv2qzWJftdP4
jNnK3hoiQTkT5NLOZdv+qjP/i7tzDq/VFWvQ2d2dmNEJtozYSdFMa3b5ySaULg8ImObrFhAIIpUJ
9R5FzqTgzqIE0XTqcwrxb0X8dDoXNku3AdIGHt/6C5+AEXRjnhiPUpLG4gap6OmEjohNpR1i9Ogy
os6usDMeXopcILBj6xS5JDxYNiQv+tBYU1D5OXtOzZ6sH0VsGZ9w7N1P8JbwTOY2EkhDyINQSzdz
x2tuCm6WM85FDsD90etmbZV0GPgtAIAMKguSrwTgAL8qXxecPIKY8R7sECs46iBOcJi8LYyj6Ad9
9W1jXDhoBUXZvzRiPrjm8Iv2IHenjPoTA1e9Kqgq2nRhtPQCVsjRoyNWPCh3vHNHJ6UNnS09+nZF
Dme0u3f8Km1gzpIltCS+6+RVuGpw4rInq/ax/ceeUKIa+Ea+t+h4W8WgfY6lPmzCxrqmcWrdE9tt
drl0/RMZWRpcIZkGGevIaYbO2tfNrYFlu9ONz45OcdwLYbUhd3VHlARxxUqSkBt4wVjKNSGfld+n
Ib1ZU7nx6nxPLJrsbQPJkU4jI6i0UgaJ3SNIAsZlfeisbEZ7JPsehS+L3weKu/HHiS3UAQ22qryP
VVltMDaxeEqK0+CS5CG6Rn/pyPGQWlE7X0We5LmYV4eqsm+CXr+dG1lfedndKTR0HjQXNaVgVjFb
Z2L/Dta9ke1a2hNCqXQaQiljv4VnaL6AnsW3lxfFfWwV7HqT9NA4wVhMDfKeMJqDNKbLamWmFaUG
xXwvakkZJRWZQVKFya+sMdbG6M1PM725oFld8J9/RCT98O4Z+bmOO/vakEkLurr85gBM0CdWGyOd
qyDWiDSOdk/LrIq3c94V98ZOl2BbF21ruxQbG68GB2/fWU1amuPm4QYzDVmxFbpTX0nsf+qqidYi
G90dsuf4VE+00ArlGsGUe5x8DCkeCL5dy3HqrqZeBQVJIPBYYBxiW5+uLPKOmkF4c3YrK/D6nu4z
4Q1n3/J+VcwcuaG9QTv6iCR0JHI0Z0bdiRcjo9RwPoR+BghN03Z5/K2RgVsZrtJRY1K5r7PmsU6s
EwtIbpFx7Qf0xulbKRlxe7Oxdlbb78zKMSgKSE8+OiBnBf2oZ/7d8WJrZSXzx+h1X2EXoXNnXD+V
9dS1F68K71U/tytGquhdw+MWdKyP22SGpml5Z5JlP31ZrRshKihu5LHNyJdXuCnw6kqdNb0tn9KB
E5qmUj1ouxnmFtkp/ZqFbHXwkT52LvE1nC/jzGMhBfti8jSoaX2jG37yfXVouILfpyb+bWUD10gI
Lie2ljzmYOfgUWKneMsrYECbJDGKK48tnC1jZeUc8qrGW5txAzypNdmtkOVj4eZmuzQBUxRIs9Fj
0k2tfDMHg4bUgWx548j6PnQ+cGWQLAdO1hkw17jc2aIk2sk+9DTonbttyu55aoBV1ZV4EPihHstE
M76dRHWnOU7cI6vQZk8maNEqw2nrDHbzbJNxwmZufjDHpxc0Wob8SIfDHfXs/KvobI3QWBGynQuE
Qvxo0P12Fm6oNauOatt7trZtKZRZN9gzQqukbpPd5DqispVVG1VJiWrx6HYT/DRLf4jsjmZnmVob
0obhg0tD897LSakWnVgVpkdfcs4rxsH2UnZU1TfpdGDfwUpr6K8YuhYnXgxvIhPvhFiSNWBDKneL
mD5k6ZQchZp5PWR8eSWGoOOzE7kk700m/+2C3kAdIDw2Uh8RV3p+4Ox48IqSkuy86LfcrpwNd/SJ
t94pN3mW7NJYPjBQ+bcu1ewd4zCqizWmb30mFvgNQPkLj2ueRAMTw3VS4lQqMAoS6uHaDD1gdBns
UNpGVpVh1idvYjHpUne7V5m9kCVkuspapZ/aDGCYqqzveu4uEw2Yq2W+gCd2Nbi7b8Y5Kh7Threx
ylycL5kJ8SAHHUSh58plwbHOap8krJ0Cd14gTFVxiVzvBca/Ao1t1MEoufwxLmxLQ99FA5pH3jrM
M5B8tl3G9lDzO9C+Sft7riQlru1lAgC1wiBEuYhFHTORU6pkMIPgWF0NgE+oCEGysVSgxyN3ZbCL
+7jKqeLOwG8QkDsOfFID0NXUJXYt90jHaNYcAj97L/1MPOfg2/Xj2FbjAT+eiX+wPnGLfpFhX27t
btwwbnElU7AStD27fT4NOsTLztzhcUNKAblDZN46NNK4YWU++Gm3mXtQAnVtlGDx4rl8rW3YAqth
GPytmRvP3Dtv5hTBRorQyDN3YPryhyBqGAlbTQd+TAQeVWBthMlwjH2WN45dfmJRFk9pBGCIE+0O
6na8dkdrvvuG/Qhyvl2P0jCBrOjbVjls0OCFuAGHZW3t5h4crdBLn4sw/u0b9VXN5inz3Q/LMCkk
+WgNtuyt/930pLB1nwz0kkRGyBfrmlC+kcoUkFP/LdsmC4Aov4Osize1DTdCSS3IzAoOwUw80Zvx
Y6wBfrEZNwhTctd6T6v0kehw1geqa9wxkITGHoqO9bzGuZ5dRMQ6c+gZzPt6avhHPMlhO6DRA7vb
lGpcEoMtjIIalmNhnBrdCdwUFu6CAOm2KDmUH+adQ3DSIDWZGlPdnVmzNztbmblYeWAMDkleh48+
dzWwKspogF85cR1Tp8ypvH3WbLdQ24KahmnbaBn+Hot2o+qExYRPYVGbXbJNsVaxoy95jZxQojt0
2qSfO8+3P1U2ell7Dg2hUC3+DG/8d2v2u9/V0iCi/tfyhb84XHCfi9v//c9/VH/+OfpdLQr4P/1h
80dg8Kn73Uy336rL+a9/tuku//L/9y//XmXyn9R4phmiFP93Wu7lAzfGR/nrr8Bc88//9Hcx3nOW
aKGn49S3dTKCfxHjPXR6Dh0UmhCw4bOBBf8fvFzxN8/EGIfPhFovinER0P+uxVve35bUk+G5KPUe
ZnXrvxI6/JfEHd+eVQDLfl3oQixw3n823pd6lzZFnM170Aqoz2Fvl+dojKZ7YYx9EDET/4cg3L/F
F3Tdw1qP956fHNfZvwS3ONUjB87utOeJ0jzpWt+Te6b38C9vwuOfm4S/Vqj8W+SGX2lJENq247JP
+deoVOsoXNBOPO6ntk52gznWT1nVkOwDfb0h3Q2+RjXD2q5T7aaoP73/v789i5F/XnDwuhqkbJbE
DaMcr+2/Zn66ielm8tALc4h1HKdhaeYeG/Ke8t4z3IDmOKYjJVATqSODO54FGKbBzr9I9vi/sWUa
bCdCf7pA7kvQwQyO8P48ZFv67vm3eTVRG2XlGgXxo0xZWzuhYmXZAi78rtspu9FChS939GcGHFgS
IYMpBkqn/hkm9bRbzPw0R0UG+ndVW3W9Iskz7/V6pNTJMuW1wZD2jANpfGwtxrbBVfLDJ5evcyDr
p29O36zPy7x/yTtqMBSkO+4qWh5QBeUbIGzM8hyHevUeo7++kR3lPw5jIs5sUHgUu254Ez0e83Wv
pF4deKnAD0VENA3C7bZt7UyiFOxWPQWtdk7MZypF2XWOVQyMcS4pZhdAiNjN5ivpJc1TlfeA23uP
ihvAPdib3JhQhTUmexwEw5qYZUMTrFk/4Z4IjzM8sZ0LEupQtzM/DgfrlxRb1AtCsfuDd8fcQBEi
kWBiv+7csf6aKOUKIs/gGhrK6R63YfVG/px3BnKkvncHwWdoYM1staU4u4aW7NETp++hk9Ndb/gv
k96oV7fy/XM4RvahjlrjucMy+grLuDyPVSXOBYIHdib0v5QpetDAxnQz+w4gyBslwfgOZW9uMLhm
N+nGkB8ILSA8V82XHfLHKCNiHEQo0dEeKyioYrurKTLg4+xr7bRzky4/VD5v7gS/B7w6gvJaWWVT
wtsnJioV03s7Y+fmiArC0wizWzQYGdbZuL6SgVzQ81H/O9NBuiNlZAiYus5Nw6jek7HuX5AB54uo
e76UFU87CXdkZYz8xmLQmCey5cOu1cyakQ6DQ/C7uHYKzkMwS/dZxqXYx2X/m6zatJsSYF6RzTsR
9lTOMqNP6wIzV8G6ueN1Za77wDPscOAPU6zTI4YOAldheHP1sP5yKKK4lEM83c2hSHb4nDMaYeps
izO2/cX8YDwnrLfXBJ9xDmm8tgphCa1neamXSxRGR/97avjt52wyOVfB/2TzV0072+D6B5RP42Hk
hcdcZW+DpjpiPU3xEPnf2OAwQyRaAUVchYV5iJXzrmMGXKqCOkCDXJsrsFHJjuHSX9t2/m6HXo+T
lwMxMicX5WJQGGPeKBd6D4BZWz5I7PoQFQfnoaPL/rlMlHxDSK7eNUyem9nDANWYYfVuFc50Si3N
+TH6ix1fS3FB+CWVh2yyVBkkFnOFaES2/uOX8xfik2I2v42TLDmZJel8YdRTrxiRs9tUETeCls3r
Y7QGJfR5WgTuoLMvrExqF0dYzTtnTIjq5a6+aD8ZC1ciJfVPOinFOdUnj92tadXX1mWqNF/9TBiZ
+wYBG75x0nT2W2KURRbte2suod20M0wIS9cHTvX1QJHvEFmdfbNY+q1qe5zubAragNr4uFwZztiQ
+p3dLdehg4GRnD5ZgLHl1tSV167Ctd9yhR1tLXtsdaU9McLcNKe72oUstlRdOE8gWLh3ejixGyfC
0R1esS8SAvH4EEXmHB8KM7srgs+A6ogkdPb0mTB6bey++5XFZnHQyuiLwGB8iGcYJyW6/rmirGKT
O1AnsHm3v4wEbHqUqNPY1uEW9cQ4jnMm1gYu/IBKvYhDfpRc7Zk4DA7nfgoa/Eqo60ctk2y/8pr2
SynC+kBgjw4fbWS1pkfOqkgyqlrYInxHciZJYjmLkx60VsBu+jaVXrIxC02c0jiSF+Wmw9aN+cDW
KWfTZApR0IQfEX/ljTSNXj/oGOr3Bbx40iaWv6kGDXie5fOxhNu3i3VPBqYGEHpwErHvIuMHFDOB
sclTZyYIK9+YvPZfSg6DGzi10GZW9byHNBABsIPhTC7SGIhPhbgjOfAGpal3h2gQUMNywdzhhG69
nkL1ZVVDt4uciGceD3B/28c85mJzbOHeufUNcoAB2DBT2wgfHyuUjNFZ+OO7T8B2BTdrREOJEMvy
LHtj2V8BVxndaYcoyNzmuZishOPHaDe2xQnRqp84nWEipgXTO0jur/p64iaC0JlJxCfJ5+pi50qe
SDnNFJvpLHFGqdZWHPOpUiDKs3pVVlyBeLudI1S28T5TxwlNiUSBr8r9kK9BvEKlbtz5Q+a6czCn
Yn6WqayiwFBiD4ZdHAoYXo9JBg+lD7v6mBUSkI2ZF1zu4NTyAe6fQkl98hS4cvQIA9ZIMxQrXfrb
WgOyqC0BMnhwkOeElf70XDYHrB+Z5MOpX3WCBQzNWRUm2eIJmYpnOeafQ5Kgmq/svl9HWgQByY+M
XZ5wxbsWJDqfFu+NGP4Pe+e1JDeSZulX2RcADYDDIW5DR2RkRgqm4g2MElo4NPD0+3lUcbfInq6e
Ntu5mLVp64uuYiczBAD/xTnfCZ1bwoEdBj+j8Yj1z7+z1DKfNLIhx7PGMnur3Kb47kTqDuasdw6m
znYBz4+stnNps7J24uy2bhfrWMcF/ogkdpsbNtvivU896PKeHMmIskfCcGKCV33Q7Kn5vS6KAkqO
V7rTxoTid1yIUlqDomvIpc3l+8iKCPtalqRnBxzg10KkLoaw1hk0gxzQl3y3Yw5n6MNMrYgZQiZr
TGRferEcvlSpVa27fNR1Qa0eyOzON4yyGKb6BCndGCCkM4LNPda33OvxsRFDcw5UWzEdJQCGGLtK
JoeJYK52nSaVvMx2mByWuKy/2DVKNWaoM/sIY0CGpUuklE3i5uoZTGVLdpeNtc0va5LCsfTUxGnB
ld6ZWcuBU/MU/lHmOeI/As0fa3xN3AOYIc9eaNbhJpJa/BUnBZaJWl6WJDEejaom3HlIBDxsUln8
TYSeB9Qo4KCN4071F4h9S72NJV+StXA6zwzuTn8UXyqxrY+0pO23OvVSf2PLmPcH04hxxDTP9pYy
1H2aSJJh7UzBWG5t8ps2aWyDDPTc8pw3y3JwTFQuRTXyMG507HdRY2LYxLLlcA+Kyngso6B/SWwR
XUgCyAALufUdS179KgL1Joi7YjOmlH4oYzP80aXUJEngUZ7AbGShEYTlN1G71bAxcJdzauO4ZZCN
JK5oeDmY5uZ9bBn9C5givjtLGX6J4r2Z91HhouAZcHXG/TBuooizvKLYekcAXqzbWZe/xHq8e92U
HzFHkBkQOdZHv5jmH/5cJ/tpYahfspRBfjziiKS7BllJZGl+zMjF+Vem9P+oh9B2ffol8Io8gX7t
zbAfZFUUGd0hMmx1CgMehpTDXrlWqWoeMIxR3gvlbwa+mE/t3PibknjfcNN38l81NJZuy/4i2Lr2
M/qVIP1irOwFv4Eu+kpUBarB7uAkVP5rEqblxXM7ext1yEVnh4IwRuS0BRg43XtRVRBbJ8UBJfSn
KCy5MEsyzloxzDflWKs3NmrOZUjs6Xmk4t79ffdl/aYuu75Ypt9QVhCrucHvL5aUmcwbDNHCahWY
Cls00XPNjQZskBwz9DEbjiIuMGvgimeY6G9MzintayPJoKZu9vAf/QsAw7Xl/PUTRFpno8vjRXlg
bn5rfKNecY0kUXsoCoG3B7lduGn9Xp2XEXJt0/Txhkfzsp0FrmRUB1RQaU3z6rGcXuHmzR7T0VEn
kbv4jUNZfYNK7T34blRvg04tIK/QgWk9iLH5+49TWv94IcKu8Rle0FQL1/sdBSB7A+MoNL7DhNBu
TRpZnW5VEcy7amaoXScleptYeD9gIgwHGAjRzrDsz35av44lk9BEUi4Zkh13XxfV7dDYzvtQ1+Vt
sojsBgCx+ATULJ5uQS6Www0SJB9BvJVtTAcNdIKcfF/wKDmgo5AX04rrLfFS1Kt5EZwpIDETTMQ3
OzHVfKN6QsD1E8Z2euNxiLDTs6udsb5HpkRF4yAsgDtPS+MA42nHSpOveYChd6Zmp1mmL4kyrT6A
0FQyOit4El9r9alc1AMLcP1MCXTZnlHQkyxKchaBnU8OyvytPYU16hAMeWmPyWHADA/3NR5eNGoD
/KO080+N6DP31OWLR7RXCEz6dUzYAxhT201bSd44QkI41/Aq0Un1cJek3Rkts3GnL+0X8MIWe0DQ
dUcPzm50JKIt2cDI5F+EFPTgqFsgWOswQVGDkIGK+yYgJOibl4up5jSmpmdfwlifzFPecVQGhCPy
EI5X+UQpj6LKXBlkUADwx8JN980j1nfaVzOl1UTgLtctOphmzdIRpX9D4+bHTv1lTtEfNEmX7PuB
6srMRq5I/ATdJi7d/oXMgk9eQ/+Izbx+98dcJJtm1u5X/dkFGbbM07JoZBXJMI8NY/OjxcHxkIkh
2YdZzEPPlx0rK7yPn1k1Vp+d2aI2tHObOefE9yk6n+yEgY9+ViZJgiNNv5uX7Ssg1PaVnDNxNBmd
f+p0b1eysoDl3hEp5yz5hOcnJ1WCLJYCsWNK11J6gqVD4j0UoulfTGboEAPs6rNsG9wHDh1WbdE9
b4ii5gToKqslj42BElTh+g7zjKc3HTxNurD0N8R60BmF6E+9dSUX7pEWwyExPRZ/2JmL+kruCJ9K
sWDppztkhesshzLmTFS1YipHxmmwmgJ9hMYkOu3kjNIOA4p6G2fPP1sjYxbSBINzZNXNKZm98uxG
fHANB+geZJ1klc8m3SddeQXNMiEZnQkQiZz1XQGp7+AltMk+stIfeICiZZv4S/2eucX9MHn1F4SW
tNumjOCFOYhvRxQulsNfWhq6cNavekLJQyRNUnFhVESWnGcxwoHSt+qkn+8AXccNXsL6k1RTv5ua
ImUnYxJExIKTyYhuXhNi6ssNsHH1AL2bb4asKC5bfRaD1yXGnlnPTEoiQndd9DLXEejfGKzy7lga
3BDoPt9OA9O162Vo62xcLm9lHibG37dOxMRDtLN6uE58SsHlU4xevnYtJieK9NVjXlrJgXhZLJW+
65/7kKi963jAiAw+BkfR2TJw5KPXg7wl8eddVjMQGuP4R+PjPF+43Uo24RHFyEhY/dqPmF6Z9ZQ9
ogOdkAaje6ZPoSTrK5xEqoc/HZPtBcZwZLc2Lbwj0wUCQMght2BFQu1HO0Q0wGiHVQLu/mpL9h/j
DAZ347Ykfgb8aCEvduZqkJCJUrB1hxaneMNEcHEy9QY+l0GZ7Eb1NUqZuOA+n59LyGer0G7yo6GH
K5jreazR0eNT0pMabVgDDerBpS0XQkBYMzLsUeyptsLi11/nN9dDcsqY3ZZV7IAZML6b5qLLZc/g
68sLiiXVmnDmr5cmBtdd7TAaKkk+eTStvDzXFUk/imi4s49k6q2C53vAjMZMrde18liI+DI4dFp4
PToe7obdfqvyoPo0RRQ7jamC8+jxnK3GmI8wlgCDzBKxDMEr5E+3tE/b1qU8J8U3OOvrWTX6MdyG
VYv6OGciGSQeNW/W8OMcovNNIij4UPXKNXWJPgVo0D5ZPpeEs/Ttt15hi4mtMLp44GB2VqOvn8yh
AeBJtMpd3k6op1/X8tYPmJBGWZk9FoQQ7zQkYOMSWfHxejbA2mxOeEHji8cjn7mTzhI2pHPxIkNy
VIyBf1YBZYiaM/vjSODROiiwlLjAf44kMyEJclPrY806EZ0NX2TAgPg452Z5XkRfnqXNjVPo7yCm
PHxvURjWqDcqivOR2AwbF/fLPFImA0H1z2aV2x9ZU/Kw5Tn2VrV+/Q6tDtMUEpv1dSQ4dAwtfRsD
SlTGI94hys+Wp0m9ps3JdhpDtFMVkvm+o9lhaZbsO5RKB1URX7eezaH6RKomA+qRmbFIQlqFjsJZ
uGrcIOuutxz2XDzXx+zk8WkwOYK6UjnRK109y77ZLnQ/AYDmNDUCpghDm+caddjBIGF4ZvU+8GGa
PN7igfsowyD+arpDTY8nuNYMM3ycRuZldj4VKHMJYT2NSH1Zn/NS0fQBnkYdf1l8O+OrRHMzRMA0
hAo4H2JGJtyTDdPpssN95QWW9VEor//uaZIISgp8/RR4Aus8TQhervpLW7D+W6l2yY9pyU1GPlp8
AQPzaRgknxq4KXFEN8atMmR8Bsgk6YaGUb1RlaTkkOFt4FA2q4C6pZfJHS4vHrLsUoeXqiJugQDl
eTP0fOGzT+RRZjNSv/7j9caci5QjxoDA8BWLgfFYc6ggR+6m+8lmdVjEaYLZtOKGTqgqI0+HkgyS
K9upPRLhFpkst7WLxpqsT+RALVFGzlK5+F5pYK+DYm3sd2w6U8T7BVgRRUsGMqTfM0jgHRMPlqcj
6mHnHV18vFn0JqZjoLLtEatAScEhfSJiq/qvWULeJl+bqq1+dL+uHa+rxP+7k/zvtKrEy0Mj9M9X
lfffISLP+fC5TD7/sq784wd/riudDxwwPutF37tmeNIM/Jnv6ZsfJBBAUKwuXmPJwv3/7Csd+wP/
Sm8SbWFBupEs5H7uK1llAi3kyUZLFrioQ/+dfaV95Zv9tY/yaZ5oQy3Txg1oQZv8tSsG1NxiDjTn
g/RKosJ6rehH0DeKOzucyNZFQs0ShEVVU+zGzlXBCpUR5kVtSyZqvsFtEeegyQEOdLncxCDsyJsl
eBD5E7y5LsQtz5ygmC1zA317slaYWJBcFUYLWsciW3nB48BcXbRYtT2w7UBY4lA/PtJ4YWliVy8N
3fgJq2t8ByrT3Hog6Z9DW7s5HGqHbYNcIMVXXKinCGJTydaNVCwkcaaHv1UQupVZFVrWyhWYt82a
WX3RTzT2cXlIWIZ9Nywr+jouRnI78TNvcgavg00+cM5xkYcEY3pUmCtPYDpeIbJlZWSM8p5Zb34z
iCC9kMvR3Q5ja+ytMF1gG0MTWVXdMG39McwAglEprAk1j9bTNPYro+F5itwvwK1Q478Zcime4WwS
OW2gq171dmyeSrjL2xIFw8FGEbtlHhKsHIaIJxAyxX0HOm3XuUvxQIlQ3ae931xobB0yo8ysPNE5
1+vUhyGVjURp2oENCaTxi9vSY3W4nT13jFdk7qD0KKX5anledwZ/8NbKqHuyWgREe7+B7MNsPI1q
Th8/26M2FS9TntmwAYS/L3Bm413CV0mqawbGWpiIlLUBVcqhfYRh76db1pLyJIzR/NHi/d46hQVn
4r4I8nLT0n3DPjHvnZ7IVJagtrgjfLJ/Jw4gem4KMV2GNoVKXbhbo/W7tYS0v/LwOexFOeUnFErh
OQB8+CDNzrkle+A1GR3yoCqe+7PbzxgQovCJXD+1dQ1ZHEazgH5idVhg0vSRebB5ge7kbcLJGY+R
i1IvZUaP8ndcx70JEmapCm0trkKijUIJzaIAyTKOX8HBG7vKcULirLrceuQij7SwSR2ZxeJ+Aqm/
taj8N5mwnY1byoeKq43AAGKsTM6gwie2yojbt6XgVCQAzdjFRGCv5OzzKttYrqM+Igevt5JTTkLY
G3KI6FjnsXqUeV3fzkyHsQ20CF6MeN42WlmQg+i/E4PiuuGyHVdM5+19Tbr5qi9hjKemg8q6RiG+
hYM4PUL61+dx4lTR3nWKObKeCWmYkh1xSiPcLWmRZNZvUrjhsf84umhKa5BhKPog32dyfJKta5Ir
K1UWWy+Ww7WwNWWaAKMwvYcOO1b8OjkLHM7eSnOxoyume6AKmPn9Q3KHhcB+DcDbm3DGdVffhCJu
to5VGfKNXIMyPbLx5lTLK1KWcJGQ5F3umwp1/tOQJM741GVJDxaGeV4qGBEwhnzPsq7BmAZDvfR0
+draa/gaAcP/1p54svVJFL0XVhJpPS0TR6ItqoLLk2LH3E7zYlHLwkHg7fv0gdEmT0tQS6oQHds0
Eu6cd/zVLNm8PzZufEYB2b742EkKwu1HpEgZZp2YViP+KqYrUQLrI0Z5Fn4ss96F56EEE3y7Y6/I
jWVN/2Px/f6fYZnboEs4Ov/5SX2btK3+L/FavxzUf/zcT5Ov/wE+rnYLC4CAfzh5/zyoA+sDSh59
QP9FUcT//Hkimx+4dz34KkhTOJil/++cyDiHf58NSwmx12KyKUTgoOz59UTGZ6pkBq7sSLY91IOI
Zp5ODcEd5zTG+I72plNazmJbHRW8RUfjrAYtEIECNz8vPNoU2UF654FWk2Y1sGYGCVloU+QnlNMw
T+r3pc4aokbbNOmXmzDxZk6bVmdOWHAKA49hFa+SVcUM5ya7u+oI2GKInuwzpohNzGG4Sh3hPioD
gWSTUrb74zjdXzfnV7kC28DwBE2OOx8CLWU1QaegGcey/iwCYBGIqKjQGYYe5x6iysqNHYT6h5zn
f988WeHSGycf6baF8Byi6rchEpG7GwMPyTxBqFGyLfpoAm+TxYZ8j81ghvhLo9fFN1UnMl+sRoTy
472yPeAkXuSPxEaTOuHvqmy2okeYiu6OnUahIINFhYlEs8UQx6MZxdDRcvT/M2Ka4b1NHJWgPBQ5
zBE6A+Ja5xg5JCkcPCas0Yf6t2YJb5EYvirc0PTcFfbZLwVYhcvgkZBacUpjPfVmRQ5CpPy3pZ86
A6nlOG3ZMbBkdpdNxz+R/DbQYaRquPPQorfrzIzEIXeFhbjfrjZjGA5vTf4A9DXfF02hN3N+vveD
Xd0McO+G3EXEitRYOaoG25XZXDCgkFYQU6u1MQfED7rz9IxCNnszNcXcA3K6FrJnbZdk8ruOBXv0
mZ2SjzSpDQguoIwMco4ds+x3lmyoWeO42iReUx4TAHgnJ8wPtmXlj3GeZg/D1JXQqyARwk1QlG+j
i6q4PE7B/JH5x9BAwAnaL1IPLQoGkZuJppbEJrfYmmNX3Hhm3qLNcXBXLkmOzJ5piTKseB9RjH51
WQznOE2a9H4wXPU5GtD0oiyezbtg9lGdEv5hnBj18VOzWZoPjV5fjUgaXoSdf0yN2n53GfFHOvbj
a8Kp++L63FTOKJwdiznnGOGZwf06MbkU4/cwhEC3YEvcBpxVhK/GUfcZ7+A2XZLmQCKjs8rq8WZw
YnnJszbfiWEhUxtkOYGikZMdKyDgZNN61jtZMax4vZL1vT0C+kgzRjcOzIzeqdqPbV9FFzHK6pCJ
QgA1ncl09nMM81EtyQ2MrTsGwembKuP0nW80309TL276askPfVkyJV+c/GsddW64DpvIg3ollnsI
1QNuCWrhImGytgprQm3mtIPYZhj4cQ30XLf+3IgHmIoum36NGc2nJsQX7CeJrkHFpcftdB4akbxO
rUnvLubRvK2zIYH6k6mPfdaPTyTb1icBeHBroEl7xyqZvjSD292QiAKQBRdsejIXbwG3WsTFvTSh
O9fLRPzBQuy3mQY+Me2D/CGHhqLQc+fXKWX4g8vxWGY1ieYk/NK6M2XvYxMAiPbGl9HRDmowYSZp
IoFA8e703/qSeEiRlfnBjPDulhIbhgWaY98kJXUwBBYkfK76wvqqvzEBOu4IaknWbumMD2mFnyXO
/PlQUeo+hPM4vxEgsXyVoTU88IGEF3CWgK+8mehwZyw23CcdDM8pRY/gpHv4ey5Wqr7Knuukyfd8
7dwtBsyPwMvqb+xiu/3C+rPFDWyKLeE1DpPSprtHBlfa2B5nrT4bYkaF0v6xsGY3GF8S5TSbOCQC
lmuMPofbOCzuqTmDO7uyozdUr/l+kYHasbUxhhUDG/PWTTKwkMBr7ihx7Id5GiDLW+0cnKvKInE2
ny656mvW0dyoJ0Ic6cKYORcQwzvU8JkVneqKpUbkE2fGh1He9sSQBp7gUYOV8sZwZUqCq2M9uTPO
+bXZGeBqlTt/jdNxwoRi+EAa+zZNDyD81RcwBDj2U4hgUxZsQ1XZn1ImWsecWLy9cpLkIym07WPk
dd6djdEPEp5iBATEUD23JRi0SXoLZJva+EyCLvwHi6jsPIHfiMu/9c7lOM7fdErUDP1SyUNZyvFk
RMWwDwnLvBu6RpzYbZQ7JvXqZZSyvZ80zZA94LIXyRQ/cLLV765GH/pd6f2YEx2k5XYtpJYg+oat
KdUDNUx6Xb0bK7+/madWbmirO1yEGrYYaO6ib2WUq2bL1IDgDytfD/YomGkuBoy12FEvYQ/HsQIg
c/SvcEepOY+lYykq70G9+lHpuluq8uKLiCJ/X2pKZK95kYNfGqyUluYYA5OEgMOAlAke50nudPkd
HKTgkgItu800irInNPekKqO7DTsDo7uTYYTNPSwqQ9m/+qh8gdZormWLMBFxp8Zd1lHrnxeNwDRF
n/ergIzhktQhGJn52Bkf41i67yqpePRcYZpo3ABr8tAm7kvjdbZsZSqmr6W4S4Az8FhingaIeIbI
qGmd3hXc2V8hnlCaFDKKuFpPled/zjTt00zEZ6dvq1sjKuWTr6GgljmJ89gF5JZGs30/ayoI6+9b
/QWeVC6s/dL164FoSC3ytG97v0uPkV2JVUMI/X0V2eLZ05hSeiz8oaqSe+NKMQ3gmZLwZgN+TGB9
VQDJMUqDPUUiRT5lAwvV6uplA2U2eLIktJFStTaU7cb6KK8k1QKI1X125avawwRqVUNXURZX69EU
Z/9KZHU1nFWZeC/RipyCzva3VmKo73GfQHM1ZjymoUa84monYk5jX8twbu/Jcq7vs7lWB7Qg9mFC
hbZmfmisxys9NmRM/kotYH+cmD3MDCRYFfuF0b8XGj5L2uIbjF24+mnwIGz2b7w/s6PuGAHX2leG
LcmcMcNawLbulXHr4cUMObTV8jWpm0IBeQCIa0PGlRXH24w3jUsTtHmhAbohtekOKFRx01/5urjq
vXQjrtxdMCf9nWA5j5umAciKgnMYNak3xIe+57wrd4MG+WKhnHcGmX0Hm3n25QqCY/eUvFOggQFG
ZEkBAhq413l3EWsechctxKNHmUfWmis7v2fYCoAEvjWYYc+sKF+Hdt4SMzk+ug2BbOMixqNrzuUF
a9PIfSIAqEXkEeGXXGJsjZm9z5Al3kLVoZiGgA/dotMI5MHMo2czq/Jnx6YGdCCROGs87OpSZ11w
s2Qu1UokwyMCPgA1kZkii0APr+2kQ3hM+gEL2KS5zGkHuwWfvpX0lJhBdcBQAsRZ/Il0zrrZ8usV
opNzOCCjmFi6QsUCC+EarbjFeTnfwVi3MFcm0bqLFOzocly2EYX/24J1NnXcj5EmTfcgp8uEsVoO
hLogxu0T0nwb81Ser1UIJwX+uPtmaX71bHgw2cZYbJSmW9di+dzEiDA9cPCafw09zd3kmondKlY6
VQcn2xSGs87Qbk+0CDeA64ptnkbPfC1i12vSdtAG/UbkFDdGnrBkSsQtGs93ZGOInTSrm1igfJNp
fnetSd644TAYF6whfM35rjynPIHDYFLQ+7s4ggaO3v8Saz64uKLC/QlqOElMzc7C6bFeNFM8zKCL
L5ozXgEc9zR5fNEM8tmwJ9yMC4b3wN8zu/Euk2aW15pejoY7+8zcZ2trjE4Boe5QE/N3whVr3jLu
SzZDBAt90VR0o4WPntTwUOe2W9b1FZzu9ADOCb++KzVWPcjS+SJN3lwKcz1ZGE+5qm46HIYslf/S
td7/MZT9qwvjH0RDTJZxrzDyRf/l0x/+2hjGIZ6kpPeTY1q0tHXGhFq6gY6LtAsNxJNjluprTS1V
cmQzBPv7X05/W/91TszcluEx1g/hS+FawW+/HERUQ9R1nRytCX38kjbsgJI8vqA/zh7//lf9g6dF
0s+AlCYy2iRm8ffYqgTEkjvFLJW0ZgF2Mwpl1kFzVH3/+99zVXz99p6E45EjZ9kYIdzfNURZNc8g
bhiugUCed7HfOEe3v2rVk47lZobgeghicBuzU3yuvYiOelxYMRphrJtrDPvl9u9f0j9+xR4IL4eB
K4ZnSEi/9f4QyP24o8tAss4k9SqzEyn8AgbdAXnzZhQ3X6d+4Hu28EZcf/f/a7vZ/3ebHsHQh4CU
fz4/eqrA0f6v9ecGKG75y67nzx/9uevxP6Bbp7vHm6YHSNxCP1c94gMaamkSxoPP7PonP51p8oNt
Mm7ybSEAYsu/UOKEjdNNZ+hJ5Ncw5DCT/XTm/fmwwNT3h1PvP3h4yKtH6per3ZOmxDvH38m9heT/
18cHRUdWEkdbHabBQ+0QxBkB2Rg2g31cqnpHKUDoaxmlPuk08CxX5OiyJQWRuRny2EcgIHqW+2Ei
Xt02nu8r1y6fhtYNP3F/TVQt4IWw7CzyUDdaPoqlS94kxlBtqAkr6MkTkgFcrlNKDrcAkHGGDxvf
sZoBbZAzfjv1i8oVULRE84NhkllgkFwy85YhBVtQkAqy8oLZ2WXoty6xlUJK5ZlI/T0NQH6VIU5N
OAMQ4ysgpd0QMRGTAycWw7HZvbWNJqzXnR2KIyEsgj2KL47wq80SZIIa3tHNeZhei7D7zm+hW26g
H+Ce6kvA9j7SQWZIbj5vyZkTxyksXUZqbgdLjowteUi0gQ70qVn8SPjCDzKUJO7RhkRba0nCb4sr
mcpl1ti+1ouBQSDklb06tURRNZrZY5Ah9MT8EV/GPiw/shGuLl2L4/RmUlMEwZ1wBkRQMXN/zs3c
ClFfKsbnS1z7D7hhZ9TiNR8kZGLwQyaCgGnlpJPH2GhBchH5/n2Ys6Be0UKY1gZgkEMUbT5WO4+u
AW2wd5zqor7g1A7uJedefMb2Kg8tn99uqJCGML1X+yWOx3PcB/Zuigf6RVqE6smylP9gOFwtacbq
mkmMPBQWGuAipF4OicA5JjB/TpQGzpFZQHXJqJWMp4XNw9b1UuvktGxdkAL2DuG5tiRgwcC45fSW
2IkyUV/GpVDvDWmir2wqHXb1i5JYIiJwfZZR+NumiztXj+2Dh6lmjM9zPXiy8cnCaVumiBjvhg2l
HFBGhlMLFiQ3pL3poAV9BgDiryGxBee6Fl5EOWNGtKlpiSLKQ9uEnnG2530S9sbZDrUSZ7S9AkfN
5ENuaSnBu2Ms2YmgOar7R8bEMjsTCRvco1e3xAqHgvtcsue8jVvDJB9G5ODwAE0w3MXNbDWLYLY1
MxHBWpSO9bwy+CCawyyTyn9XQ0XT1gWjgjbmipDvxxiHFW6EXo1blLmMKAnos4lorRqjO3Vu3ZvH
XKk5ebXrNgAPx3807s8237wwMp7QnRIxnoVERxTDTTJ07WusijsmKNEZ+kcSfE2lgbBpZYuicowT
g1Gidjw7N5+lMJMdwdrxyly6BZQLUnyTUeiqE6it1BKNL0lHKLYRxNVtm8aKQV73mPYWkch5bbtA
gWzcTxnX0Aubwcg9cHsbEIhEuK+aZml0L1PUa85qYglSWxHoPSF+7a4R0iWv4TCbydSvht7uN3M3
TTeGb6ZHJgJQh4LysVqIbkjb8JgO5KgHfjWdxgRXvjcl+dbpAOqgqNmPhmN8A3e3VXlImFS47Ccf
Ow4GOSbNNROIdp6eyGOJNmDn9rSU8sVqiHeEW9SvlrmvLqNvPoK2Y9mKsWhltEEMHJtZxJBjD/dr
N9qFJb11Kssbk1Dw7+ns3ZkLpG9qivEwjSp/Kt3Bv6RD1a4ZixNSlLcApfpQoPkhiWhEQbh33OUu
Uf68B8TTrWPcAzti59A5GvyUReDPOmmaqqbHXt4J2yPTJ/cusJZuuzEjNsKOAeaKqtmrkKo5dQ3z
tmkgKONMRDzTVl8CnrZ7/Pr+NgnncFdB6aQBle26AhRxWIAsr/NhMKjVE2j8uTa8eNGnKrHbDWPx
BFrPXG5sRiYAcarmdUzVeCBqr3tO+6bjwhiNfdRMP3D+53vSOOdt16C/Gyw7/ASNCjPmFKJzc1MC
biB12SaxmkTBHUQBVLlURLSSlE3lU0cV0cJ95pz8EA0gMGnvoUcCt08WjiZKYWQw0im4KtzFA4Ch
mD8PGY3A1ldJ9xi0KnwJlOSWlUW4ZacTswXw1RfIaUQuLyC53mrIVzuLto3wJ3xLRdsF+2rBkFiP
ofkaNBEIdQxw6wpN513p29UNVrrmUIjCfxD8AV6wybi0fvTiRUpHQQSq39E1unes+ix4pFOXWSc5
pdE5yAofZ2kp1TrvEhSQiJxYWyg3WZhCFzPKQmIVENKLO4GkGLFEzDzNqJGSAbNgilJ7GfSECK0s
axJG473x0tVm+8oVV+Jt68f6xhTNI3kv1cO0QOwWaVZu/E6XtjmXgTPuzMlu15MVa2kBff/AEAiS
qJd+F61TfCeIrQCsJIpljXpjBP7iuPOpxMQg1ums5AYJoPVc4fl4jAnH/Ebgc7QluAR9XWh/MoL+
R5KU0RvdBGO8ucQT5chn5GGGzjjKyI3GejVYPOeWWYXPUePsJ5F+Ct3+q28ruV8qaFPYwoa1SOY3
NFkBUq7K3nhe85kQqGw1CPOIuj1j8W3X3yOcnqssNSpA+SI9DHZfVpCpZgfsZmjd563bbLN2zB5K
y70ro648F0vTbwsafaA6SNU69KbNiLLRKpa7aO7CLdG+3/o0xiFN2gm55ga6eoRiYsgPnpWSlYNL
Ra3oeLtTJpUuZiALdU7DWJdTbhuXYfLZzrKPBI1VGzEq81Nse8mhSnzve2M1j/1g/QgZsjAiVYwN
vfcyRxuj0ySZrJneKZjD5VybQNI8od6riNkYm+bTWGYhz8663g5I4zZ+NIhDOs3FEajvUc7opjHh
PifjnAEuVCFpoi5ZBE0b7G3gWrA30j3WsvpUddOTs8Qt+mwsn/mAeDZOl28d9ecaa3r1FPoIChJ0
dkhPC6xv+VwOW5yx3Wou22I39VWxagz/axjZb6SKhu+mkuJCAnG+RtnzoKyO60p+LewCOCsyz22N
YvIGK0J10yv7u1eMrCisb62fwTHpeUlrq2zHg1+jtIFT6pDvjlhnQJi8p2LxHi1jjggOH9MdY+bp
YpdeeN+E1YlQjQ24l30Sg2ycocMCkeMStfxoQ1ytvWms1LoTdfo8ZbX7GE5xv6/HRCLkAQH82Mes
vOBrrrzB5d1FFb6DyT8bqnWJ7lxeOgR9utiE5XKpvC5C6x/c2HUFzCg6KJsVSmyYl3BsQdIjbYg7
vGktdNa6+NTkzFuWdvo4tv19bXWXDsYo1RosAneZue/DaU0mJgvEoScvLuU2l34OEEeKRDIvgSh9
LvFpnd1ClehSwZXOHjppA/bXvd2U2c3/NH7/SeHAv2KDt5wHze+qAf1DP1UDwQfSLQPHs/9s635K
BuQHHog2Ej7Y3j8pJI75wYVOyRQF/xmDFP33/NQQuB9M07HpHS2YDCL491R9Uvw2RyDtl6El0xP4
gMIT8neLUWO5qepVFJ8WacK8y3O8fR0NQWiDA3Idup2o8O4MKavHpJ7Lu2Vk16T8wkSQG/Tp1vIS
8yntsgV9kT1lFzIN02zlGiW+YK/ZT3SIp67skfGRpa420p9Yt1d46uhRMsiDcyzjm4H24mxGAaTk
ys7PNTvze6/S2jEziPehF3p7J2N9QbqJgXmLGdZ+SeLmCKzcve1bDX4i5NtYi34GpV2MeG/m3HZf
k96u+rVX2OmaERgVNWfRPjU0zAwv9GOlHBRQdGXTsSflJ1uqz6jq/NslIwht1Ux+x/CXvmyEUL7L
wsm9jOHk06e5QW6utXPpCI7TOWSNbXwdGev+8OokuAjkQMeKULrv0WSH/5u989iVHMmy7a803pwJ
0qiMgzdxuna/WseEuKGolVHb1/didGZ3ZgJdXTWvSSGBiqvo7uSxffZem3m8bKz7NGmG1ZetHp3O
oUMu903qG9AEYYlk4kdm1oAz3Yy4eUEsmudh7N1SYBlfOk6B39ivKjYN+PZvDd1WpyVt30fW7kTT
hHfIEzm+JE3fPwVBT9oBNon6CtkgfgdUlLM4dsHgsc3OmEqrQG8GWZ0wPfvpRtB4w6EkyH1gghbP
zQXbISvv6Y2nMqCroSq+Uh3UHwOd9nuL/ds3bQ7FNTXVnaFj95yrvuEwrfUFSsaIR9Dv9j4EDG6q
eLiY/5dBKF7UOH8Hxkm+jqs08N0wdWKisIvLYvl0+9Wlxx86B9zXrWi4WqlrHDPXTA5zGxXPdeUk
b3mfosziCWGaXoB27ECqZBZ8Utek/pFhATs+b8BTq5zhZnAC3ZH1MG3aQa0x2id4NgmyLBglpo5q
joIndUyX2Tz95PwwIDbPnB/pSer0ocmS6j71sGk5EAqvsap5lDPOb2i6KG+a3siuWEotNojlRFSB
HTboLPYf8WvE4tpjHxY7X9t5cvBaNy4owgI4Y92Y5VE3VJlu4dCBhpOVdatLN3iIoyUJJ/p5CGcT
LljGrafcW0rBxm+kofKTqaDaThkscfxpA9N+lcwXrYFQ77Ogr16COoveYV7ExjlqRZvtAryb39vJ
7AZMZdPwOOLSj3bjklsfPUYdOHNVOzxYQ9V+UUwDYdBM1mcOgxaK3tIvK5enkEdydRNkHMkuIhVL
R4bYZgtN00vCvjay7Fd7NJNLaybOV6LMJqFOhzdt6CuMBk1cyS8ZDKWb3OXEiqcjD56x29UghWHg
r3mcYiy2LBJrWBBV+enGSfCC5egrB99m66EL3VgY4X64jVpYMllWXe0iGVXvWTx0VlgoUDO8WJX6
6H2okxty4s1JRnUPqWRk09LjnLqu2IJt06sHnC8BC/SUz7MymaeJzjs7WTQ6hOLHTnIcOki2Tbp1
kgAy29QTSa0t/+yanR9qO8kk14G1fT0M3NaUjY0JWoR5GMksPQrCI4c6NfOZ42wfOTvHV+aHyJNg
px3uqKMwaWsNqjLN2Gw2xSleYHLA6B3wW9V2/0irm8OF9cvsjSx9C2zD6m0KC7BnnaKYhDs5j6n5
gj2oUQDy2c21ZoDtEztDd+d0yvhWuz4M8s7KRjaf1FRFWAqDTWaLQIFmd8a9AUbmizct04+2SKaP
xamsG5vVXbnrp05SdeYuKgqDyG7ZpAQRM6Noyi0m2/E8+H3AOcVscEx3zRYRf7ooT6UhEzbH7so/
O80CTKiq8Bpx8mQpknKszrlt1hbG3dksnznEDAewT9FmjfmAU1Wp8hlSlgqWOkNVa876u7bHudyN
FiCK2h4w+dQJ2kJhyuxuJrQ0DhenoFW2hx8/NembNmKQiwviVG6+yyVnR7tJFJ60nozz0mV30Yw5
RQSZd2dlU7SnhpezDticR8/y43tuizOLoFyfWOK8gs6rHltc+Y+D1UViQ0Ft9DqR5CIWryTsWtw4
5xWN8Corb4UTTnysZNpU9+Ywl/eBb7KWJ1W/OqOc2yCG8Q72EzIz2H9u2zzywrlc0tuBQzCMZL9l
C9qV5W0WmPy6Xm5QBcZYt+kKo+Gjjn0QNajzrq3Fr09rgMAqXUVonbqPnhypvFOW5tMzeDnZbpIR
YJ+tjeWuMuKhpOWpra8YQaLbACjBEyB8/xTzh3+DF65P06LcAzgUwoBRq79QezrXoW4NfYytYoFg
t0B5pU5i1/ZAV/Le5X40pJa+iB7lD7UPKuuU3bfFoDD1CvsuqumT4Cabk0fR0QpTFzdqruOaBJsD
kUYOVH5qHxgY1/NZ1WvTUabxRDmGfyBPb9zl4IlgbIqJxo9AJ9+jnmBXOhvgSlU7N/wcknPnBTfN
g8jVxLAdBKfRGrpXhnuykpY7Hvk8eQviVa1g5vpByUvEkY2T42Ju6RRJAGzaQfsw2WaJvS6zIfNg
1ITHkBIBawuHyjwqu7UfzKeOByNigphuCQ99M2uELquzRb1xOxhekJySLyZmfdg9RnOo7MRAJBm5
1fD2S3hIOwVNQGjq/j4ds/weMtP0hbAUJuLe8j4Eh7s7gfa865P1pjkFhUgPeppcvVNKiPqpWoL3
VFQxd+xEJs2l7drBCk3EhATjzxR8pEaUP5EX6dp7T2FnPaJGtyTmPI+y4jKzWvMqPIJRMK2tyqT3
l+5mUk8V1bDXmgPvk6IjHOs0KUo7oay3CTw/TKoKQxg1tw+aHEV26SmXLUmUGcm729gu51SPj3gI
As10d2oiWAQtHDyX9m4sa2Zxe6jjPDWHM29ZQRucP1Zspj/RzD6Yfec32iSqb9k4i9egH/xnToPN
uW3T57byl11pt+XJb7sm9IexDP16fvQK/cEN8CfUg8+s9z7ohR++2nXHBOGAC9p07vDhB0Z29HxZ
3LdWsZuc0rjy4giOy2Syq7xvf9raHVnVN22Ovaq1ZUpiLy2Oik3wg+1O+RIO8IOoOFew0p+lN6hd
qQV1ZJp5h1jm5JbG5t9HqH/uCOVLskn/++7spq76z78uzYT162t+P0Fhuv6NlBMVoBAMTdRxQle/
H6I4KrEBA6los0+jqE9wXvqfciXTBLJoCvAPLvQHDkC/H6Uc5zc2aS5mNPYsrgev8F9Zmzn232gN
puuZnsXGmxSWpLD27wGpBuAtnLGFLGTDRw8GagkcaUoIbLutly9Hv87tCjxMTASQJ2FzEwtq6gsY
nd+7iFoPnMclaRxpJi2d2boFXotlzfumlQh2RESlA+WrWa41uOriLdVOe607bX7P7HiGjDLkCN5s
EP0V18Yd9ZAaXv3i970vTl0bjOMZwryabhTuhl3S55hYFgDLlPp40IFYsYfIyj3hEuNqDlBXoCJK
EElZpcUW6OoXtHTFXTohBTvOWCmXTFo/WGVCVV3gtewDybJ7h2sbVq/jJelNMdbTCYOYfzQUBXZj
XWYwUdNqfhhbA61pENtaBKAqZvuQGEXPGiiu19+KyoW32eV2YA82dRDLfE0CCxvt2ntgWTCTKdXc
DnWRYZD0beXyiK1WWgQaD82l3B61teGV5yqbeuDoJVL3DFikuweQlXmXyfLdb1wRQu1dkEXqWXuN
PvXK6Qzn4qsYxTBToCEdVprNQckmga81i+mGdCiLKcQ9rGqWWe1p7ShHkItOkvRIbLgD6xbyWN6M
g3/BuF2B0IcxZVkC83aSIxWOmwClW4wnq8ytYMQvF2Sp1/PE9QKZn2jp9P2GMCeOmNEW1mPHhuEe
3rwxf2eqb7KfAdUDPxd0xTV2V3VuaT35gPz33PD9GmAWR+X3ZiqQBOGEjFfAVTTg0YHBhVJ5lKD8
D9kpBcZt71SRPzBYU+6aMj1G9HfedaQYGX7SjLclNPLt0pBEM/Bsn2WW19C2TOom0zQ/0Hl8Z6XN
/Nh7gwMGwygo5aT6vArpfozPUjKWh47N1Q5FJqMjDmswxoW9uKdyNhUype4+a9EU30TfsrsLcvLi
PO1XY7aMJMx8gvQU/5AyOnc2vRWOHRfrfiGzjk41fEkyZ+xDFGD33uAKuhzCmvgLErF5iVkT7GkP
Mw6jzebS58fdYItvDpa25ocKrN4Kn2eqdKzIh9srydnlwqTHEL897Gas/Uy5XnUaQS/cpn2UMRD1
hXP1ZKbPTGGsUoHrbfOBJ5OyKbUiHbwfivjWS1AmtoPjXU3f795RnqMvzATBvgYXwKmSPty8JXM3
WH7zknX6Fmic+7C+s+8ICJhbFAGaqlrrRmccKHlo96G0GxcrasMZ2rEb82dtLeZd7ebxe9yk+qJa
Z7rWY14cO3JXmyX14kOWjfkhSqmlp0ul+y6mvDs0ngqeYscgj2BLcYXS86qFSbdiRg8YDR/XXI8u
Lp2WU3fWTW9uS7J/k+XzRN+LLT4gG+KRHhZd42spTPvRwwGAsbqzfxq+ZJPbczX2uWbDOfTFN7Kj
AUVpWOK3xrAQR8xHz3lq7Gmmhtkf62+OXOJn2iJik+CJcr9SfwDMIOg6vkdjnPCzixC3F0ITqu9p
MmlGyWc6utiFZlAps5llbyyPs+vBe0AvlhtQodm+d2Ma3v2hTy9WkAzP+DNBUXN9nru5feBtTWuI
WGBiIhW5eRQcDfLQEmNZ658lGyQQEU7BnsKrkvugkOlxjOrqOwJXsC1MRp9NU0L1pTjWgTdnWrBy
sse+VPJEXd5MiG9xnyxAYCUOykVgvbWjcOqBb5voFMvsUsnl+y2774KhhFWk/aUu4mlTJgMNfJNF
i+hseu6HK6dga1Nr+kgpZBpynJze8qTDu2Vn9Y0oGpSO0Z+/wVKjGEjY/c84nwBsQ2fd1UXSHWZH
2O+CBqw7bSFHjcB17pfKrfdWEff3ApL7JSJp+YRPUuch9sucrtq6i1l5teanbAa1ddDuH+Ew1D0d
QAmdedlgbBzMhD/Bu5vHaqz8D5sTgUEmV3HQ5ZYTJv0yslqPYRRUlP2e5ITs4cvRuxFsfClAN2wc
kpZ4iVvc+HJyk3MdqIbhDUG7b00OgkuQLD/SRfVPLrVIWdiKCE6quRScciwKL6K59TYW9KiTxvYx
hI5ofxA4JkVJ5oNTrKhv6JHKQsNu1VVX9fRQUGqM6Tq4aUfhpht/SZMI9IGR3ySm1W7ZX2Zf2KjC
huiK5sZv5PJkTlbHQgrM66MDSu84Spzu9RylDrqlAzQA3Mcdtcb5W4nn+Q3yiLqH/x8BdIjSy4AL
Y5OQ9HmxlLPQ+1mzMMadsYuWvsWkT5371uGvxdDMZqk/VQXrQypChhcHijUF2E5XbQ3cEqHnOnA8
zMS8b0kP2TsffeNcsZPuqRSYlouLdrhudglAy9qxuY799O7Mvrtxx8Q70KyF65WyLH22Usv7Jvj+
RlhHVXof95yHvMwM3haNhcJ0NA96CZJ6xeB06Z5QgHcFNtU8szNTIJJcBSMyjhAqtnKar0Nbqz3R
Gxad/x6O/6nhWEjvHw7Htz++qs8u/4ulDEz5+kW/T8eB+xseM8KHeG3WRO36f/0xHa+Ds8vM7En4
AGuH6H8PxzbLBHBt0mMH4UvXwqv5x3Bs/ivDsJBM3H92gZpEA5g1HZZ5DOUuv9hfPWRUhRtIEMl4
ZT0cjAmaOqdb3kU26O+luo5+6izkddJVvOAGiI4BNnF6dldxo1tljqKUKB4Vv/4N+znvDoO6d51/
aSP9KpOIX4qJsBXVZjod3p1VUFG/tJVxlVmCXqa3YpVe8l8qTLMKMo2VdCG9bvZtv8o10SrcmKMs
0YPM6r5fZZ3gl8KTrmIPPZbT2fmlAM2rGGSCVH0dzMQQbEDq4BGzW/moRE80DCEJ/BeS0iouebCj
HtGs1CPe7miP8wcVJ4IyZkw2q+CGqXCe7DwcPaK9TuLg/02Jqz0P1MJ9+n7ZHnFdRCRWtDfftzzF
7z3fS95aEL9kg+us2drxKPZB4jP9uW3y6M5ethtNZ+SzalbzVcUTT/m2e8GlTOScAZTyOYeJMjTt
Rj9XPStF05q/5jMk9I095twEjDG9tmnF8qZq3O5LWmlGgJbX8KXIs/JWTmOCwSbRZ1Xikt0kzPzb
YpR+mFWAbEhuGOm9CLrsaBTxHbUm2d7PZkCJiUtJBKzAoznVjBNJNVyBIKV055UeVKxyWp64Mw77
HJE47JHx7iSAz+OCoffGb83pyg1xOWLKtT9JkdZn2sX6J08Ck+E2aOSQwhsq7FQi5Alq63CjEUDY
xfrGtoqK6sHoTfupX5z+g+rd4ueCeftZjEO6Ooaqu7JzjVsbPG6MxvTOtUKqxVAbcMuV5but0nFv
yabaVtyryV/m+sBQaOwMW80o7F13R/ijvmZzP4cBxLR2k/HGIQlEdPHbSpHDNaQsNAtD2xWOFAqq
dg7TxUPVQV/YeEHb75aohNZr1nS6QHanh8r5HMUoL9UK8qE1uLl1lBWHQwWVwIDyEiZdDNfeMoJ5
NzL8XhvtOMcibuSRR2jxI8OYeQ+6ouI9Feu7nExKs8ncyPgm2ajRKx9jYdu0E3T8DTvJ4cL634fF
myTnlHPlBkdmBi+gcN/pAzLfFLT8q4fpcJc43XCT+g17kbppxweQTvoD7JpwsfI38wXQTfwMhMe9
k+RkOTbFh3H02aSYXY9Kztkwd+2eGMqoKe6wrMpnadIOBPB7alW9rvdzVLvKYCMnPR7SWRadBFVy
WBZ4OG+o3sT+xATAKZcQSvnKbaRhriH6WMWtuUP2d3FYNuaNn1gkEUhBoich+u8ILbR3ZVzGdypx
BJRZz/5SsF/JN3y257cOrySpDjksT0hodhw2VWHsdGYlR+bLErMpyhcUEn+KwhGI+riHiG7eZZFN
F6jhVnl5a5B7efUtzLE4P2vMo07bRtxJUpJBuqy/Y9sARAcXYr6xtY93hwBtCsF1GY3XeOy6AL6J
G0RIBvG8tVMrQ5LNqhbvJAobHZGymR/w1VlvqouqIYw5DzTtvvBqdrY3WIYltjWYqSWW9D2TSVwG
AG0Xj1XlbA6d+URBgVi8l9gvsdn16xaUOtWST/tZN4IOXsoLaDBtts4o8ulJZXMsv0FjjDjPJX5h
Tu5LOWZT6+9kQ73Y3hiGPvsOyr6xchLFeN54cKH8/Ntgzufox///f5/fS4h6lEmp9Fv/F9CAzcHp
H4lkt3jrkv/YfuZ/ryH/ry/8YxbwfsNDzhTATRHkqbD+NgugggWmIDCx9pH/zzCAQ4EZASglvgOT
DNWflDL3t7UuHCHZxBy1GhL+leHA8fn5fxoOHKT1NZhiC6wHrnQsex0e/tRCDg6xwQjni6tmkon1
IaUpoY9Qg+CXUS4OWD/AXEWDFeYeIu4bci76wxAFTXEitY7d2BjXiEFmt7RGuY+XtkY01t1NHVdH
lkDDWbaTvyUJ4V3qoTKeWoAFYV3FxqWnIwNlp/SeRj5ULyD6+2ozUGp7sJoWonvHidhDddnw/ay9
QKIm2ThGNpsKPp/83gz3bnzM0+TGs0t1FgFb3qSNHibd3s0dFnau4yrTWce2a7CDMxqEfuGdLSci
kwx7Ponb74NrkcTKmi4sRwWs3K6WG8LYOA2gCsyj+S0xaPNsi87YUbFg7RdT6wM3Syj3sTgYlVu9
ASHLdl0DT4f29R1R7DuV42Uz4pzcuehtSk9KGTYsUPFJevz8kqMxV8rZ9pUMjks3pI+0LNfb0rL0
sQGRG4I3WY/TzXhEfblTC3u/lsrTHTcKC9RQ4GF8arCtma69jVPEhIkbDpb5ojvnqX+TWDiTLbt8
DOj92PV4NoJyOKKi4Q4jUbtZAtgS6DjmVkTmwUDKCWn0eiV5DkIOgWXHybbf9pyaMZJhd1Ku4e0K
OXwtO87D81yeG/ACl0alS2ijqNXaJxhYNHscutUWTwi9l65PibnrHYMoOPcLlgqZQ4xKdWS8LjaQ
FRu1kmMuh357oGAMGB/dr8SpTwLs0zNLZMY48K14CMlid7PlYlIwlm03mw6EA8KwrowP8+AhryEw
7gIr+9LMjXOBdX1aqohKRtdutwO7Ttpg40NiD/4maPG9FDxS8qx9rjvvVc76monJ38TIInujSs2d
ZeoEx2b5qd3sC7Rn55DB6mcVOBGcDTLj3Irgh0M4eNvT977lPfFccEj1Jt4SUsUPeADq/RCz0BBr
Y0Qe9+EoLR06XWESUHVPLXCuL4ujSUoo6hCM/CvOx3k3J7LZZWkG1KvChq81hXBoedRFVlmLq7lx
jolG6nHADIQUlbfb3FLvRteXNHMDxuI4C6a2XtqDJXkFazAley8r1T6ysxclvPimMpNyb8uvcdCZ
5zmGPu82nvFcOBZLUlzdztYv0vSxHDHXV51nojqtBSaIic9MsrC5fFJjmgatbdfpG26pxR4tctqh
DHgUhAzl1sUstatm7By9MEyMG0rvTEaMHWv/BO8L4V3kWaBefuadLHysYRpLWhFEDC1gFBfM9sPW
gCH0gqmcqyjpKRVORnNBHExbFzQIqvpqyXMz8wW7D4gMA9BvOQLA7JPGD4MBvRkppXrKDXsh9TqY
Z6vvMMQGHjp4CPo32XkN5ehzX3ohVYH5zl6IxvKrDlcfQjf/0LhWdQoJIPduDSf/mo5UluMjokex
ZToZ5GhsfWoubhrduUcfggYbBPMnxmiJdlRTfcDxBl9n/0Q124lEtXeWLF3XZdnq8G13k2lDpMQy
tNFT4dF9wsJStME39LrHFJE5soZ7CoX6jZmlFhZ340fp6GUPWv6iev+aTvx7uKSHyaMOpGJfvoeX
CY0YbgbFESPmVt+mc8ZJP9saUSuW+qmrxXz0x5wWgtw3NpMc+hBP27ITKTZdRWQ9NGNP3SzC3w+l
+AygK8OyzWz2nJ37FIkkDks/QL+BbsBHDWGr/TF2xUSFHNttV2X2wSwQpxGMYacVYtwRhu5YeObN
dgpKeUxs1NJCfPG87prFTnbq3PlVTrgvfVT3sFhsD+dXWj0HwfiGxx9WbuP/8BIyJmO0Gn7j4llY
w8V3enXbSHFOa0pl3boubgqMI6SW74skAjZhJzIk9vsTmriJEE6W1dVDfXAcDhoR8+uunfriutBA
cnBmJZHyUB/BRhELSb4QgwmeFweaBCDci/ayYQ/Qu933shi3s+QnVlo/t2Rl7+ldp3yYh9BsENvJ
J9ZMIBiKvRpcd2OW7lOTUzjgQXzEeN6dYsVEyirIQE+nMhHvqblNytb7KPL5fYqG4egvVKcOAtBm
XFBdIPrpMFezsYf762KcG4O7vhjvzdjnLOg46y9Oy3rbRWHvsqoq8dDRDbubvHQ/t+mEs94BP5wY
bwPANTzn83cb8Zp74TBQZ6EV95pUceSJSHRAvT7T3DsdYoO7HAYo/MUYrIjcCHZX2nb3sT/ZewRP
3BNOYx1iP3ubxtQ9aUM+L3136fJ27VSPf9pG45+Lqoj2hk8Ph9NgaHZrnxS9U5pn2WB5pkADqy13
1T3uFfA4cuFI9rXwuqp/cVD5wdWwfWmDitSFkZJDxyMh6+m1p6+L9vKs9bqs2LS8+0pJr7IKCIr7
icjXDxn1qW5n4/WtCXCHfuOJ6MUepspG71gWhd1/53Y1d++cMiOcxRyxqZ94pFLJ99RHTVW6rs4U
XHR+EGb0VCHhVVmRGglh1kZppf4Lif/v8fr/HK8t6x+WCt7+mP7j/EN1P5a/TuW/vuz34dq3f2MK
9vxgpWH+Lqf9LrT57m/4ymzp88RhRv4TBMyxWDWT1ZWCtKXvrwnNP4Q2W/4W8O2oSYKtSCgUDe5v
Yc1/FN4EyPmX2Rr5bx3dXWmtDFHfIRz819latKoq7cFVRzpnUjuslI3GENcqvySgAy6sw9rxiTwc
xC0zTYbTmFb9Q9IwBcE1tMgKKcz/8M5zdg9+NNg0IkDOEs0c00oYOekDNBCTolaeWnGARq8x6txS
gAYmADNs9DyLyn33qvGzwCEZ862exzZywfDV+qFTwTM+STpsKyA8mxrQMYlCC/2LRZq+GaaV+yXZ
Kz92HmyOvunN9yBH/YNClIrHqpryM1FHwCilhMWzBucnirp2DkTi23KuqUM1LOsx0sLYlZ0R/OyE
IvrY1DaJ/5E8xykemU42wGVAi41Wj9mvC0LtUE3z60LlGgSS8pOvvP5paBgdXz1ZIxoEKAh5kJYI
yAKUw0nTmhv6NuAarCgTdleBKJBtvDIog7cx020cVoUkSVcCSfOakUyhALJd4nQ74rljG24M/HRL
ThOfdRAXXdozgadY39BDAkXxeEoMdzN1tqZYWDLniCY2PobBdp+wWJdrQ51tXZXsAvMwuVbxuuQF
1cZjPFjvqpTYXfPZ5LsV5ILuZFMYP3UyBeFst9GZVEzy3WCCvG0QDw6/fr9u/a14Z6/5Nf73JIqe
F+MX6dz38L/tTTVUB7x1I1B7GNw8w40d5sF+V2GgJPLap+IaS2ybyWbo4c5fuQ0myTEqLFoukXeU
vU9cn/I1W9t0wWaRpmbZqPOzdurTqJwenn82Dvs+JS7SGKb09oR/JNXy5N6wIpW8F2STn7Oh67b8
9BSWROem+C1dahuh4b8qwy6ekkYt722TdFdZ2cFzpkc4EbZQHond1j5jRYwv9Lolbxn9UxvC8u7F
aHixJYAdPE29m4akgMcw0wh9rhZddYBCBb7LbdlDewHxUXZMuJOqaTlIh9RMwQPr5+SRaiauUpY1
hyA9E/QTmPT2QWb2ZJeLmu8V0HG394hDT4KDEM/zdDMqxlLKW/LuMaLYg2aOKQ/tFZNKIiu6Kb0y
hZ0aT/Jg9YG1V0Vi0/sIZLWUpPuwYCWwV+c+LeUht8zuqa+dd/oaqD53zbdKzgu1IWO7LnMHbegd
q+KbMqYfIuygHOzpG4hYMPIkBwMBV+MXFxZwhKJTG1gsIZTyoVsBstOyAONaobIDxRUb1mbxjoeX
c9S+1+84BOsz0CKItDnGhHBaMbVYGsyNWy7wWaIVYzvhLN84K9q2ElU6hshp+b5a0bei7teGnRWI
O6xo3Laxuxvsehg/JT0lKILuPatdgSGOc+LG9FfGLo5GUkByRe8WQZsO22kF8o7YvG+iFdK7qCwD
Glmf1MJLr1eUb/WL6kvvFKGh5Rft1+RrPvUvBrCRrTxg+nPapzZYKcHTaCW7IRlhB9NcqF/AQJmo
gqCFR5uyB2029St0q+UgWp/CSpBa5J5U3JjQ+kCEMncVPeUhSQXKfKgArkzcKDhHF5O5HVfQ8RQ1
9UMy6+4t4O+3T06k5+xEUYvfbT0dA6mHHwSJjyZKJj2Z95uyctH5zHaA8Jj4NaMG40GoCpE8e3AY
2SoULLwFJQ+XkRQGx2pFFt3MBGKC7aE2qGCcaZOLq3Bays9am+2O07QgrND6t/UyGM/AV7j5wxXW
+2CaGcX9quhxD0qt7pXETOKzbd8SD9cPOAK5K3XeEH38urO0eR/9DOYyPxc1n1CB34JIw/opIo/s
Ps04cF8V09OWgCm31XEtqmchyxNG1V51mGNuz0ivwuHjMIlHXJ38IFb487YSODaJmAJbn8yJdWky
GUF1i/663HYKOMe2rnW/I62gbyDFu/9OPf1TuFTwpt4/VCNfUxWDdvjLVvL3L/pjWAJa4Xh8HxxL
zCM8H/97Kynt39g6rlAV7s/URa3JpN89ezb1zHj1EMXZHXrCMtEPf19L2kibNiYV8k8MU2wM/6Vp
ybf+3liFE8W3Gcg81qIuIjx/75+VSNwJdV1DNT5KySqBIaGWoSLIhV92aTn1At+roi9LJV0gc3gb
XswBJqTDYfqSJjEEq5rPVqBGe+/6kRXtqNqR9zjFG0zy1ZpcQRXiVCxPbdQ/RyPxoXAZ2k/WcLmi
iYcL/IKDv3oVPau+ppyigg+Gob67UVVf6iQOrg7OkU98vAUfb9G5n3bj8Y9olA5ee682ftArDqWT
lrD5R+AHAfzElIDRbVL7O4XEIuM5uwDUa3jMj/AiJttB3YNOOji3Qy+w04mkNmg3d8Gpk/Mcd43M
4o2PK2TTlSl6oS/s+dZSc7Gd2sH46mHUGy9dP0ouSw12zJqn+Jo11hCiwbHrwsNZE9bA0ry3WpNk
Q5d/dUpdXeIJLocrtbN1lZO/w/Grdq4VOVsDDkdYRPb0KkS2PJY1zNoT2yaKEiBNYKHWpn/4lQEH
K2l89DSIoLHN80ti4qYgNFGgx2mEktemg1MQ+oSsMaUA76I5PovY8UZBXDDOaoaMuxZmSbs3QKk8
q1Y6n0NDq8fGK6bmw4mpRPFgBj6zn12vMrNnvElgcz4HOWxhDJME0+O0x2pXNGtzA00aJgAQXGW3
HTl/wmZ9hwRhcyMrd9RnsCmVCeGP0FAt1YcTDvWLxR2bh+T6nwXQa/BU+LMAwYLnpM4hKfka115y
/9qs7USMjeAz3L6MXjNH5mnoDnTk9KOzBpqSWFvbeHaDV4m5FChLHwWv1mCw9FVyJUIEil4VVHj+
jF/NIJNfD2AM+sA+2UnvfjYQTbqD068URtau+hJUCz9/Ka36ImImtzBz9OoeXC8KZwsHa3iui+RM
Uw2/wGS1QDOg1nN1yzGimHei+gSryJgjzMELzbZy9gtsIz5jz21E0C/ad31kor01Y0r9Tp313yFc
GGFKEp+jO8nolCveQsUssqxvw9oA1wZplZob5CxZ8e1nb/3jpe6Jy2mRcwUVrT+4/VufxygwvdM8
J7wsuutBNZKSCB2j4Y+IBmHegwtDQ1l/oudjmd2Dh7VPU4GbcdOy/krDbIrX8Efey9B2MG1tnUkA
f1TKcj7NZelk6ICYvXimaj5annIjivOsjnGauc4DGbtgl9ttUp9S3Lbdjri6bWNkSvn+sV3wZy0l
gd0kKrw3p88W4/XXbwnBdYghGqNShLbl8ssik/IuM4Rt3VK4XUG+yWmM3nTexOsMe7bVT+AbKOCq
i/UlFeZ6fWRGwu22R2q/BF4HfYDjTwfxNgX/LIO44yBV6xT7JrR+El1ry91UcIfyCWIcndK0ln3a
NsVPrbH8ICca63vKEhSXxq4hSxJQ41RffKuc2UM3+UysMqcgqA+EPkIxmB7NSc73I6P1h807zcat
MADyKMh4WZjrgubayyGsOXWQmBMGHLxOsP0cStAeIUqJf+uZfnTJiHi88mJ6yZYDsPWYJUuvN7h7
m4/eGbr/ZO88tiM3sq77RNCCN1OkJ5MuyWIVa4LFMoJ3AQQigKf/N1hd/auobunTvAdasimkASJu
3HvOPgnSAls/QjZlLqPCeo+ZD2nDlHoPMh+HrwXuPEp7Np3nCoLpY+gbuApslFJY+JTgw/AFnH3T
Nfh0dclJc2k9OByjEpWz9aIGwx1fGRlROvKCo7Ki4GtPNic6M+KsnZ2bKNAb9gCuJkVuesI5yPc7
6yx5FvQAzj4CKQpcu1Z3yvJwhE0AwXbG6ChargnTdwIzuxNIXecA0zCDTciOAXegay5opiESU6YX
yMFJOcbdt445lJi/u0HtXCVizI8Fvf1vFaDT5zCVOiDliwzWHsPldwfb4RO9wJk6Eo/JXFTJps2N
D6IwxHNmu8MWIgDJL1UU5ofZQp9uE5d1tnSj+Ge62ZshpJ2GWhIZ3poES5zYcE1EQYDPHlWqS65w
4rzgWx2uyZ+km0+7wzrJRZQ34F092uVr6myCts3fEDUUnNfAUzpu9Xc6JyTVQssjtVZjU7tqRh3e
VmTaWjUYvh3TTDL3ynAarHOFHrV/WFwHLJMZHfCI6f0yOdN2IMbmRkFuiEtDJvfNhA5tnLECMviX
F6vBsJUq1BJjNCzID2TunLuyMe0PSee0zyqrxGOl3HsCaPsLgk7UrKghLhwYgscmGEn9AcAR3vXQ
HMj7IJAcjJr5KbWVvnaT8GlJ8RRjN7YPrfbgpXiqaSOeDyy7x0no9cEH2tJF9UZ29v0wgArw6y7z
dhUqvjM1c7WZk340H4YM/6rG5gAcEaU51a1grjgxTdhxPGho0iaZ+px0uib925UeQINayvo491Ul
NwaBU7vJYegZanN8stHfvOR2ZA5shTS8ZeFKBCVGd5p8h7uaOOTPmu39Glm4vEXI8lmJsL8hDxge
IiTxzqfIT8Yzp71iOwGuf5wjhPCzLqyH0vLH3yda1p/nKG37Vz2a1fTA3CJJsQgtKNarstl0vfhk
z0vykBHRtcWKB7kaMdR5GkkqIe8LuarPcWZwjDshRn832E5KiGtQf69G5IT9imChS24/FPk4vYS5
T8Zunfn3URd5d1oqhLNlQ9+aOQzJeQiWyxtCom1C66RpPLhlC18X2OKOryuIJxeEajfUzedcjqAe
2u5DIjvzqjTF88iWuMsK7tOhMF8sJkCFKoazMXvuJ5DWALmDchYbKxmsXWJk2fWQutC2wxZHcSCO
oVRjXAYgWRGPSlbNttPuWWUjVP2AhCo7c52KSHFbjmx+xq2Pme5Ak+1cq7A92pX1MSlcxn6VDxfD
JsmYkIhyS2ZGtbW6ifvAhmmRaR/sixMly4oKYsjgs4XvIxeOVGzbnfMQpq5/H0aIZFuszmz08DL4
PBl5JYumAT5ON3T7vLiT6Qff7K3rBmnz1nLWNLdm9hDG1fUjWmhEyOQ8V3uyJfOttqsC/oapDZo3
EMjieciy+1rTtCkdc34y6Qpez4NjfiRZgwUKDMYNKxCpoxoL2nasQciOJir3Rmb8re121wj/+kvm
1djCwYGoHZkYnEYz1dJEcAuJHts3tyLxT7SzwnNbpvMHeMgJM9ZaPmcy+1QkdbLxPCukoNBT+mGC
HRMHgx7ZcQfnyu9qfdRmagO5Ar7qS5/fgexj5cc13IBlEwbSF/u5zDyehHoE66m9fu/mkt2xyqI0
7oO6gvThhs9dxAefOi0eoeEETH77pNixHQIbKYZ8269ioSI1oJo29SVLGHvGhA7Bwp7T4RoDuOvE
MPLltRZuu1e2rcEzsZ6CzmLCuglYb74VvfR/B96hdqhrPeIHI5TyGAP7YySiZFetpRVAGQFoBcvz
wny0Jcqv8NE09cxom4kWlQzljeose5vMFcrsqZ8Ywwb2NQK96XYhO875wP5W3oxN5QB1Ijeovi9G
usBDCb9B1jr1L1UE0H3jGXiDaRJQFjTK/VLCvUz3kd8gyppMasGSGNi7lE2WDq4+NyURTHBIIg0I
JUweBsqAVYnesfKiA6TLCU+BTGSAfYkbvdCCbC9LorD71Gm275EtnjFPerdA6ZnYRH1vYN/x5JXT
VuO1tnoaaU2u7y1vHJ4yVV/1qr/uwkVv+8hGujW0w1ef1fIwjb24skhLO4g0fKZQU/tgEBjqhftQ
TCBskT6XJbNAXWMXQU6nrH0eLcscK1egC2fA1pJkZ/vLRTomodxlXSGzRBg4xV0DqcVpJF+IA1an
lMKov86w93CYzMudkS0i3+G68CTg7+6pk3NTBtiZpJvYB3AGjnGCEHHoMye4gE7/SDi1zq7JrQ2S
s9OYr6OKuhuNXAx5G/fCifzGhN+5mMsdWelZcMH1S88ur/kr5AOibJL7thv6/drzEfCsvE59XDKY
T64jwjS4T+2uv2f3O401O6g6/kFX9B8okCul9RcGpImLzYksx8IX9x9SkyMFzS6lrg0EsFPlcBL1
8sx+WuZg+BYJKz/89fU8VMjvLoijLvRslEGmS6nwThOE/XnGTDa0x6YW0RlMX/eC9MJ7LY2RkSYc
j6+kh7nubTqF0jkJAeNupotpZPUN3IyKlY8HG/tM44q7WkzWbW34C2wK1FHPEy11ep/gytDUNmt4
Q+0P38zUdCIO9O64PNq+kYhdr+Hp5RLA+9gV3mvrTWp8RC7pDftlhCQ/bKCuO+7nhfMEUJ5Qc2BL
EyiPuZNyFilZMZ7qwOleVEWEKrdM8zvBxs2jE6VU9GPP6rHx4QGAkHS1plsObnxdO00OWJaRPCzE
Wg20jDk4HEJmNlDsaj6O23aWfxCZ5WvoU2H78nYWrrEK3f71j7B2O3790WHoMsYlCNXFo+TSkvlj
N6SkQk78wWyP3ryel7284GwgrYrj2l9faP0f/elCZNJRBhDMbb/n6SLydoEXcqEqq/iJu7DGEN30
/D48e+7rkON85myI6jpe2GVf/unVQ9MJiScPXTNykO38+jE7A+iICUOEwUpnP/lKhVtQwjP1YyWO
rSZ1DaB/wCHAUMRhxH99ceudTZQBHSww28TGagVojt9/dlV4RoK4pz0OVsf/fVKpdG+CsrefmoLo
1K1rrbmzkzu31+iRqVFN0UgOfk0aVMfU1dbT2xv63zT476fBq/DwvzuS12nwzXedf23fTYPXl/2r
wYkocuUx0eKMHNP33VVP+W/bBYJKmpUMdZn60sL6/1JLJ1h9F8gpQ+6Bd+NgJsWomrFqcKo0bR6P
fzIO9t490WaEnBONpUc/1SI60n03DSZLt1pU2hRnYct8fnVxTA7Id4LR3ZmkhjDLcRTJjPMxx1xf
G6c1S80TG469zbFVuXnAxT9/E4D6aWGZnbfRiJaXa934wXd6NMEW8TiCq/7YjKmPiTMuKzW7j/DQ
F2h/K3/TxoRYEejD4GJOkTbsymUpsujOzI0xeJjoKFgOE4JRdPOj04gEILqaRvOl4uiZw/5zDbpq
ImvNpr7KIaFsdIiYyJ7wJC5oNhav1NkZOEHfhY+ZHRC0W2wAZzGSsWpWdhEXDWXV0wAl3dqFWAgq
Ntk+GMlLbboptOvNYNaNeZ1beQn8xewRXw5iH/TdfE9sfAMBZlYFL/VnY/ncNWQP/E+O8X+aL9C6
8lkc//oBfOGs8u7xW1/0c75g/YZryUbJ7CIE/MFQ+ynGiH4LEDK7FIY/nP8MEX4yAbzfzPWhQO3M
RADzE8/zv21Pv7lRhK4D7PU6lMAs9Q/UGO9rmtCjGgg8dCKoO0Jg379uNNbk95Nppoy3Q9LANmWT
eneOUN3tUrHn/OGruf+xef6R+f++YFuvhdYeFjwWEULh3u3diDIgg4VWcwocBVlqmq1b4jej55lv
4EyuVbT76+u938K5nss+RtkduJDo3+tMmLXb2CVNrldbayPF7OjMFkz5bkftOic60USnOABzn1CH
2T/2rP/KKH8vcuHiqFyYcYT8emsN8esX2xvmgNqDYLFFjOO3uqpZeSprCs+zteiLTpboObHNv/vI
/+ErpgkVOq5Pnu6fmfvjgCldhQGJXzUc8xI53bcJrhNJGLnQ96k5/+ML+hY3KZfDzkc9/r5QKUxD
488Q0TGjZLgOQgLI5rWUrUPH+Owkk/83hdGqhvqlLmP9ZeS2qpQozkgjXreTPwjz5wEhcpro6Shb
3Zc4VpLBRguAORdmtruOJ2AB3YZV454CeGKXfvKa54ZzIFGofrk0GFmH4DLOti1jMXmSY9WqxLB0
pD/Ndvg3dwHq7T+/X8xrPPsUVKiy3rsMG2I70qIe5dELQFAQpG57CU2bipEP7SrSzPrUUldM/GfO
ecPoWU88g/PFIBP2CCYdXXzOxnAiXsR7TZ2Bwo/wde4lIFDtdb2E1i2g9Tq7mkybeQ6pdBwrbHai
TV96TF4kvGmQxCK3YxzfS7jvPG3dGiIwxE4SNXNNqakv1jrbS/KIgdIiptb7EqIgmKG8LXri7Ic0
+1oQCnrvs0r42zycyuhYmJPxsaBLkVx6wUQf7G7R0/4PhtmgrWgvmWV95y7VOfY+nO2a6KBoch90
M6szmmuqd/B4zDORsaELXhcCgV0Yn9M06HuD8K77CPVkuIEC1b3IwibnUZjOyZ/g5mz0BNI4rJ3p
3oR7Cai9X1i+yOVajUrCew2FqS+tqKjX36Y+jJL0xegN68kbJcX0knuvXuTZzQmakX6BCMsezjmT
gQbJKPoiXcEnRdeD+70auCBWqeTZLspSbCXO8Ff6sNxmy8T3tg6wZMSPtoR99Kz6xXv1DV9f8pTB
Qe8oz9kT58iwhhYOdfPAjPXy417NipTxRebkSt7kpaYMYerDDMnjw9rz1A2HQU0Mjwzw5NlVFCR5
fSp7oyeM1rdJsN2NpPp8zCbFdK1jPd1COQj0riYKxI/hG7mvLS2XlyztePjBbZyjWUTPHU0begpv
IwFkZsye1mmRwEhJe6Fr9T0Sqk4hAVlnTTzd3YvWBRO+tEV8tp+k4EeKMss5AdvleKC69bMqN8IB
t54I375/xNswpmRIt5D+zzYKCQne9E1k3r79N2MC5K+ezYJ1Y8mOBp/1IaMvuFVpFO3l2zGUERtK
jLEkimEYiiS5trAkdptpUHJb9jqMLo4JIAARHrWUjEfEbMXtiAq28+KwLukMdT76Z3r9WOOnfQUS
I06gpQHtqHLLPClrDCaNTMdosqthGHPjMJuyUNs+Nebk0nUNE/Ws9YjmbTKSb8/2Es3kqtnq2zQz
GML7MCz5vSKiR30c+Pqzw9A002FAUUN6D6FLoMAnDO0MPzCoAycmfempc5Jsp1fwZNJE8z4iUq1f
aTrK6d09g23n1qOZu5kmdUyiWXPAavWTTxAf06yE9FHbmG9dr/Q3AybCT4MJWb7LZj8eZ23dgQQY
LyrriXpDFex9Ht0SaE7mDEie0ijX11NgTEfyzlMUNCY0mthsl9tQyPRbP7BsouUKruiB+red2eCV
kYs7n7Eq1vzgGqkhzaAUDEa3jN+iPOvVdjBkmm+5uSOyM0dNDIM7DaivgiB5prM/Nsgd3Q9jRmMy
F/1rYwUFcAksVcce0NnEf7gOsYW5SvDnkgiEzOJvYtZlfWGb4162E0Kfj/Q+2KXpbx3mdWLqITV7
rueMJECyUOuVJzDpC5K25HkNWb3tXKt7wb+gaeyX6lW3mB8LsM/XdWuXRGeaxccCCuRCvgOtkcSE
u54HjnMKu4hkiihCMM822j75Xr2j9U/CNx8j3WMdCj1CrRa4BMvQWZ9rYRjLiZaXDE94rYgN2Vjd
APsDNjZUG9txvizp5Pk7QMdXVdQlZ2V06T1BZtkpRVIfZFn/XI3idabxyeqfW89DTfpUQcjkLaxR
1nmvIzobTJ79WRqJVBvas0RWRiqgIQQlZZtP6uRhZZ+24LmtDc9lwCSoFeE+QsXGbMLWcr+49nON
kWbb6gGL6lRDwKDz34M4JK1kimsnaW6bwHC/VHTh5b5jxxIfvCyyky9RqHIR4/FO2v0S4gCJQaVK
IrSG0jjj3pZ8dTVZAQsCuE9zwBghdxti0HA2bAs+EobzDs3XbCfDS6tDapFu9MKzo0iBK62Jn7WP
IrHLYfSxWLhVKvDIDzPEkiK8NTRjVlEjX98aKOG/YfChy4e4fWW7Ldw0KM30ZUjNEI2Bsd5KqP8Q
NmYtuGyS+VYavc2a/jaunWzejT9m0XlQ/DSbqoreRAfEa0EBmXH1knqJmIJx3BTrtZ/oV11eI5Ms
We/FRLMrW4NCJi8dhgNNm5DQ9sognL7lygWbCaTcgOkykzyeJY9shEMwrw0bRqKHt7bRgqpPonhh
mQwyST+PdNn11ldmld2Pqgmx+tHuPyspUTBXHqN7MRrDt8aBlo5qU3BH2EvvveI81PdDTsd1W9N+
FVschhXQ2NELqBhmzjWHH2/Lajwm+lDIqSQSw2D7CmAfXveVEMdplvp+nKh9a4guhLtUhJUh/VyH
B3KmAXhj+SlCEFNE7Yuykaze2d7Eu87rjs+qJmQW2wZ9XnBxmckP7BZMOECqo/pYpZZkS0xBsEm1
61/JcjUu5r03PyZG6734GRqCeBagaknv0/Tz4T4NbBlW+qQ4I8+sm5V/dhcnHFgXA+uxag3zqpOZ
8fsoeoJ+pIp0zHumysmNIHq2NfxGvBn0ETZ9NFpPjiB5IU5RTZZ7EbgoRVKdr98o+HJm9R6mfsag
IQGseITG5jFZf9ECCNLrImvuuGrgZzQsYnTi0V5MYW49UjtzHH9g859BuYO64HuitHz0ndyQjwyB
13D5/EfUfFWGEcHzK0xhdQ2l5Jgw6skNAuqLkGoZm54iuj6wKDdoNGINf0u2T6o6346KuGqMTGvf
PqIGCeyM+aArslunHiHaG9m8449+y9g0uqqKpbvh5+8vbcjKUk6Z8Ql9UX6FymbNRMjYeuawPjIc
JhaEju6+koqZb9j728YE2W4G0bU745npa+chDVnSHZHKvWWm1lYsFrNArftTOyHaScfKujQuSwz8
LlDWBQrO2CqpSEa/Ln/HmAIOamoTCMptDaGQ1Bda44PasCr83gCgNqr5LtKuOnFfUxjI3ryLSH24
Q4g7bScQAv4w10ctvR5bZ5o8al8C/WQT3aJsZYLquneuObo3hBA3D/za7MuNrq7Y+eqDC28hDgwH
LFXt79KouiFrA60TX9WdOXfph87w5Ytobee2nYgk3+D1pIDU/QEVRrP1p3unti5Ufs3Ohj/0O+56
78r5oYOuIbWCw2wCxaD9aBTLd5h5/CCu5BHee9iOsm0tTYQoVARTtzHYgXF6wUhgBclMVgj2K1bD
sXjLDiCv0pn77mYoK27SetXRMbTmjlwmwpvRJ8BJup9LVSD2puz+m6P4ekr6Y3eb/nnAgcOjsYDI
mTC8X09RZCcWETted+ww9VP0g8sjYXEtfP/6CP6n0w8XsmhUWB7HfjSH63n1D6e1KMlGWbQjSejA
NqEyB4H11CMnrGK6xCiU3PXo8rYc/vV1/3T0Xz8ghhV/HXa4nBR/vS5H8goUle6Ouqj819GoSTgZ
NCMYFWSsX23dzBecj6zFPxRVf311+jbvv11655yKecB5Eyuz5o+fGrYv3RPLb4+KuGU7RlFiP4EM
aa+LAHV5/K+eeSeQIK2Vt+2us4S3t/C/lvnftcwhh3Ez//eO3R25tb9063684F/dutD8DSTQyuLE
obQCPGnk/atbF7q/hVZgWR6BBwgs3/roP7t11m9IhG0fAkHg86eV+/lTDRz+tgKGLPz/LK7B2vT6
B9066327DnmsRe/DW5uCdBXedz9QdaVT1njIBbTZJVu7WEqy6rvkygOivQHvhlTfKZY9FvRlj3Im
uQoRx7/gbNYfvIajoOsXw0cofsPHlEf+HzbceHc2eAZGo56NLHqVUv/xvo+wZSSWilwyq9z21ctc
2EBm1pwbb9U+9nk1H4CSY8fuyFH7ccP/136bY/9JKL1STS0GHQjwQt99y5H4w1oD2rPqfJn3IMmT
T3WfOHg1ZB7dlBHq/a3fecGZmVfj8zX5wbV2o/yDVYj8s16a5VsgB6QK3TI7V2mVDruShKHDWAlJ
Nk/f+g8B1fO80TLwTomqx7PVOd3eNTuXhgk6G8b5GF05+9R3mT1zSg2obGny98DSgXkGWykXoCoh
1UsfO3Rb0Kr59gtkthKCakE20hDSPqM435HcKC94Mpp9CwV9TUxzwnKfUiRn8M+zgiwhd9W4CIPO
TPAkCcGrNu7Ss7AEftfcChe9q5Gt0WqidabjbKBRKcH7xAUJ04wrAjX16F9xb3dZkwGY1/MnIlo4
RRnALM+eKnDNi3n8GCKfg/tkIviKTSvTE/y60D/ieJn3CNV8ojOwOBmurQawcXZ/iaRRPHCYyq1t
AfDmpWpNf9s2gSm2YYb4TEl4RfuJlit8GR4l2qCIv6FA9j57kJuNT5Zss10zBkqeojCqUowVzXjR
GH6yjeUokJEkAZl7+rlJGCMJK6msPL+zMNili3PdaGHi7E5zWxEvFMmYU57Lz1oY7hEjvU3suEsE
jfK8T0Exh8C1/eaeJEkNG72318w2dNYu4WG0CU1t7c2iEHsx4u4hrMM4LHbIQTmzp31Jelw0TsTc
EJJ3osFfXxYaNvQiWllcLUWIqtgbg1d6Gt1xqc1lF1XdeJxzkhr2oz2SColAdPbZfuiUbCbwHwdE
RhbYw5B47dDi+FyQhBeqbI17Drzsu6vM6c5qLe3FeYMwzaaiXdtsvRP3Xk5UZAQdNI+ZfXlO7AfC
L7Y8e48cvekpyDKXlNvolXz1aAksW2iJgwYNaOIkOAELQiCtOIRT9a0psiQHeyUKFLut+gb7HGXs
RBoiZpiOgZR5M/SRyF+nvEJVGDWTa98NAxGui1wcUjucYvq0dv2i8wzu8HWhHJObJJJa8FT0xvi1
SWRB5lc09tmG1Ek3341SNMaOTLD5hi5Wg2rCDEZrJydjyR9nh2zbI1Ii6nojWdXVbSPqdCskfa3P
boQkFq0lxJGY03wj4AqV5hF7Y8ZWQEaWyBD1b3v8EK9Di/raIkiaW12b7WnmDHsBtbsuhhmfH313
c1csMri1ZdtHwKwiribWzzZnOERJESFstPeGBJjA5A4fx9wvAEnlE+9ep8FyJJNvOeatQhmSeJyZ
JnhjceRN3bTNFA/yDmPYKmAztfxiFkKaNygpPPM2ShS1SEcm06sYKvgZnVHhb1qXcjAqfE/I0ewd
KjTWUeQmE01fe3mukPSQ0l4qZwGhqhM7qcgBcV1rfvWkFGZ3FU65yZ9KumpQYIACgxiIW2tR06cm
1VWOfBs+1CuhNNTqs1iQigmi3noG/xTj7dQaewWstFg5VN2hD+3qbm4yumb+mp0XE+igETSnNgKQ
lgcrh3NwJ7wKEGqTwn7ahvM0nTSZUyQWIB6tzzWtZ5DTvAPuXWhop4ZB0XTr9kIXMY76RG6bQQSf
jQnzIqwyQThMlS6NRRyJP5uxzIjGAGcTqJcWkult5s9RvcUZ2cYJooYTgjAoXmpovwzW+AFTrX+a
oqjwVnOiepB+hfzRKN1kOoTZCgGzwrwmHrYFneN6RbK3sBneZM6E8Mkg8e1MVpd4skupSXzMpPcV
WruP0Nixsj0Bf7vCbmFTVRzhzi6922twgtlZBgvMOsz51Un3YeftQi2sawd+9Cmy7QWo2JDgY2Of
wRzgRPPWJb4QT2ZfBzY98WEAxIVtBb32GDTzoVEO8StM6gqxZR1P16xQl2wEFvyhdoaP/ysc/0+A
y3VE+JeFY1m9Zm39+q54XF/0r+Ixcn9DIMZ6wdg4Wp33nDr+rbRYRRi+z6HLfpNM8K9+WslWpcU6
hKVwsan3fhaOmM8sD9+Zb7v2+rp/VDiipfj1TIJDDTGHTfnIO0Ay9374KqDXNNq3+iuX4Lmt41aQ
YaZxTzshfPCoA9qTF6UGUQToIlBACF8aH7DfFCgj3jpoaI66hZ59HeXJgaRGRzwBTq6uQ/rKxf1I
mv1nOgHBi7f4zVUG8eN6VIW9jdaOUw+wu76yuWX3fhmB0iUEGT9Wb7QvTda1rPmyWw71DEBDEZaY
Lpnd7etJiehlopcVHgHOoyIe+9n/NCktw/uZ9Olt0K7Jvqs3d+cgryCqJe1C9qXRyD7Jt3SIViDa
3XdrHNd5JKxpJIG1qslB5CnPMx3XKg8ddVtlHOWCfYiDrbvFGUrDMNOsQqjO58JNjuPgI3/f1cCH
jRp/tkvEXdzbSYRMm4FLndyGNlEQCooU32cf53MtSblNvMgEojVNRCRbWWKZXxVeBbXsyiz3qKlK
6OioPxqQH+WmlmIxyMCSDTM0ojTwg+gRTAsjiHDpXWsLJdFdNqU/pU23wcVrZ9AIw0K2S/FtSXD9
eMAp63T2MNi3kIADG1PHwS51Im7x+BsnU4EBNmGdxwsC21hNLt2bIWtOmWFMh9TrbOhAFNCxM5j0
iGn7P1gVFjk/6uZXyO7lDnk+/oByJgOXnIs9VNLyjHIbjwhhm6e2HeWhbKZ+jPumZdo9VStSRROZ
kZX7ukZ/i10mvQMz0IAorvTWh+AHaph6pUCtjT0nSh5ErWoCQI2RaKqEdNeFXspdVfgfyrZOH5y0
H+5VNgUPoLimlwyP+ZZQtuRKdJl+4H5o9/PU5uyMOrmv7HaGS90Z9oZ+KqVOYCdbZeXBbRSVyXNG
oNZRZ75xZ2jsIDFtiWiPUNc5J/gXD0ZBWObWAko/P3d9SKMOQ9SH3reaR5D3JXFxSZbqDfA3R2/y
WgR6087LcmoEltA4God6RxjTeFIU6AdVlekzszXnOlogesdW56knN7LAuIUdg1PgYKL63VIuhbAT
LAAs07ZpdqXdLjFuN++e81xwEsp7KvoAKb1Ezu06OjhbdLVS9klat5jY5XQn09S+Ju+kPdIXYSqG
f8vB0j2IByr25lkMujlMSdB9UUwOrZ5ELQZn4RW/NGacznE389CRLzdX+gGhZXbVYK14SuEFfJLO
Uter59r+WrTCvDaWhq28753gSlU62rtF932K+uSIYqDHJFAiNyWJ9ZFgVfnJ9Ivq40yB9dFRY77m
TYTlxx51F1kJPGG+MYoD0zx7FwVq3Oedf61a0PxANKpDQZ7VXRM13pXSQwSNAnNPF/Nag+AkUDWL
h1yLY4CZ3zdJoa+0gUx+Q9qLw13M9Dsj0q+Kc/qNWzSd865VkgyjBOQA38sI8bzKNqlhgqIbFMiR
qNlykLafXRqJxF2KD/kiHovOCL5hqSHDyYxWMqqnUOZs7G4ByiYK97pmfHqmL9nFnLCTbZCnp8gd
gptZCTqnrRweF6Dx+ErN9qsvYW12amnvgSwtX3rVij62DHCnUU3mbQoI6kOauURq95jNgdj1M2Fb
UXrjgnp6GT3AsXDZNwlq3s1SQsejfse9knfpK7Sm/HulKJWHqT/bMlE7z1d6m03S+WRT2R8dI7DD
WCs1n22NXMMtfc5vI2Qynjg3M28xTBp7QXXFJMwM2wecVAhNu9GKdm9D72nI0dxWSc6UJCNpSR/t
dbjeKhfjYZkqB9tbEn4pVU2bT+aSAUJIisSOCOD54hoJToqp8V4BwKwWQMgL1DkW65w0HabUVsMs
iePeENvKhZS6ujqxgQ23QRpxek0lwWOW41WkieXZCcoKGUrdbIVng1SgW5weAC2U125GU3/t2fMu
Fm30U2okGI3h0m7SIhlgpXR4tnpXn41xpXQgW/nqtsL7vTXcb3nX22crmAb8Cz2HdqZEux57Gg85
UHYSAsKbyCkJRjdJkuJQ/TVjCBv3a+cXyfSH1hSPMFEB+1kiI4SaE0QOcWSf01rCarNED70l2p3h
21DrXZgmx9TIbqtySvewuBKoY8JC/ucB2Es9c8/z/rUAenfpbZroGYXiU8pELbYy0V2pAoicoG9b
3XgtpjJvaLDWNGZ6JDFyZlpc++MBKVb7wJ1b0+uP1H0+t+Jbr2HKxXZnVXekVobPqZ+4V7zDeWuT
VrBpvY7TYlV69X2dGN6+suf2ZIEY3ph0krbzYOZngpuDGDtGexilllsXX9oL5H5mUGGL/SYoP4+D
9aXokaEvbI/niSkyXNxBZfdu2EMMG9pyq+vM3syOHn63YDzvpDXLx8L0vR3ULdq0KZ0PptUh4wgj
eQRdNazuy/GgIhiG80AsxZQWjrUrFoKtY9eGJ2mIzDgpeS1yN9t4jfoiTLf6jOmQFGsQFd9qRkm7
eUELwLL3OQur76LMhxO6gGBjBmW57T3+KvGCKJ6ROx2nfDRPJv7t7ZRb9p4RonVeOqP4GhUhaWpV
Zhyg0BA9MCTVQzFWzhUoiHzfjUV/QhTS7SQ2m6PjtmvqJJWXAQrvUNoZefV1S6O/0rAXR8swtuYM
9ER3+L+cYGi+jp7KN7z3p1ym1kbOmX9UWOo2uXezuGgiGoYdsdlF9r61vK+92T1IUjPxGTYFp8Xl
wBJtEHtjfLLgmMdZBgANAzMVRkVARGm2t0EnHgKTQebQE+9F6LgJtH/tGVxCYwRi0y7pvhGAKKGN
2LGfN1gTQDATpkwmvFvdOLVhXKJBq0Ply+jozkWKwaZ+gEVyP4P12I+1ieMZd/TGr2agTNLC/ldW
Byb47XZcgFa7aQuwLZPWoZmw/KRG4NwZo7Zj1vbgCXFLflyKpEXsa33vEx/azVzUcV6Tn2jnncdG
VmbsB458UJgovub13DNR5fZrB+Po66l58A2iN6KR1JbJW0PKok6eNPaNIxBqmHP5El7V4/xQ5d5n
4kg//O8s9X87S4Em+MuzFMGybfPrSertJT8166RlISgkTdeOVvKFzXzn50nKdkEHO28GkIgT/Zoi
8LMN7/9mI3vidYEZmD/oZj9Fs3ToaXEgZKczHIAPjv5JG57W/a+nKQQq6+yMRjeoCO//sXdmy3Ej
V7d+lfMCcACJIYHbKtRMllgUxaZ0g6DIJuZ5SuDp/w9F+dhit6Xjc/3bEd22QmQNADJ37r3Wt1ym
BT93utO2n9Ox9+K7JKVJ42GIX6KJmzB1PnlBZVkXy6lxyJSZXkAaDTxGDRTcsbNOg6Ec1Rk2K2s4
lgoQFiQyduY9KxEFwB82iqFUXzspTMVqKNI9vQ99vOuyWn/N9WqkvcniEIMAMSKXFRwfW0hkLZg/
d9iVngX0KKqTY54UxpuJFKJc8Xi737VFyqXAbR9latWrkiR2jhcyuyfKJdiFM/mxppfpBB3G9ATB
AvY9B5yGFWbOKlBfs2lpX6SufXcVjvfcxpYNugovfDTEBKPPyY1Krfggeci+jUuritY4NN6mcKL7
RropGSmlmu6Gfg48vxJj3mzMik9MR3zu6IrVWeUjvYlONWdEYhHxR4ej8z1GZ/+lBTSanG1s4H4b
V/JTzIo+kiSkAJdmzsQijIwGOZWnPMz6ehdPn6XdIT3iSkxPwcRyoFGz9Uy+g/Az3OfAW7WAhNGk
8PYPeHmj0zwq9QTtii3asZR+CAtz2HjYBQpSCBLSk2TH0QUmp1n9MTVUlyHhL1QUcsiPWlvoSL1s
YmnATc7uJ5fU6B6i5JKtmswxjRyponb2E1o7je9kcvpKI7527vgkQl8LGqzK97JI+bHem7QIKYkI
ZoveZAOxNgrjdN/GVr8dQ9Px7YUkRZdcXuqZTj/StDT0xdRRpznQnkn+CVjIa+Oi2d64KYYc2Ycl
4ZM2je28jsS++YqH5kyXYAZTNJV5hEdhouW8rQutuiHxKJlu9aLXZXUU6B/diuW3aF1QlUkOdZI2
MFR7i8D78jAXsWGtdBMnfsE5lQH2qs9b5CtBimV3RU/VdckkMizT8nM4lOalb0Ou1WwM8jMaknj0
paa86hF1jazBlpIxNUUUhatGpxezhqm8oKYEKbzsRwGuO6ciiy6vSZpdJ5nE3pi5E6mKg43YcrG7
UQJqbnwzFF10coJifBbYtClsEQ1yvCngKKuQQG+IwKJoUD85erSHQSDKPTaVzFh1BsXoepxDrdvr
TS63RRjHd7FCtU3xNcDlKiH782QHrgxQS05x5zdJiTCrCqphuJkJ+qh9oVnmuoy4mn41LAFseqE1
8yrhzBLeIUqMAV2xiclbNee0H1pb3zWp7P0oxHbOHWdp0N0kxXmmyfisQXMdtkMQZJxyDN1p/Dxz
xydBBMeug5cbHi29Rf0GbOTCCOZFm72CZ4psPbUGTj7Z5640W+YOdZR327CfyidFMri1cqc+epip
zuDABlVT7PjDhbqhFeRpsxJNn63aU+VB2PBa17T7hbMDFCDGgyRb4GCWVfNG2s+XK+/FjO12/jyk
Yqj2YxoZcM2CSflupdH7bFv9dian7GIVI88jFtwk3yQhq5ndI6pIpzrZzcp0jwnUFsJ9Rw3zoTIW
kofZFrPPK8Hxd4N2kxlhQCnOtSq3IacvXwBhuGjkHQxbs48y3/EScSqdwtuYbgJkR4sr3JlWhCuN
HIrY181McJ1TK0y+N7VMnsHfaV/MJhu+UtsODQM4y+JZs9Tgo/IwN7nB6fQA+9xakxmDB50UtbA5
8RegGBganXpAIU41hSvHnZEzWK1m49mZsF1UwKKnjAkUQG6CxVpHJ9HbaUIkqIwE9lrdLCAiEkbC
blViKrco3quevC+CQR6MKTQfh3H+w+IW7lZxq+j4eqAi9o47yotjM2YLu2DCyx7VB0n6ng7osBOb
TLNJki/VqO6LoLXOWS6QudOhyI1b2CLl7dyB8N25dWk+1Z16CpUaPOQ7MUoqI6bpgvpU75CAEWPW
3+ZVjlljMtp7BDMJ52r2r/BiKHRgyLatbJqnfW7KTpKiwukuDI41dCf3DAnI2P5vPfX/VE9JfHu/
qqfuo/L1z/9zaLPn4vWnqur9B/9lRcIkj+AH/YIj3pMVflRVEpcSOnsY1f/0KP2zphL/4Cewrzgu
NmumuP/qUEOMNfB7X1US/PF/IWsw9aVe+qBHQqRtAV8nekE3F7vTvysHatRmTe4R5K5R3fDMRCVt
I85aG1Sy+SYW9tOYD8MtqUoxVoHqKQP2Q0OTQV3ZZzRP5yj1K5qQnDLyAkq4/ohEL6QzkNXJtuR2
9Gda1ofGkMzKJ01ukwneqgvNpwLatxLKuEuQDz57Zn7rjJxttHEXdCgsusb20BEwHM8GHkxa3G+9
3sdnqN8Mb2WFXrMo65WuufNK2YydY30+lZ5+5xgt0PRmfF6ewxVw1g38bFKAuvitzZLUz1npN7J0
z9JUu5HQmjWR9G9eWtyOxnAfKJsY4bjfWiK9JdXwzkqmE4xrOr+JtqLyeZ6qrvTLen6xOatlg/FS
SuepnlpgS+D1mzwy/whqax83rrMadYwIZbuEVWnu2ejMp3TInqVOfoQejvc6PIblG+hynBFWmr0l
VaGtWyBsWzOb6NrmBCT0C2B7GIeH0Bzvl1HC2gWef2gy74Xd3tsZkbUPQwJLe0FdkOHu0MaWL0bX
GazFRxH1Yq1SpOw0gcbKeorM9MgE8rmpEzCP9hm9MGWPY7Ubiw80WvFb2U13FhvgdjK7LYF8TOSs
BcWK3EIxSoRQTW9PlHxRImpQzNlNt0KfEkGv8Lo1imjcyVU8bUJt+S6j/JnuwojFE09mR5AEbg9w
IhZ/Qavnu7HV7zox7vpoPhkuQQPaoJ8qWWprJt9vJj7PjW3Et2mqToKLs3dLytsk5hPC1ngkOouT
fOdkkNVNzU9bXmgAouBHcEdvGjs50hp+bKw6oBmpHnLd9tVUjOuCOG4/KOPnAgvHJhOKBKT5NIgQ
xlfUxOe0lk+x0r+7tfnJG2MD4ylRG6Lbz3bf7Gs1PKAF3gPuIpWiMfchHHBqXZd4hW7oVmhOTk45
RZuRzKI14iUTCwl3gpo7WvQiN1dVqz8WofHi0ZRdgVJh/AOVgt7XQ930D5bK3nKqwbWOPcaHzfFg
Bka0SuOuoiNUwq9zNAaTmHtgLPG9G4VDZ916Kusi2RJrDLrXknQB+Dk+JyMVya1oOk+xbCZO59yO
mgHfl8bjN7K5vLUEouXT6BkupsNtl6kwoANHG3RCarGn5huONcCDQ0ss10ENGrnsuKY2AMtzguWr
aYupaDhy/mnXQsvMl85ov01D49wYblohhFXlAgtsmAgkPmQx05fpPD4HsiQFknkKgpbEqotHsBaP
uWIS4s9W68XAODg6RcHZKtJvdKKHNbYCYimcaT2bsV91E1QGS0UoZVEjEnqgGuJlSwiGjqzPmRbd
FSUxidRJj6VGj67tbdpbvf2MEap5KQp8aAXF/iZzSJGREJqr2XO2OU0OyvoyuDM60oOZ+SwkDvFS
GiUOojqndB84JiphbMGYcd0mHgHOUsEKfBcJLWjHkMnKfqfgeWGtkE9Sc869qMdDMDRv4LpOlpMe
/23TuXtfr39p8ET1iGPcsXj0mVh+1D3GiWPhn0kZPXCIJb+k7paS/BzbNcWf4fxG8cXO82HPYJ7J
hmbiGYci/lHDiiy6L5wJF3jIo+4XRnoUMGVWDo3E37zSX9WkyziXxqBAGEhz4cNpf5RSmQks3L3o
0mekGsRysRwnxkjMCyIIWqPjpL/XOv9Rz/ZXDSmvCR+dVgegdP79844YmgXIILK09lNnRxu7HR4w
T2RrzbT2o2ZnML1Y9jOiL1pWt19fRvMvSjqX1/YW/yric5yLH7yrEB1GqC9usW/zxvQTmux3E3qx
Zbk4UQOme91TL2Or0EGNhHYnQ8tzS2AzGXfTS8TpLSzmUx+iWkbRsfe8HI8EwfXCHU8jMF4ih+A5
M/ZZ1WVyCz1qm9vDPUCcR92Oct9RcD/pDaxVWXo7GzzW15BO7BqV7OT/+pP+zS1kAnEVSHQN3RYf
2zgiiz0cQRaRTKLdWiVacG++A8Je/+YbXQSgH+9VXgjfqiRNilvpwzfqjQaNE3e5V73MOgAGvZto
y270jEW44MTit25624VGfoGtdCc7Pb8Qd0G07hy+1QPr8lKqwEtOAVurU6ghhPPG/kHznLPZDLvI
Zbm38arQl4gg/ChBVW+LaZeD4FncZqS+6k17X6TqUSHo3/Yito5d7OYEY3TlCS/gWxATHlSkGVdR
ueVOaclbUF75fZBlWjbvytxHk72PoiJeh0D2OP2qE7Ep2Vr0852cEKKhbgEE5mrfGhu2s4S7+psv
8kPfDe6Lh1KCdC4DF7mg8/bzUzHT3K0tzSz2cJOu5YRiZWNyDTVyNPe/vjmosP9yzWydfQopufTA
/vz8Wo2YAOxZU7G30+HeauNjDgn+Ny/xNyuLRCdrof4wxF/dzHjo0i7TdUgW3lBB2Fdg14P5ZVnp
49mcdh3Ss1RYe08T5zHwog2w6yPj6j/aJPnuInpARDU0mF4Sc0/+HZusx+pUTfkthPG3GRLnBtNo
us9Mh/YDHgWmbHN7k8XOhnSxL27HHzutC8t2IrMKS8y4Qs7f4Z+pq61oRLQyvVrsegV6Vxfxm83s
FSFvejuo9JjaNCuQXlGgGiPVr1GtC8x6aw6P92Uhog2ZaO+g6/+4Klp/88RyLTzwhqzDZMmKny9K
IapOlVNe7I2Mg8IQ5fE6Jit0JbSUz4zGboWeLiGeyz3nCEPXQduQhm7kn2iOPLq0pRi8FbTSgnnk
xGuUfh/pT2DATN/VJQPrwTkHvSQCKbDP2N8SBrasRBU4cR/F6COp9i9zq69iGX9WJtWhV/OBG03t
0kh/nCjEVlUQVTszG5E6j/eh7SwiVO5Pq2Lha51hpL1CjnYeZN5O2POjVzXDO63jP35Jf/OQsGcs
/zFMRjMfZdhjWOMOG4diP7qFT4mjVnLk7ViYZIMq/M0VMf5CC+KZdNmFWdYMOBd/eSZry5xMwtaL
fUMSwcYA6uq7QXIM2Kk8g+sD74Q28sQBidTQbpUkVIBhdguDcUbnBk2vLDxMU/Bi6bjOjHeWoXwx
ud/b1LhhfPMp86BEQ8NLVqooTd+s2pc8me9VNp1yuWzG3GahmT4H41KlklyQzPotrGI/UaVYU65u
wMi5245Lej1e0jc1fRQ4Yu0tLk1GwOukGodtFfTdKpu76KAw8V0PQUGhSOIhGeRY9OND3HGQdNMQ
uH3NUc+ex4emC0lat8hlNwd0gsZdrcU4hqjWDPp5cZFOSEgI78r5E2gI3JBVP2wNC+7u8hi1yj6X
cnxwaOTgSEs1nicM2VlNtUTcwC2IA9dnUNduGs1+qhObR6wL6hvPVi9wJfyx5wsGbXwL3gsTvKIU
tzLrKYmGezDaSN1Lew8A4qgNqJLzehlR8AB3XXbkULzLA3YWKLLcmDwdztjdomT8FhFxekwN+wzU
2DdFM62XgxEqlng31szsXSp7ggOeBMa/3+zHzt883tQ6gFax7nBH6R/2SeKuklpYdr5v5fRCcts9
QuAz9QVfns1jvdRf16N22RE10XlUetdnvoi67TS244rk5pcCE5ufdkWy8QgzdIfGlPgiw3pNXHWx
8VQ/7TOjBaYYpwA7Q+THdZGFL7WWebdV40X+jKV4w8jQI/Aso8qX5llorDFJNz0OJuWW3pjVGrlJ
v1Yhyb6ZS2UdcjBkP4xMctgQvy8t0v6hG1hBG9HdN6Q4ksKW3Q59f2/Z+MDKDFQa8lbTr8f5hCH3
AXE2OAhDm+mDTy9OO1fbpuruJacD0hyd88AmwiGzfzCBNSzVfCf/ub/+r23oN7YhSjLrlxPLP57b
KC7C7uep5Y8f+7epJUsupjObMsXmcPvT1PJ9kPlT5tKSZ8rmv5BTgNpd3Ub/HFgS1GSBcuFUjpAf
vuF/lWf682NlgQmifXf1LDEeuBK7fmqvMd6Di9/2ziUn7WheQ7LsLwgkl6CYsW6//bqo+bmmub4Y
O89yTPIsqpqPW3RoKyuTEGcvkQZku7BK8TCRCfnIQrx0eARwwRBiz7M3JM1vSra/fWm6i/oC3XH4
Un+uDmItNVRXGtZl9hQv7aHo2wzTCEZA9o7xYLoKOx7zNSRJdMPQ0v/6k/+88S6fHFGloDTFm8KF
+/jywoyJnkky85KhFAKGqg2MTfSuB/IYE64Wr9QCVv/1a4qfhb0/XpRbxcJdhsPsY1JtUWGnCJGB
XPCfi4cCasJB5A6gDmbrsD46vPZWjE8ASmLPSBpDZvfqVBAPMiRIcN9R8u8q+Phq3yLpCTbzDN4Q
AA+ar8AedOM0VAFkkRghR7YCesAwRWUF9vlff46fnaLvH8NBMreIoEHWfcTAuaNL3ilxdReyAbhX
eo5JKlvo9y4hpw/038qTWgARv37Vn0/ZP16VetKR7tLb9j7cMI6my0TZjXFJ8Gs9FNhNdthiojc9
UfXlSmqyrco4owbCGHT17/769f/6YEq02KYLB2wBY318VrAmFGgAlIFOZYGoLA/MhFPmLhx+S878
UKddPyu6dJ4sF7Qk59APe2swya7Q9d64WLEHCwfzV7pF04TyLjDN9pUBPrnuurM8nXqer7G187Bo
iaQUSiPtN5f77z44DX9WS/Ty5l/uWmFppVfrgX7pu5qHxEJcW96ILtcH3E2p9//xkEiGGDyX/Bfd
xoeznFElwPzMQVww+rt+MUWwP67Um35hIOUIOA/mQBoBacrc5R5MgXM+eATKTYlB3LtBhORJc2CM
hCQphMinhHvTpQPMBLx8d1FEgBW/NeEps+mNj0eP2W+2/fW9cm2f/WtIcr2AuAekxfzXRlzx8fCb
ZGHQu5NnXIIgAR81SxAO1/tGdXn1tWloszAXZt2b+AKvRAf0TTQR2smr95wJGR/GqD8y1F4zxAgD
7snrlZP06/f5N6ugxHSN3ZsGIwOiD2d0DWP+gJzQuNgc14EZLRZnYzE7GzoQF8ATv2PCio83Ezni
3NXsufjMdZdQnp+X/bwjyExPp/YyQt442V1uP6MGWf5hMs6+6kob0wGdEcQB7m99SKJihQDW+xxj
jKtgKk/dq0nK5V2iswLoGg9BbBK0gqGTendBSTHAZvMyYorCdpDEVmDQvSHyzzoIyQeaJ6JSfv01
vrfZ/v1605PSuc4md66gtvto9p3d1JNAX8ML8/9pjQp/bvxEasmnmrFMty8IGxuRCQxJ5wsbKcM6
HtCkbz0UI8mKroKprydVeWuRkDur553cDlddQ+S0SOEKI5zMlRbYYNx1E3XxSo9GDUJCHna+LssS
n+RVKkE+EcB0lCo8Gcmio2ALWCQVySJ4davigso9OrltntwgwCzPQ0Lqgu+iP+xXdNURIE4yxbk4
ZS962hp+Rh3AzAatfMX7G6LXiXrXIQw7IpG+Y/8+km5EX6w2k+oO/zA6EHXVhKChBMEh8W0hL5Va
9dgXGbgmM5Dys8dBXKf8R4FFwT3UzLvtEMmF54C8wmUo3O8U+NDEirzt0v3MDESs6r63iBEEzAEZ
G2vxjQh7xPnVEByxOXufp3EgM0jio2gu9JeQuiR2V9hkjosU4yz2w+pOEvPWrJVnRYHvJoC4wqhn
2025R0gO45FjAgMFjAI/3FAaeBtpdDBISBCyn1vPokwoXFYbSkAW4mFBabXxxI9NsgWuEphMbmgD
Ex+kIOHLGyy/ac/ObEQGwpz5XaYDxQLNjmOW9Q1qGpQ84busp4qVe7DCODoDbOte3CJ1SBYBJYIO
GTMZw87w3AgLiytjjrKm0Trq+vxEKjUDuwFrBVNh8R1tUQlomRAeDEbBVpCN+C33WvupNDUbvk4V
vXKjqD9D0uCWgKaw8PWey7OOgq4Ag17ZnGrksObGynUTHFehlLuasNetGJO8WrXurBX6neoBDVWc
nobCJbfkWBSc+x/kgFLF4wZgECn9XBIbyfkVbYXrcPAHXiH4twGzhpMxCjSN+VQ8kUiHJzA1vOpJ
iwbH5O2mSbEwcki22UJmpPjBY3FfQmJHQbVMCvXQpRhiBbeea9QVqLBIW5qAwwfZF8hXXLEpIEEp
nyZ8moNcwEHknoCNmrgrkT4ZbKZWUfM7GLFjuG9arqxjzFxUggy0ta43rj96I7dXEZKR1aYDS3Zs
hZdeEhMEwRVYW2CTtRnGOvUqpgxWoxzQ3BUVCbC/fW0BTR2cHkiNZrEOSSv3INcw7sLKG6G9z3OT
Xz/VS5QSJw7YfpKcoN6hD59OeXlKi1Q81PTY+UtlBsG8G1ifWc4Ceg+Wh6XWMDr+JJwVn2mIKXwY
iPAHs1xSfFybL6cR7NQrZM78DXDfybkHa+uhEONdvRPmZKnufwiGNFbU6xpJDefeBDab6DXGJyjd
9rX2lq/SW+B5bdsv7tfl3RIiQp/HZKB2V1J2CizZ8XSH3ZP/mWYOqHHicBomzXAOGXcZnIqpDCdB
6NVgQBC9xnP1MccNM0sEZ2rB9twpMElXvNgk+O6NfElw4pHkldJoaF/jkpuBnkn7OjRLPDdhUdZB
TwcwgotxgWFJ+1otwKTaC+uvaO6pflXcTvfXQmFOa7BJV9CIUNT3SZtxaRecqRJu8grOVyKeWvBi
JVTQMwJrgp3KQCcYMEvLG24jrh3hFhTvZc3G0wKHwj2s7vVEpwgvcSIze06rr0G/jNWnlPS1TUCi
5TM9AtwF5PGgzoeqwjsf+JkBeec4EVqiNUCargVOv5Qq6UyQ1fvh54odmRJEWD49XwtNhJbWyBTh
J1i3oz2R/pTbFu51ZFE7th3eYCUU/HhXK8ZkgyIo+M5kkxcvro+QEdgJOVWqWcogdh40cePFtUaA
hl7LNaowfYiO/+uFBhtwYdmsbeVyVMFWHu+MCZMHywBwR670uWhNeeDjlCeT6Kv7eOoJdCdqmndL
Xk6zJ8AHhOtye9pFZpz1MGFnStEFEN49UK5aZEz1t9WIr2KfR0yWaUoiqMI7PBONhLKYN4M7G9OL
lfKddYbrPaohlg9JigVw02FX3L3Dw67sdzwufKeqouf4vggwI1H3U4wmcp2lMZrECYhczSTpVDnL
y+cjrMdrflfWGdVX4jwxuizIL8r9eg+YgqsaixZ1Hxs538NICXrFS4IpUndqCp3nxmUqkzIeyjci
niFRhsDYbpqm5Z1c70SL7Jv2NMYsAbZBjb4xrpFtVliH7Z2HFXw8uOVygZKaufVWkJ+5zxvDe4y7
WSH24jjaMr/H2bgSLs4h3DZh/hkgI/F9SWI8CLK0aCgmHEOsKyEXBwbWNDEZw4p1HtbjFHsV0WUV
1XttjMA6l0/ITkSN3DqsQE1Jw/B64J2B3n2dMaU+4F0UDzFLN5nFHGkf+po/LBkpm5tucf/MqJFB
Ay0V43XbxKfBHVVlSHdM95qXZld05YSroQISOQiAnpPM8q011aA8PxkNHPDN8nYih0+RxoH1XPUd
z2uxEJaIAuKxmicTgxYZv9u+zcj+stuQ5QhnQrxmbM7qGLUNnsSIW57ZfAqtM4oXVPCIRhWEgw1n
1aaXZ9+rBkslETkLWkxrdPv5RzZcTMRdoXSOrVlvAewstXLjwdHLjvng8NNZH4n6M3PJkYodF1e+
RkBinOPkuvYpkWi7MoQ4yMR1INF6Qygg5xXEm+VpXr6A97VoObgPCxb1urDixmHHud67QbgoBVVX
NXsl4+l7wzZ0ud6fFoawXUIjYAeN3EpvZe9yi7g6YhKYksMxCqfG/XFD4MN03yo5pKS0LOw7LUFS
mV0xtKBfEIfATXZUuoRKiADcHTPEnVEXMJ3tpduQtguaAH+QgTjBvuYGzrS3JarydseIBgJbvHyg
9wADhjaIlvD8tGR+BRxOWO+Ns2HxEbjljAc7ckp8X1nIkyWDmh1GQvDblhU3DYApVnszNj5hfUYB
G83c1Dp2sH6JS2v21xXQSjsMUGUg+bK74JotR/5suDLluDSD2ICKFXrLCR3v0LEolGEzBNtaI8Vo
U/TLu016+q0bs5543bCa1P07ZbXiqPboLZjC0A753KRPo8sfBTZrP7EaZaxg7VYIYyENqH3XD0X0
ySDbqTwAfTfOzRV9absdrxDGJXe7bgRz89DZPUVIqKXeoz5WC3NTLZ9XYuCyeiE/967KP+FNAAUf
wFEEFbkHu6Cv5IKZGtMweQtNeJ1yUX+YeHdSIqNNHmDg+PdAW9mRpnic1x0tT48KZXIe02Tie44r
Lmhpj7PC5J2YW70A4bAKa5KDwT7kh7iqklvTag1jza6ZHzjZq/2SC8f0sKqK26A0yzdPZdQLjmDM
bVFkLggNgcpfqbbTjwh6CGdMAkbI0CojaqreQl4Exz47aKWgC0OXDS5XBuzoc5gILk+TV/yz9gy+
JNOe1R0dQNR75ALsTfRweLEHapx8KenqyFX3aQhvMVO1tu7xVp6uB+UUxN5pND0eVS+qMTDqMO3u
glnSbBIl9QGRebxTdd1Mgoh1e7bjMv2zvALSUoK+NsTrgQ/RkuAxYMAVrq4Hw5Cs4golRlItDnXW
tNJR5APST1sQjyVUNy8knabyjPM1BdPQuvZVzBNoW3NJ5+N2MreFI9g/G3AX+z4PWa3mBUg+gGZb
X9dNL0lZHEGcm5upLngmsqXerALPvckbCBY+2nPjYVRW9TXNGAqUHeteU/MIdRAsd3GgpUegi1sn
XFbmeca9veZsF+2FjV3UGhy9PdlVzxPXaXi97LT2brT3CqOGVrfkT+Zp4YLUlrMuDxzYVLeMaIgi
gjOyK7u232aQ2F3OKkR26ulsPACGo2Vne6xK9Hn4SiRqbHpNgeAkcU2GccjTeYjoWPtzDZilWsjU
zRyyGb2XzLaev8GfxBXrFbm+DdNcuhtn6sSWV44eoqZXX9BhzTcR0+svhImluEwkelGb085MErno
JUykXMdiaFXaHVw/FPGQ11HHm42JbxUV6UtfmfZr4vXznxlV5VuZqfZxFCM0buoqrNSIXm6MRWqf
LaJ71CTo7/urFr9G51ZvQL7UR9tU8RkRJxjSxIn/yKsu/OxQ46t1n2cTgkAU/pNrT2fPrIIvkSbT
lxKaQePbVzNAfDUGzFeTAFE2aBuQgDTJijTsHwD1/53w/G7CQ54GfaP/DIZ7+LMo/mzbP//8dwG1
+f5TPwY8rvEPB8I7jUQioPhlP8TTnv4Pmv0mHAyX/vuSIf1/LWmEQTN50endCJqdtKdolv2Y8JjW
P6hrFrOax9Dc9Gjv/BcSakv+RWJEO98xmOIjMyJU5WN7VxJlq0WjXRy0gS5LteNYFyYDIYHjKFY0
Vl1jZYCDHG86MU3rvMVTbrTK3HHqkvs6t2JGrAHQAsgaJAXXlvOgUj3dOLFe+GHotPZ6bDBDhI56
yqGB4r8laPvZCwvjICo9W/eePYKyDi0UJ/K1L6ruMJhtuINNFfqgimtCC+mazEDIdhOZEwT24oqF
RaHarR1BDMoKF2ZsgjvFgrfwXDRtfujJXN/qsUOlBkRN79A8DkkcfjIaGJzFFGcPuKhxgA+tBZsU
H1/5FBl9vRODNh/bIWOaC/TU+Y5bp4oYv6AHxwgRhuQPTt2XNOncG441+n0/NoKTi7wMveHd6gn2
YjcPw29AOHHBm+mwn2VPlF3Mdkrztdk1EmneGINBRhJ6KatSHhpYZVtHS0Gs9YPxqZDeMSxSn7Uy
vdPcADBpIOhVTKO7gTBXrvq0tj83sPg2Y23pa322rBsvUe2hb2dtH2izcbRovB8RulSQIGoqQPwo
wB/08rZ2IhltalfDiDciBCMb2NoQoixvwiC3d8ws8q2oTZvf2s6XahDtrYy1YIU6m6ItVy9T2jub
doSbEMi0vcxpwC+anGzrkKvgA1CY7q04kd/7QK3Z3L/pedzujMpM9j1RscvxKHgc3LjcJkngvOL8
SidkQCK5DW1Mg5lbqWit6EtvXNIV/Thy3X3rNM0WHHPsTzqgBxeI4Cp0O5jNU+N9d5tifAvpyW5n
vSCDvA5ysrdJurhYTPazmympvmAUTr7g8ZqeNYcZ0qqYbf1WK9Ph5C7bVolBkvaPR0ZpFboto8bA
9aM5dY+B7hSfTGMgEXI0vkQAIroVSsqavMwyvSjO5Ucy9YZPAmfwyapj+HxVZmF2iQ0tl/teI5lo
S0uHNpDXWymO9p4mP4aZbVIIvDPzkkIZWRXneAPwGLpGQRRq7ybrYvbscIU8Ri/W7Ee5b0K4EaBs
QzAeqGNWSsw5TRJkkjZm0Ih2ym3jiOfymsrH+ZCEPlz6fzhxI5fY8R2AOEM7tO+hfllnJnjgBm8s
vBdY7TWGiYAowHkJBWx74eYvyDLJCrRIDSzcrv9iU0feNXAIm36TgQ+0ghadRNMbmzArvONYSgFJ
LmjZtCq6vPeV0vIEeO80hPvKkmnzRRBPmyrf1lPavj4pSyXI+NZ2Ww1faCL0TyyUfO/5UM3bwEmQ
d+LjD/Svc1SP3VqvtPBcTzKXf+i2K+pm09qTcSmU1wevSVC3dBpnb8UKt4qwwSGR7MvP3Lk2rBsP
qg6WCstI12pYqLl65yXfCVudtL1bDJTUdkla76qkKElpFSw5BYGKlpZGmC+8eCI0Uqao3Ck6JLSD
EXUcp4ua0yLIQeuVjMwu3SHvx8GGnFEWPv0xj3ajgYN3U9jLqADze4M7czncmdhmczDoGW2ka43O
2scrdinFwQruG4PSnE48EJLYK8pPEMZF6RBPQv5idyKEytb9shyQnkslQ7KuCueTWmKEbYtWsa5n
A/u/zXdMGzGYHojjEaeGrKtmlYILAfyReyOCddO5LTyrPtCI4LlXduDbEB06NJmm3PWGiHaFHNxd
GTXpXSGymxlcjlw1hl3eqMiOTkFVSVBmHYdNQBBycaYBwPD7osckB6Py6EpihLUiWZ7VhPUrdOJN
E9L73ZIzpX8mgzjZOKKdDZKYbW3laEWBmaMv791BolFx6uErYDUxrYTpnYA5EXtdN5AAlBUib+zm
lnq0z/RV3s7TSz3V39mjmjPqIAdYL2ebGIQdZ1K91j8TJR9syfhwv9hEKVws7GZsDpwbMkJdPpWd
C9ham/TjANT6ZRaOjWzZ8FuJT4WlM9jn/KqnVBImC2Xf/TpAOikJShDVPrFrdZKznG+RHLqcdxR+
onFKvkWwvo42YdlnuhLbTitoxHf6nKw7kzMC9GvT2iRTMN8h4k3IuvB2bVZUX4gE7A6TM/Q7oynm
nU0WGF5gYxzXc4u3c8zK6JO0PCRNDU3CU2yyxHsc5/yq4SCKgk99ZqRgrwQTJzr2QXSHv3BcD/ic
NlbihTuHDwDYCh/PyhitiKVxtp5MswbGPdhe9Ty4ovsf9s6jSW6jy9p/ZWL2UCCBhFvMBijb3pBN
NjeIdoS3Cf/rvwdFGbJfSRzNt9VGUoS6u6pQQGbee895zqVwFvE2YMjZWR1GxkyE4mCrxvykTbye
4VXRphYq2lEQ1kQUdPlVpo/NQ89zeNm3XXtjwci9QBdfBktMQlsWT8zHyW29ItCYhFYsE4d8Gb40
rkwuZuAQn8Kq169CAsT5I8rmJFAs9N3cSg+qwqTjOdHECBKe/BuLptXeM+z2CVk0ExU725gMZRjQ
WlPhy8K1jwwZPFzNqyMnzarnEUanT+C0vs3mSj/GevQJ/ZodCIoDDg8OYQbabGIWy+hh6AIEehnq
25EYkcuJqA0AfIrwAnZ/qOmaWW8kliUkhaL7SH4bU+GeNpDyJUW+B6SDvvhke0GDSD5YPBeYShkZ
CGOLVavv65ktIv4aYfIA6nmo26Gju0CozKkFPMmYMtrRU1aCts08zEqDPcfOPeWqC0Gd0JEkij8o
e66T29Oh9d/z/c/O98Socbj+6/P9x+4p/uFo/+0XftNu6WsUIrohdCACgN+a0/Tr8R734y86kHQg
IzpxXvoq6/rOHQnwTyAp+ONcv/L81uHqqmwg+Yuq4x+c609D3j+GwLwjOiTmqodhxYNt8Z6gzlQO
qNkMGNUrF23JAgb887wD48qGVkga6BOgrYA2YX2uLKlexTzTduUEc3PqFNCRBzC+hvqkPeGzRSLo
Zs6zdVPw5HOEotwF2olZZ9T7YTkUhU0f5E5z5qkkHMEbcI1+jMPJK2o6E5AM7Ah6MArIPNSuvUKC
P6jatFUMmaEMuV/N2pmT/jDiLZmGY+T0+ImPIeCbFOuZ2wz39Cl0ea+VnDMw38WG3Ebp2PKEOyA3
ICdw3NR5WRa9Wrd5TAye+UiSA3/XFpJpBomLV2FRxMh0GEQGY2mHH8rCwMaOx/3Ah8I3htXzeWSu
8IEsxRZyVRGnnPFwwTOfONLViXZxFfZPYVK/0SJhg0+ylmEdp/7Aq4Y5dxDSLo5RnqWQKCyHhkkG
9Gw7MgZozslvLEoRpCXGpjjKBu04jYxbNlmmRfM9ua39om/0KEtXSE5tGc7egFRBwzXUq645EKkQ
inUZygZ0P3fAeJL2sobIQPHDyNpAzn/8d0H435imAZCvD9NfLwifEvVSlcDKflgVvv3WbwW//ctJ
F8aKgP3rB8e0Z/xCBwvcDLn27gne+ceqwApAZLB00YBIA+YMb+M3WadBeCPx0cxD6QigRfpHRf97
pY3nWYinUJCa/LXV1v2j7gUlYpyBrLa/TZdOkX+WoD24zDNrQsdW+vTdBfqpwQ/9FC/oGBy+SWzV
XVu8k1FlfOraqAvr3OSUtBHDmOyXVa5mEyVyiMjm+0naM6vodxacX19P2lwv9JQuLoMfP6CX2ovC
cijPnSq2n9J1lniaTilr+Fm693vpKB+NrxoNIApE6EHvc/qgRMdRnwl5nq1D98RBm8qhiRM/9BHa
qOD3HpwspUG5Tmb//qr+yafkTkIzzOaDbva9bXJssmHWtVaeKwMdGpR+KhSozGsNFTHB/fsXE+/1
onxQ7kABm9TGNOmeNpzvMPlTlavCmRIJYBH1LjNfRhD+mOpMv4bOoT1coruJz+jxMN+cW6biND3X
bCFw0egYjPJn4rz//PiEZKzRo3TPbGIS3+kSU9CoPdI2ef4tEw9n7irByvjH/+21VkIvQki5Cqvf
3VDA4ghammcJkYSYsF4SreRgUL47xQv+/YVen4U/Nu713rUR6mGGsBzOs7gLf7x3MUmv/eZeng9h
/FUZ+K6ZWP5TGeXpRVB0n/7NKvXugUTJJmFr5/IcADjxIu7A9PLkIBEM234mbxbr1Xn/kchMFQZn
ES7h+xajG9JCWTRhnqcG3onNSTEpQo1xW94q4hiJnHyS9sxDuipMyQE1j5hLzG8b2l/am/7kDrZB
RSA4Wx/Vdarw45UNcTyFoZ3J88ntjDMT1JCG65lZSK0p7lAmncU2ywzq9HnBmgZqjofXWiXPrCA/
k5z/2d0rJeAKyjEWx/fawyz36KdlNQ/vGuvIwXD0xxIxIKPLn2Wt/tlL2fiBOViytfyHsB5YJzN1
pzHPE4vL63mrQRRmGEu9i+nqJ/LDH/cWlu+VBkLuk2RnQWr6/vat444WVFNrZyGiAJz64J8fSxNl
yzKiTBrKmdXh7x8Y8eMSvL4k0SqA22zwJHzB7+XzdbZAwgZQcqaHSAekWzLZUwBr72xwQHeJ4ty3
PY3/YhexDMAnzrPIBc8drWR+Rw+yAfvP9ndaQb5pO+YF+YQfEjKJgn3VYfz9WyYr/YdHAouHTZt6
Va3j4TCpQN4tKJwCUzkVpjxTuV7s9CVedlVia7tIqKynz1TMiIiZDrZVGFRpPdtbwR+7Jb0DHQDg
KUbNEEL5IkMr6l4X8NGvEwUsAOHTGNtAtBhvGAUhu7AEc136Lwh/TlNOgAHtQU/5tXaVzjgzv0d3
2DCPo5E2j90qU3UjaZ61KRcQBkA631CzIh4CuOc9YHDSUmx1YSMOAng0NHknbomT88jJDfI2CU1o
q4kJ8qlseI1VkQIQGDFW49K9lwPRo+BdUeGouOIOqU+Zi6D+l73GjM0+O4lxVRcVCO9aQcbmKY4Y
2WjzCDfFqM8Kkcx3wiWoWDM6bfAXjOfJFzF7fGXOYtpZ5o8IQh5gnnLvdZn9lFHcI9xODetpFh6K
OFGvO/SAUqtAF/VSL6FxGBqnuWtt4sCskTk3JF4J4V95Awg+SGZFcJIbaSaTTUQMiHxDdAnmJElh
Qx/8MEOd3J8U8Set+Gkk3S0G18cjDwUhcLQ8GANOhNqTfE+nSkxMrXrNMFvDyTRJP15UKKDe0td+
6OuZn6JHaR6JleSvFOucfem4bjSFmcOedrmSnZp2DvEE/lzEbXqALkWbYHacdTId2xA8iaxanLN4
PZicRPkntZ2eGoy7kc9O21zX0AmdFFFN0nDXZJSoT46dcTXnNK1JGancGfK2HhIReJodawhaiJiV
A5pwchN4M6blrERZUMmvdhXz/FV6NMMUXFxxFWsoXTezBTE+QMGHVMGh51P/2vAUJb5MUm0wbyid
Pu6ebrO7Nlqmm1qssRVd5+DmmHP2ZR8RLQP9mg7q5eLkRBqIBM32UBFsaCOfxaNTth6w5Fm095G5
GIdlGWmYG5Etv5TDUH5wl2S+zJsh3zTEbAsfEYBwdyLR27Mkr6g8ibrgr+TTRIm4VP1GV6GNHGdJ
IMDYCGF9cFXzlau7+nkhY5gaReZ5sFUVyj50jsFcLvOHDJviFtZeTYKGvnaAuCeB1+mqvEUjAmw1
DfsChUDbfXXlQvvZcPoruAp9ibA5pZTtM1amYFllXKNOJpPf4fD4bOdZq3b0ve0X6kwalF1ZXqBt
bqPd6tygx93XyUakFaTuqq+uvHQQsGIWFX+JVsktvcX6EnYhRv9yJhaXmIhm76rRfoQAgBGSfNYv
1OnVmSnhwWPxksuXMm+yLROXJVBi4Gt08fYEWTaWX9I6dboNYnK1yfTW2a+HUeU7EyLnzeop2Dac
AX26iMWO3heInRjrf1np4V2PxueIf6U+pm2sdrPVz29hVI3bWEu029mris9JNkBNm0ts0WWCg5KU
WaiX7ZPTAcgjC1TbhAD6gn5oxa6oK/6QqyE4Q6EsXTOsKp/xGmSVNc6t6gJkCWTa+S1unqhav/l6
vOCk6x5o0sK9L8lC9WWI392XuReCJI5iVHC1CnJSDTZLNWtbo6j6j3VmNwQJl2rXr5yCMtZfckdV
n72cmOzEE8QBaaG56XPehwee7ZZdCWrQwvJ+Yctm9OtI5xt1sB1cIDgob/B41Tf46bipNfij3dNJ
LKwZKY+EWrWc26ruCNEGesMB2zAnRHOstt1r1OosSNXiAbkGxwRcvEO62jrMPbduP1n0OskpQEFF
9ACicbS3S4DWv3oMBQrZk8TllDDaKY/92O0tIoJBhlfEuKzR17qYarX/ZrzDGsHBbO0EaRN1FJHK
HOHsAaXGUEse/T62moOcJEawk9q0rrltg8oZEEpmiHMejaqJOM+Ru0kQabWGB4tY1cUXKyUb6+tc
D3LVEnfhNnc6tS1TOb5hQiFcCFuz9Qmoo3dsY08d8mpmRFZOUdL7uUjjZzV0Tyk6qq0lkwis+czy
8TlftF67TxaY+QfXiN2rAXlMYOdJto3HsTmkmr3sYJTQa/fgHvmeI8ePg9UWd2gSvxr58nkypLjO
OmhJrKtwvwzGXFvZ18Zr1MXR65Ik433UO3xzPPEgvskg9tAeOiNG9ThhjNvkyjkDs4ehfRrzuggU
McRzkNEoHg+AF3VGhdV82SjwrfYyJTA2i6wXvs23AAuPfsKDVg5TuaXHnF9ObSuvFww5142Q/V2R
uE0AZV29AMvJtxUN+meYUsN5Z9cLEpzQSAh5d80kyGLsEmO/jJ5fNDnLhRdam7Rw5Rn+hOew1sb7
sYsyjHO9ftkmkfUlG+0sClqy2dkrVxAnorXoykMlc9lOlnmmeSP0qniI1JORjDUuenwJZWL158LW
mRJLwgvavWDJ22kcZsEXCsMAYw4hedrFmP8+2FldYyw3l/s6ieHez/1y2wFE970hGh/7vGv6ra6U
TM6mZJqsgAmARjZrCIH7yp6Ylu29uFcHqlztIiXt9SNtMIPApawvQFpojp7RbnTHq5Ed/qsYGnXZ
1/Wwn9gIz8tUFfmm9uIQmZ6gvIhZ3PbgZAT5s5wstCAanOE2MoaRaVYaQjJHCdA+ZlMH24TwpwvC
k1hGTR2uVNBA2R03DH77kCFCZVx2zrxYPpYp4W7d3JEsiGJ8qwzANTsPVBjiPwRdUjbG1szt5aB6
J7lThWg+9mJWD24+y+0w0ald0jXV1rGlLyHbCn9aUgd4wegkKCGW+BVHDvtQp0OUCjXCtDaSS3Uz
LNQpZY5mLbAYKFxjCJs+6u2oXVpJh3siMRtz5xK/4vhYP61doxx0F5WReGrfc+9+hRI6fapds3sh
fdJ5he8C+VtH2a0C1K7ILNMqd1rSkhDqAYJskk0bY186OF391Yqn6Eal+Aj8JVHdmQntvkJOXjYb
Rj9k2Uk8Z4w8y/ZayxGCG7oddhsvWqUOyzxNWIgqEGRWLzsXEhyQdU06w2dYWUSaO9GSXiMEc3Qw
FGV+XXp5DugBri9OYZNvLaeBJOnhkibRP0xxM4W/hgT+Oxz5yXAEVzqFyV+3Qjd8mW3y0v1X9fW/
AvIFi+eEzuDbqc16fP2f//72+782RR37F0/HN+UChYTMfTK0/4aRdH6huwKeZy2GTn7z35uipguB
W6JLwhhN0wkw5e9NUf4XOBdqDtBhSHTR4/yTickJb/JHl8LCTc8ghyAmuiHUa+b6yb9nSZIflwkk
4fohm6qgiL7mkXY9zeExdXF+juWhSPQzjqhbL+w/C/KCU1Ntvrt4f9ImPdmG378FylhhmnxmIGXv
OhQViIDadSOd5O9ZB2Z1nwgcVkuv0Nk3+rhJNR2Zex5e1nWU7jGVowEyHuVgMGfdlEgkLvVF85MK
aAnjiRpBVrNitaQ1+FhZN9rABqrXL1Se/BBVWAn2L/uSKmO7/ucsWXKS+aNaqn1ScALRtrMFoJ/5
A3MVopA4S5SolHTCCn2tVaa50bM+mM3yYWYK0XI3HCbb9UFU+tIwz6N+dJBkLrfsC7SXCOVJXJYj
K3WJsjTVVmUXUutvOZugU4p61m+vu7W9R2FqWxU5T4viHRSpwIxH4oXtBEXjsVLEHK3zzTAVASmb
d6S3k21D6EOGBg0J9hfKAH2f5P1NpBxYa+XzAncFBQKO9THf26Sp+CMgE8yb5UsxSX2fpcRKzvr4
UspoE7HeXZRqhNtJGmdtK15sIQDBvI6KNPrWufh3WfnJsoLScG3S/PW6cngan5Lk+5Xk11/5bepq
Eaq7svo5tuMEx/v/x9TV1n8xpL2SL+ih8iP0sX+duhrGLxzowRcwe5dMcV1c/b/OVwSrDMMViPzm
mhbkev8Mm/FjR4phL802VBhrX4c1Cwf2j0uJbmPwSq3IuFeqrnGzLgWBTSRjVe1a1GHEkDhD4yRv
X2oHb10cZ9qd4TVk9kkKvSBPiAghisougfnk4wbVWtB5Wr21kBg9Kl3n79haZEQ+FkSyBNqpznyN
k/CxIj5p19P73NYi9S4MTcfR4nFQSYDA7Stjzu6W1FwObL24D4XWv63TYYIR5SiJs0ri66nMGTPG
qhvRaK4BXmY8J2sQuSOCOFqNf23WLjsn11Evz1r93Btx+gR1f75Bwig2WNfmRxIhW4zHUeYEJukk
b0MbCd9AGkfOoi5uYc3dro5BzKO5Mj72CDiynyylJ3zFH0vp6StgJOfwrcITcekG/fgVFKgiU8J7
7PulNb2jZfbWFl/O2iCrphUyaTQdi5NReDeVUxsX5Wjw0WrbrawgyfRhv8QpnF3Hqo4eskw4lFZM
uqesXkWSaZ/KxlLMw7VpayUpIDOrw0Dqxl3+kOehu48I2UF6albXrtt+xPVoHay15oxGA+GpsXdi
7zVt7Ob5u4fkz/aPdzAMtlbdWW9gBkJMoqz/ADDSDUIyV5f3sirCR7F++1FVic/CoOrjdNwe8Wa0
R5R53VbGzL/9QkPxrsgLvZx6gLF1JrgMKHKn66iEmjtWpnUfzvxXYxrGG4IAAUXQGK9juCgXpKpN
N5YbPtB1MvZekuRAUMchsDFNHBL2zH2stRoHYfIHSA/qtotecE+byOfO9cV8Le3+YmwNcejAph0I
6ATgJSmgweZn28kajS1pEPHOSh7z2kvPpKzGF1QNKME6c3wh/2ztXubtoe1oc4bQFIJ66HddAsCc
hzK7cgbcxDmO2kNmcmxO0tZfc6NoWKSLBY8K9BUiBkKIkhOQ10m9vb60RmAktKCcEs8Xagbwql2Z
pJeQkZuL2c2NT3NX1m8uYaVk8OE8sn3Lwp+3tmR2ZazUAYZMcp53nX5JctV045ZiuMQawYczzJ72
bRMv6YEJGfkfi4yMOw33+rXqBBfUQGRAtsxyQBLHs6llC+idUX2SsWqevSiLLqRsvUAHvf6zkemP
a5bFKA2ZCOpXUwAPMk6hlt8ffwwmLiEFkHaHupGizOvLvSZU/gDw2t3QWaAm9NZ7hyTil9FwaQix
q8+BHOf4NaU9cFWjmz1rOr355DSy3uCB1PeNW39GkEY6Um8XH4uGv5INeLZWAVy5z/nuLyryvWhf
RAuKzmjaYjg27ibQ0iQR0gdFIqXNl5jkk4Dlat4N6OzWBRWkYmvVZP1anWZsyb9o+JvTMF21WbXc
nm7bOiWKN0ns+bJtLEHydhXi0nD1z65WEHeOD/IT4JbmKiEPKvWLOkZ4aZpl8lzq2b4B7otsBHkp
KMO+t/cS/rOzzUh/vXZ1yvft3z+6xo8zsvXyQ2xynXWgaZDe6ayP9nfj1bEBLRYtbXhntLWtkezk
CIJ1G+2ejCo+gUAhS6yb0j6kc4LMxQLQUNMbKONp75ILMfsmzyBnqLwhux2T+BNIwnb2vWaso6BG
9/7YStwv0BhzcSQLRNv98w/AoY63BYkJEPsJZfrdByiZJJItEzl3FLfdFpspaTVkDKLcxpdHY5Z1
Jlwls2QesMSUsaVtaajWT5h8rHMx2uFXnj1ztYpWTyQUigt7hBUZG/APd03uhh+wQ2O0isuIE9zf
v/fTfvzHZnG6+KT7OHAI4RCvx/93F79ok5ZwLOuu6i3yoEd6b1+5m/EKtJitHwTtl0sU9tN17gzl
vgMmkPhGWdpHt06GMzi3STB6RnvMrbE9Vk6jfegQWu69UXZQHkEKXi+uSi5QqE43Y+HldLLVqL4O
bBN8RYl8VuHYH3UiNWiuNhjVejlm5d4ZqObr1AIRb8CW7fo+/GRgnj9oruaeqYRWAgYFe0eeM2ml
1O+PrY1qtB2H8JjMcbslabF0wfAZ05uI6M34RrFGhKjaENvFrL2dWWXPosA3Hptl45t0Z47EToSP
pcOjzpkAI9766IWeFr22IVCELfNT3h7u1jPE68Zdbqi53xSpOcDybmhO1ASGpHocPnLnDW8yL9YV
ZL00qRMSNViilKVGAe/C1OOuTqBszkaRfdBrY6FqaOzks1OkL2ZVYE2P4umYjQahJ60BB0LmxkU8
jQqWRz5dpWJhL/n7G4FDIt/0D3cC5hHODAIXwek4+O7YwFpd9Khjm7s4F50TzDoPmH9am/Nxava0
GOPAwRtOSA3Eih1HsfrJNrrldhGsSduoUEiGidrEdZ6fNSApSRwizgwbpZYmBRHz5a5rsvVxFY7+
PI96/pHlv3s2Rjm89YkjtQ2DgAKRf+zi0y05jl0SSmNtCwcCvT9JZqk+YdRhvssFiAvfWwri3iMS
4ualdo6TLD4iLGOKBNphhvvMUMprbO3W5MEaN6rX+9fGYlvh/oo3LTLBwyQWtZdrS8qB78qRc/1e
6zHpPpEccrA0GvubiXEoPIP5k6iJXzMr1Ni8H2D6KuWBwKnIzZoaSgYIR5wXE8TEph2G7KwSKZnq
Xk6OkG0u5MU1RlwRGhBKL6j7LH5gH0gelJbmOWO80XT9KinSTwp140KOYGNHB0xv+hQUtJTIvIqB
hmhIYe60YVwPOLhWz3SXaFINuPumXejF+mbcd9sOxbDOx81Y8vJKcaHU2PLfYdfzGMwxubvr9FtK
ZH+i/BBFnTqGumTXWURqPsdmCNc2EnadnWsdwQINedu32EMrbbtEjf5cMFskbApZ72ZmZdcDrVzE
RWSN2dnMjYAUfGRqrEkSKQKLev+zgPqBLkan4YkhOiQBBoLYXcvZ8oA6HIqOUsvyFSqJeyTbSsPr
XYCkce1QAOVol3Erh8HDJmknCPvb0PHHFkSGD17FrHCftpvOo1/uW3WobxJzyb86znhH+58RMW21
KvTHDL10PmbFleMU8Y0BApUZYu5xZbx5uT09SP9Wtj+rbJE+sWT8dWV7/lSqJ/VDZfvtV36tbD1S
6uiDOcjkLACPKHT+qGx1MlUs5H/oE12xYh9/r2xXPdJv9kC6bMSrirWUxUJIIfyPmmLynVCB/hp4
LPQVCM2wKKK2+nFrbMIOSHQ02eeFUbsiAOAvxo0txnlk9KMwRDWYxU8h1uBNqvCqKmdhBa2FMM3b
LB108/v8W/61UrZJGrbGvkFyrxv2AlyyyUTcd04B2tm3NG2gAYUcr7pvSduz4YwyIBrJJoO7U3lh
XwyyUS+g5m87mThhIGj7B4y6HZzEnjfvVIM7AaP0PdEqPJJgeZN69YCXeuOD0ibh0hDwMC7KSeRW
kDI+xWHXEgB7yBu3b26oGrP7Fl3Qo8oXMw5a1fSCHWhI63O7bONwC5jps4a0suIlZnvZTmzoKwvR
IZHKnEvEJlXiXkN3sR8bnsKN5lXjl2SQ6c1iAdOqerLnknaNtkgHgwDpyow1l1GdVu+zpciPKQPE
Lxgnm8+GMo3KF1XivVSe+5JP6+iZeZY/ZCSS8Y8QMKxtXidWosPLJ6G0S02oRybFjj+A4L7t0zLm
OZ9nfdONyJJ9WeN09hkPt/h2Qnv2R2ENBw7CxQ18B0X/vAiPRjuP+2Vx5ltPGTNzn7Rh0UxouePD
1pIDu1vyyv1g3abZMJjboTK067go3f1k2ZwmqkmQ5daVH2LC2/YLbrmbapFOMEwR66FEfoVfZjA+
adT/0rfBH11XMuo3Xp3TenUc5whgcKGGsmZMgL2EHWaU/Zbzh+GPWjjtzJEmBk47OrVsycsXbS7q
HZnP2h4Nw3JEIL686IXhHGMGQfektoZXvdZUF5UW9cVeLtp8PfWLPQixmwbZrTCo3/7dZYYc4kuy
uGjd4DkpnISU3sGTZXvGXDYCclyECifOhpllk3o7o9XuXE24o+4P4ymnneOP0F/+XVH/N3JsxvDr
6vbXK+rlU1K+/bCgfvuNXxdUm/WQdqNk5ABLygQB//uCSngVOo3VLvW7F+PXTqF0fpHUYNRjcNAR
J+sstb8psU0W4XV9dtDcoiL0nH+yvv4ozaNB4yADo0W19quovte0ru+rvpnTqNnN2nKowi24N2u+
dNPr767GnzSF/vMlVpGwtZLdecvwXn98CQqLnFahtxxQVPrZ4vraTCyEzSX9/Zr/H15lfRffVX8t
3ESip3gVp/yitC/V9NZZwf/fS6w71Xcv4SSVLKuBl+AI5ei3dCWb5ScNNNod7/Y7cJCCxjFqdQak
koLw3eVSRIVh30Ahh3exfakAsI60F2hFOSMvbYVZfsfqCugv78MzU+n9blLmtLXTSeyhEo77pG7b
ByNeTEgni8Ko1zm3hlUMFlnq03jhtYxViaTUN2ZHEIqg63Kf6AZHU6fo0w9z5oLdT530XNmDw/y7
/lK49YYZFBGGlRgOPe5i2k1ACzVP2JtMc+JLCCqznzV9RdoyoHW77VNsbrlzrruL/YgTuRTkR83x
pd5o9nnOwDRYdDhOsWahG4iKfvIZcudknWX9Re8Vy0dKknzDYRvCvdO82BwWz8KkAIKlNcNGYWXZ
S0NdyMzoPhJHJG9HdnPALw6CBKxqR1mQdJ/3Qu4UaCxEQbW4dHUUYildCorZabgz0U/vZeZ2Fw6Z
MduKNEla5ExyL8OQtb3CrBhEVR/fhukwvnhdMd8Oi8kw2g4nJwBeyesly9tq5Pkc131LNAJN9482
FiJzM+JfbNuJiBELg/9XDSwctvI07x48I3Hj3WSDmSaskD+0XmBListqthApFRBRA3u27E1Rh91F
bocmyRA0CrehVZKixvvLgNZRGfZ5ql2lkXzrlCaxwHf9a7pMH+VivHmlZz1OhhUFsteSz102pUd9
brgkQPeIrB7lG66jFqfy2CyHtNEnH0EnXwJIze6h1/l7xcT7SCcnOys8Sz0A+HUCVDvOeYEF+7Iu
xhBFayv2PbHot2NupMcIH/rGa+t2R3NOp9VvoDxinhgFHsKYrTshx2X4QJIv4DaEcZQ2QWoshNE1
KcHohZthZk2He9pn/T0Jdvxw6yluDDexbnPAkKt3Kztj8sGQUKv6LVAyee16XE4fGle4Kdra2KC9
dq66EU/rMTXsgqYE+7E/NeCCg74NxR20teh2hlV4n5ZQmn3qTOuallS6j6NI3wvZhs8hOnyPu0QL
r4zRQwCbxY7T+1JgRk/DUF7T2jA2czTDf1wi5Cx120CtoyoUxTIcba+2b0KUAXtVx+aNI4roYpTW
Q1g09DUpi0ekeoN+6OPGNo5NyywQHFg+kfgQh8/d1APyrUfARSZKoj05aO5XCeHtqxaFXaA0NZ63
iMeeY0/H/N43kvkk/fitpiAihRzTuB4hPs+NWKbXvFFcSSyhOXm8tY5gVsyHgjisC6Ax8oOOCHsb
zi7tawR6Yo+lFdP0KMfPrhEOX0qGDreE8uqHIcEzizBtIrbESQbTLxh/vYgMrUVDIOwVI5TxqaV7
eVn2kXdNSW9+yL1upmRWrradGmGdj0Y03xBytSpRWvcGaFD5RKTteNvOKz4ujburSTWknk3OfKka
zzrPapq0okHxV8+dfV/Pposofl4OzajRqbJ05kl+AzCLGtsI8eAC+SmZD4ewBUpo95sEsQgBtKP+
VSYIa/0Y//J9w1H61VpsdRADi1BGN3bPrUG0ne1ZuxqQ4r6rcN5vVJ2oDbuK3Pa6bM7z0V5SH1su
pj2jCCM/GnL+phXG9ib1qAQMp1zOeLfRB4Nq+2zO5uYcssCaTxMmTZASoJv6VpF6R/gq1q4iUWTj
yIjpkPKqXWdP1bbWI23fxhmtmtI2uSdcRiM7TgndVp/b9gitLedjNO68C+kCYVRe6YGGnnvBQGsB
VEi1TLQGkbqXeds8j03XsYwN2W1eSXcfpzqpGKwCX5LEW7YVONoD+r7hjdJh2RmRa50bgM/2Y5XQ
5HS1tAb4WYnnzilpGeVeEn5VEOQeZjWN14DBiS5bf9wobeu+iGHSohpnqLNYznhNFBdTBXcmxcRF
6Yv9m2+e75GoRoG2mv4NL4lOjpYHfZAhgMLhKdKnO/05yzr1yZk6tRkI1mp92TKRP3XSS3QHgaFo
3clyCh9TJLAPQ1IU+9O8wLKWcJssgvRaTS+CsYHAqk89WSlV/4TAozvSrUQpEPWphZI00w+kviHW
ntvhyut0Lt+pLdwieiDmZRougV6hrZtFNR0qzZsNH48TaZyGOdAUcTGRpkrQFnIqu+s3Ml2WA6MZ
3rA+0c3yksy+F5PSP3dqWG4TSfXo12uv1qpd+lXj2ode6p6XTbIxPJvo0fqi7QfEi3Rw68SGqqpN
fPWuSSFZrS3RPjfjV0/w01me2vdFa1vnoSBuDNCN2hgNMkeefs3dcxptj2atZQ+jl3j7kjnS/dqH
Q6vIUMMlZnwfZR7N4XWzU55Q34jpo+1oW9wyXlB5CpRgiB/XbGf5JJDwbRFuLWcgskmz5I4OcKN1
20Lq5VvKHn40lK4+qMxGZh65xEXHWkR6Ue/dl2nBTE4qb5+0dbl3YVp/7jiQkvSYGOFFPpbkMami
JFgo1KYb2l20MzV9eBvKUPtYOHUYLF2Xio1LeMi37ynrpvDrrPNmJ2mOO10iS7covz5EYcYiY2bz
GeHYVGzWlDyWvXJvcchOIHR765PZz/LT0GryE7E08xU7lb2Lm1jbzEmigZCR8QGyLGnDkdbewaIs
twZA0q2WmdPV6ap3FpOaSrnutZHpkObKio1PpecWskgQKlSYJapH1LFC301WpZ87TVxuSVjojsXc
mdu6KQgBIw2eh9jx5rPemPNrOM6QPYp4zhi1M/tCub7cErmEm45643yBwndFxmy4LXIH3bnsBnLH
rTK71pu0ONrzZH/2wnDYd3QRLd9N2Awh8/D1L81yiclquRQNdudo9MyCejyLWQKFuEPy/NxmM3Or
uJkBIoXltdMuywZIXg/MmQnbg44H2YJZg25u6QlqdQSY9twj8bHPnPTahPWz600jO5M9DssUBN+N
cEZtG7b1dN04iq3bictu78CTNFETFk62oQWC4tcVMTkXUz4cvTZaRuK1VX05djk+ZQYH1QeQPuWu
Z8HhDFQ66hzeeHf9/9g7k+22tWuL/krG6+MOAAdl43VAkASpWqIk2x0MuUJd1/j6NyHnJhbFiMOv
nUZuI8n1MVEc7LP3WnNVwdyjvDH6VQAN/2oalHJf+cawESoDOqdKcunwS6JgZTjDsWc3Ttqzbciv
E4hWL2MHrSIIC6sn+m3RUW5bJU+fFvjzOsOKsRd2pHyVA43BX1Y1rjYMtMoJk+qcMWL6K2mNvw8b
XswIMRdziGG+IwYdze2gTWuLSMsdzJQePvvUE5+UoY4dnbYv2OlAxM53sjHyzksCQfEKws940KSK
IG3bD/vLrsXc4vN/vY0FgjCHBBTfa5RY20bAztGC+cZ2wGi4/KIbMxxRXtkoA5gQMaboouxBHYns
Law4X89lKG1bvWhr4IOT+mUim4rg2bx6EL2YIM9G0kXg97ddOZmkwTJYGGLph4UuYaNo+SdGxYqT
wgi55GckLhhCdk49aOoNmoJhXaTglNCsA6KhLrnQfL3uyH+STfTfYbgvZx1gJa4btQSnmTRG9o1A
oG/NrN9g2BAbdRyypW6rdlZo4uaco8NQhPMKHX3gsVttuRD9Cs89EC8/qzd2Yn2SclGjpBLI65mX
gy0fgsBJBFG0stWi6NdhSaVmye/NS12jqlLRsAJ6vxpLFGuAVJn9BjlksLRA+SGAnMxzjDeh63U0
dxBYnakb+/VozcVDiX6HCUAgVw1BquFFGBvlbZ4nkLmDBAOFOmWf6T5230poMQ+mUmujCz0q2XX9
NO9RtSaMNMLOk8JEH90iqLRbzarn2zgw6ocyQA3eZ505wZqqUbPPhrEezdpf+XUYblN7jjfY7DmS
427dB7ECsFBpGcDXc3ah2JLw5iTVbWijBanGNJ66MUkumvwr5b3yGdmOdaXYXSuvalUv7voqpsWo
Ft0ANhLiMsB6extLOB9aC96QmoGfchJbCgFB1txFd/T1r1qIX2DVo7C90ZQ2vsv1tthAk6o/GzX1
lTMqoXo9kQ4FuDE09yDM82eSOmSyMfNOPMnLF9JQiHuVQyv0xjzvLsLI0q7CrGmf8xZBCl6CYZ/q
QX8xSFPyrdVi5vAhXjeag61/25tl9j1rTMBphqK9IPsvVF6R0twrNMgu6zbUYfZwwHamPtc46zZ0
6Sap1R5FbuKj9DEDOFHfh9eFNP1IetP6pBZmviYp0yJtMp03OnnWq7jPcJro4cynkAF853TSSH95
qtnJ4jT24hJSDXhkmdvL13Y/capwi1DM9C2BJjYlYLMoO0hp9GnM6UUH7PIOjRskmzb050Qpn2sR
k+tlpEPkyJpZda5OZbxFM58diiQrLts5VXd17VNKMb+b/ACxYVJaneRh9pXgceEulH5MbdqVDF30
ndIZ1lMrVTmk387acooZkC5G/mMqpPaSj2J6S6kYv4y4HR7jKqk+lV05mttSwpfkRD7EYPw5uq87
SUJJo0ltfocsdchXTRGNXzDxqbCS6yHe92r3I8DKBszcUi4h9OcXgsr2W16Cvp98s3HBxl3PRU+i
QiOkdNsmGNcGbtUlCoABAl1Vttc4p4PrmGLIibU0bgBZ67DCAsNfNXWs3vP+fyfgBTUo3zTb6Uxg
c8Jv571dNN1tItNk0II0JP8Tj5M80WMGnOPfNfhCvgoimLW4Gb5o0/gwdwwAN6YR9i60b2UbVzM7
eymJFa9a+sDUA45XGFb1vS7jJV/5RrPBtSVv5r7vHJ0n3pOsQtuG9PIv1cSY2FzqjhYuFH4vjtXg
qz4xLIATXji6kIKNFYzmgaMO35PAzr74jEjdMrCfMaMMFzJu+C1/iupWY9U+aJH23Uyt+qYnHvxr
MPv9pk8GC4y9mOIr256HbV8jQbcLy9pWC4WV/goXhZCIZ7MPtUPUF/Um7iJeWLLe8OpSU02hYW90
Sd8CdVJvOYM8LSaim7GcjX1VGSDCh9ZYl2nuvxQLQDatB8uTyKfAy+DPuaNLnGLUmup2pNuP/WDI
77FrBVS40l2WZe2utabszo8k49asZHCIgLWulbAXP5UgzzGGDvCXuijY+3nY3eT6GF4SBqg/aGVs
54TQzL7UfY5zuvZhAjyV7XbdlyCM5naUSYPpwDANNLkLggphK4r0oWXHdbqF8mTbvbyt0+4QdPi2
RlM29iIoSBYd6i8oCk0vDkK+WBSCezZSycuE3V9SyplksBMPAXMpof4t8p9dG/cRQXrlV1HFqBfx
9wGsC6ow+VrIcSxfKCg88PD7sUu3BNdi0KiHTpXGaSUBI7CvkUkG6govQTU6oi5KvAv5OHM0C2v7
Op/qFJCLnTuZPtnbMGqY/tDCOoAW+wFIsHNk2vxoMES9l+fhm6lzatBTFYeSrnNIqnoEzUoS77LI
VtYcJzyJKIA977+OEMF4AuaIxskvAow7XerS7vjWIA9zIcH5K9IzbpmqD143GljT2Lnj+VKv5Ttq
KIPOGW0iqbOUb5qdDhdagVPJqJjWQsCrb8C5eL0t+T9D8shuGZepd81o/6xGTXoKePUekarUoas3
RYUgrx59on4BsEm5XmyJUe7gu1e5y1Ssd6ycDsDHvdb3XVAVEzfuZHgEykKmettrNcZUzXvJgpmv
LakpEs24qCx4Jqst5/Fs+/Fq71rUSM9kczELIOQ3SLR7u5o56iN1kll7UxHojtzwjwjWBLjLMnX/
fClFFQs7FZnVO2iE3Bgl7UeFHxZawQETNp8MbJJXcksm5MdLvRVj0tvnV8GKWJhQUEjM44wwJdHl
KRUsldd5d5mkxMcYdUzJycPrVMGYbYueh+vjRU9dSlVBw0cfTscZcXTj9MhnHlowzCQLBgycxj+M
mpYdZ9J/mmL+I0+BSfTvUpnX38cLzQjDhDKlGUdmhYTNfy5LqfayCbmEA9kJYVJlxbtEpaOZ0v64
LSeFDmI6h1cdltoz13d5Kn6T6vxaX6AlIaRwmdEcPTVToJWhnASNZ2XocCm6lkni8Pjx9TxSRb4u
IhCFW4tIjFxz9e2jOSp8LlqkXV7b0ro1h5AqIjCFf52q8gwwB8p039n4NGuK5I+XPvX8CNXQ1UW/
vJhi3i5t69qoBKqolybJtIY2Dak2XhrBJi4QxFoBFRisDH/98bKnXn2wYdTm3Fm4CYy+fh+ziMY2
CjNiWbNCwqRk/SNRSLMXGDy1NlnG/48HVrDHoFdeZA3HMYQBSEqFMTrLQQA/VGq15fA/rivsXmd2
mSMMya8XUtjYeziBs9EcIzdsEMK/7qUxd8O35vXZnPzu+9jybEqY3K5oKctbw5rll9BfmkkDrfiP
r+6phxZms4F9byE9vXtpTNFiSZcB0JuBdqdjEr+COXs2N/7Eq8EtXMZXMoPPY8CThr6q0zK2ntdd
gGAtRhH2NDqKFpdn7t+pH6S9EqmwYjBiXDak36ZyydjloM8g6mOuTV11KL6goT+TDHpujaNNLdIZ
0POhrj1Fba9mo8bknf0SLP3Hzezkw8Hzh/iZRxHfyPHbZscWUvS29kpq16ugk9W9ipZlNQOr+hRK
7DAVqNiboGbMAoBA3kG1ObejvX/1BB40Rii8f/Z7Ko+ml51Y8g29gFQWBCGtsRqUpLpMpRhQa2nn
7p8+jKyH7c6mjoLWcvzuVRyrrKkUJLyQPXihGdOdGSrmmVLi/RcJ5A7sGZ3Wriqs41RxknvauU7S
yotajFhNSc5xUfaXqN+iM4/iiZX4EZZuaqAYBVbBt4+i3UQRBDOr8NjayHiXmgsxmYeyjp8+vmwn
bpNiosNSuFfsXAvX8fdH3iizRNi1WXhzJK/r9EWyMMcm+QrI9/7jldT331h0oL8tdfSNpUdl+Bmo
ZOjZNo17HGpONpht64x232E9z+fHSaceI2HWr91Ko7svo136jDNJWkMfadcx098tiI6GAZ2gAZ5p
c7LXrbjct2KUdsEQzlc+IVL3WpULpwuYFnGuatep2sbt3uxR2g5FRwd76gyiVug4OgMA6zM/9Fh3
y3eWLzhzPUBHyCH1448dhA1J2PCPPGgV7bOd5fK10lv3k2FEL9ncmXsyrJifpsjYCanZmMlEz2Q0
doaRrWEtliulKhPgxY+Zz8GoNcJVXmSoWC2cOzSWsiKp8Bti7K4iYTp+HQsg4kPRO3Wvmnsplsjk
1grNY7Y9uG1rqSvWiWFZS+ZloqFliBPbX43s19iWQXOYwehqlCs2V0uVODfOjfzV9LG8fPwEnHjW
yMtQUHDwzaLkP3rWfNLtqT4mrkssNZe9Yosdd330griO0X36YvA+XvB9wYMSGHsc/jVkL0SmvH24
qwKd6VBmhWdbLVG6UYFfJajbS0OU7dYHQnsZ0no9kAUbnIMi8Se/recE1dzC0oOL+v7MQcJ8L2Er
yj3aXNOn3hgUAMGlctAVI/7xxz8SgQe7Eb0O/nNcOjIX5bw5dXh6+5qpSL+EizEJalzCiuodARxI
dRsG7KjjAAD9+TZFXQX0CTEnF/nVCfLbF9PE6krbKc8Ja0PhXQ2oj8cAqUc81WeKjfcbIqkOC08W
hZFpw4d6ey/pATUBCuzUUy3reZoWXgFuJ94iIf74MaXcQDCFMIrTB9TbtyuVTVF0Qd+l6Aq6wZ0N
Gq8ivhkG3cA7a3z/+O6d+llEtlLfaApT5OPPFiyqMtfSip9F3KcnlVNeMENkptOkImnOXMP3L6Am
C0obSgOdgfbx56tCGxIahLF4s6QdQiE9V7P1PR7FIRiMMzXI8i6/fQFYimOpwU9jzz9Gp0FPiKZc
QoghynQt6JXaBU4pM+1nZ877PW3Kc9Xo6RUhkSJjW166488LYlCrWFaslH5PVtFLAWNK1EnldKGB
C7RTzwQqn7p1FN6Lotjm03n8idYbzh0tyRGe1HX7Ke09TUtuIkM+s8z7glHDy8/REOwR1cdxQ4Ek
rTGK+KO9XlKlg2Tm2q4c+SJ+/By+3ypZhZAWhZ0ZS6919NCPkjrmZN4lXi3oaNHpWaVx99PMjbu4
ahmo45EThEx+vOhRbvtyimFVNg7gcbrNbnm0KmT01ubYlxD8gCFkIKqEbx0MvKvRZko/E4LqENyM
xUgqiAFZmbNNdGgjm9t2hMOTMkfeDJRF86RX93aXJG5QlhQHS1lA/IR+gSzOeLTVwfDwROhn/vYn
b4xlL4cfBQT08Y1BkhCmTDZSj+50vo4nXJ3SSJ/z42t08ilbZOs2uNIFpf12N8o03IZ5UKQe8Qyg
yIrekxOCpcz2XNVy4oXVseOgqjQMqKhHtwIbEvz9KmcjGksw+ZIf7kZDHjcf/5pTOxAyftpw6O9p
dizX9LfvxRzL6hh0UoJ4qImd3uQzNepYXJom/QrH88+raM6MyET5ZJD4jtng7XIkyhk9gquEs6P/
fbl2dWTcZbX//PGvOvXy4FEwcPDTv3kHQBwb8JtzwcuTRlD9E/jXDmmgZGmQOlAHuvUNclK8o1vY
nPlUndrzXn0RNI5OHHponcqh0PqELFj1ps2llxnkdhk/EWD3wHZ9ZrVTDzzHHogCsD6td02ylN9o
GuQteGVQJtsMjskdlEXJ/fhiHkW8/9oUuIjYLjVICciX3t40uyNyUqflTjDNID9FEJU2EopjModE
nzKbM4fHWLGKVVe0/U015cm1nppiG1poOuepxMIcxKWrVD7pLoOFHqPr4nOnW+XklTcXezEudeAI
R69L7TeyPmQZX5tRY0zQVi9KayPgF1azi0zruRvpTpC3xBAjxxWWDD2eLLv4EqLomI2y3ZdDpu3o
IpHzAnkAohy/4+MLeeJdY6ZNCQp9m9yM4w9iCkAtxn1eeND/vpez0kJAQkzpp+hXppeP1zpxOZRX
jTH4PBrEx2WMqkyY+KFjerOvfJdpOJCDI79g2ss92HCEo+hGe6bCOPHSKQoTOyoavljv2vp9nU4j
GSz8vFj/FEaBtFJR7TDHIPEcf2D1WNVDhfc4770//62KQheTjhQF4vFOqeEgiWqrKTzOateAWDDi
1+kd3fjACZPgiYi74M/rNhZc2gCqwun3GIXAuzK0DZw1T5IDQiuVHlVCLtq7AcyvR1rBufVOfHNY
jxoKTBH92mMYd+bXWhgVXNqxx8WeahBRsYlXLjBN88xPO7kUJlVhGRSM8EXevuylqUVtlnNEU+wi
vyW+c3ZqszUuok5Rzmxfp55RsTCp8SEsnf6jL2mPJC6f6Qx4TdYdurD4oevVAY9L7URBdWd1efvH
hyM2MEwXqo4Xmwrx6OujjMzaCAXKvXnxA8vmcF93tQv/1jiz0ImNmZa6rMN5ogyBCXN0EecBBZjP
ETAN9GdwCltrrg4fP/SvtvGjgv7NGse7shQnsaaxBoJ+BbRSVO4bvdHv1Q4oE2CXhqsI9xnTeOku
2cePxQCeTejMajurTmj+dRL5OhGTXpBNa0koynqwptSLRFvvIZyEd6odjKt8wrLtl3K+JQyJsXRi
TStksP4u1EFJzDJ4OF2p0erGjO/vZxtPtpwDGt4UWVNv5R6zGweoMbiJU5nqsADMkidRfROOZrjF
LDdhbEei2Yswu+qluvesxD4QctqsuMLJJqNXBEIGoaCHOBFz2QDQyYcLiVg4GS4LDRjhEMXd5uPL
e+rZ1BRiFXlOBHOKo2cTGELVTgbPJjLhl2psX4hgvtHIlxJZscQXFv+P146am2KP9j0DoaP19HDK
KxFMuQcOa+k5XQ9qshva/Ezx+r7lR0gCU0MafwsY2j5aRhuTEJuknXuIyO9KHPJoBq1vVfLIEPoK
Qcqq09UvQZ2fOTKJ0+vSpeWKcrg+PlfYZVaB0NPpiRTT/CkcMTNatSbdYXSR0zWaGc44lZ756xZ7
vJsS0MxwO2cjr9R+p6Py1+NB2gkZsoTSavnKRxjKA1dumXcywbbjrzpBes5AUu4qMefAtVvFoPdi
zi7h7g9qojUra9YrJ2ljDb7hXAbrmL+PSxTtDzwfym1spfO2HIdqg6OL/57g3hWgonhtSqb6RGrh
uVtxaqMFWQ86nDEcN2S5ZL9V3pHc6Fme9LknQ2Zl3Ovg198mStufebJO7UW/rXNcGPVlj52cLD7P
0lMZrKzRrTIwZx+/LqdKG0OYnFYJTFPwEL/9MXIFvKfS6txj6IQRHcwFh/HnIgnR1DfTGdPZycXo
V3JmwY38ruw1ajajHH4v+jsj4yQ6b3ut3KAARUvdnssXOLURGLT9+Vpg2XtX/KbTJIwYFZVHotCd
2phEe/nTc5HWP/Dr32WhceZKKqeei2XmzQEWCQGYvbeXcm7KlOtLnRaPaYjLS1X21lwPO5VevEvC
XeiRRNquQLSI+0j2Q28KMDUERZRfWYGVbOxCmx7hJ/BGNX6gzWcep5N/PTZE2kj0b4H5vP3rDaPf
SElImTNU5Q9hB0+h2j+kAh3Jx0/UyXVMUAxUlNCJj4uDppemsESP53ESLenmtC/5JA1u0dVnPqSn
ylaaU4g25OUf5tF7KAYbBwfaS6/FMxI2SFyH/K4u9H1sKTe4yw9Zap9pVJx6gH9b8rhgjWctRaMn
Z540jNugK37YWoq43djXRX/mzCFOPb+cSBmSUT5yFj46F7WDpZXzaGZsM+r0pQ3Ln0NkG6seNPmK
9m2wkkopWpEdma+javEaSMqizKwR/dl984wLmgC9ymq8TsWxgKsNn1HYQkCf7cK18jRdYVi2NqM5
WE+Wzq7pGHmDYEpqRndOltZmof6UAaCtzQL0eil/iYvuGilOuW4p+SKrH5xsEtG6yyYVcK+i87FX
9TNP06mrYC9OXVocPLfHA9iUSAP4sCWVXznvAMwSIylrz3r5Ghr03EbTcGbBU7d4cWa9YgL1d334
MlaCqaIY8qLKltDFdTDbZk6/rgj81HeaRZP+8Qvzqp04KghRzMDZUnldOGYe3elAmlKmpGnmGdls
r8KhMx60UOlXuZj0i7BI06dShSgSaygnX+0Cr0i5rAOo1CLp25LJjHL947/UietOsbFYoG2Mge+O
vLYxWVmritRLwLisw3oiGDSkbJzionmOa2X20EV+/XhNRWELOr4QS3XD4Ycz07uzL4n2c+n3vNHN
7CNlFYG2QZAqNo1fN1vbNOBAGQD7Uj1d20EdriZmMjgvNMX9+C8iTuxhiy8cOQaZOwza1Ld7JUmL
gZG1UYZvORaMRhZfQyTS+Q5tda5fcGXMXRujRsZi1ThBShOZaF/mqAAc+ttBDPJmmnz5U6hReMMB
kj9RFsO9G3ikcEwlG0R9+hZJ/g8IBUB/5H6tGXG4RiusubWUt15oVOaapDfTtYILtUjEQyLy8YbX
FhMa8MT5ObQ6e5/K5me5m5IzB/NTv58JGB50c5nQHzeOaLfF8OcFvz9NxocQWRoI1zF6jhQp3Hx8
rU8thfAarcHCN3t3bGXoVFXZ8lmyAV64ZWUtbj7IlXs7TIPnj9d6vW/HD9jS/RWcXvkMHh//c8lI
uyGLOBz0ug9cg4ExZq9ZU7Z+WfRubqbKhUIYwW07qsO1qkrBHVkiMO6IqtmWOaTE17/Qf4E4Z4A4
SOcgJPwbJeC+tC//BERfv2Q//vd/rn8M//BesrIJo/rH7xiHf/6bf8Oj5b8M2isQEuhb8WT9DY5W
/9IX9DO7OBFAv4L2/mY46H8xiKT3Y5vilZbDHvQ3w0H9Cysp/3fmza/DG/EnDIel2nvzqC0MB7oj
S7ecz8lxw1yTjDGoLHP2klwPV2LmbK8awZlPx7uXZ1kE3RhTXH7nu1NhS+BzCQcb+EGiYqg2m9kN
wcOtsG+269+u/+2vv/k/kATfUm+2DZDuE7+HI6hFcialwrvxKuTQsYpJT6GTFWH8IjnhglG6D4am
zHDkRK2HskzajrOu4XyeijPLv7uczGtoaLMfLe072L5vd2QSGCx9MFSSGvLhAHjg2cIF/PEvXP6I
N3dsWUJnNGTDf3g/eyBEaepkX6kIrBgOBBs8YcCkN860ALV49ePjxRg5vl+OcS48J4rk12r57S+C
kqoZow0YVBtEtQ+STCmxd0rZPtH9bJ/22iPZqRXhxUHVylgbihhrFiak2skSZKVuA8/fMYkThBgQ
W1icBtPOSOXp7Wo1pmlAHdjYMfkHlVJSqYW2U8e2ulPjTHxV42Eb9E37M9cWaGHdyiruYbtcSZNN
qnyCp+s6rDrbFWFCcok8jU9T7NeXEUEwoNReNegaLdODobNJR5NJVANCojvyWvQbnSCCe4MQDKfX
6gzxUBtcdz2wCWLTfZc4dZoCsl5t+m6ed4kVXHWx1NOeyX5qZnpfRNo3Y7bu2po4dHTm2b6Uxy9B
rxFkk8UG3lH+zAz/tZuUoOOSSscjlCtI4uPhRx3a1c6Mwxtag5Ib2UW91tSsW5OpalyPo4DSIBn+
Xg3Ekykp/j4OIzIbGrNcPEk/hCHZh5GMT3dS4vh6tqsAYqOWMrNNVjJZFK5J9jwJOH6PyCv117E8
hlek1ZN24sNktqbhQg9kI1kPtdQCihsmbOStFXfjJiLZ5VCZveWGqOJWqhWZl+Wr0SEvCdLe5GNd
G49abkrPYdLXN3mh8OdY46geGIf1FyRodR46AZqDdY2/Xa2WtPWsqq+KlFgh/IN03AYYTlVWxbdV
gYkxHrAu9VOnboiDkJ80+HPu1FfjSgojtfvcRXKlBHh3lEsJ4dIhCquZ2A7Msr6RaS4YhAYTdqTY
u1mq/Ut4rPVdOef1bVY3l749ic9oHtqD1glGN1KoXCmjMNAM8ixUMzSTrs3HbZ6Jz2FS63iuoo5o
cFOMntZENm5LUPXkZteLobe47dLJVZtuugrGoqyARKfyBq9T9bkwdOyEkVGSVTbq0ba2te4i8ofE
IfTCuI3MZgMZpMhA+NFMtZXgSwxAcMe/9kzLfa9lPvnc5XBXTgmzrmZhY8fSVstyECcNfKco7MmZ
6oLhTvJxJ6kCZJYil6k3ZQid9LKpLiYKArK5A724ySaG/jzR6N8J4QrkO+FX00sjkUie8tJcYv+U
QKcY6laMdugaKZEkhKvkySbxwT9WcsVqQbJ4JW0JC1QB83Djl+G0HyXL/2wlLR0yK+Aw5/vDxRjH
MSiSblgZ+AC3DVlbvPsZrkFNhorpdwAQ9cSmKE6H/QwCFDOYsDZ+bNhPzBziVZZEmEHM8EX44tlW
5mkdwB++Z5Qle2ovvuBtvESmGID3kDXQg1xpgYiv1cjX6P2kdmZsaK4/YDStcAWvIC1cSU1VomTw
Uzev5u9RYDWWg+B+Io4l6Hc+JC1KYflunEAujxhk0NDFTgE6Yzsn/LEclqvHWpFMIJG0LSn4ahyM
aiFeSFXBWBuWxroZNzBixUHXS3uVK0md73Kzb247qRQvC1x9F2WD2MpKmK7GPlTXYdhxh3TOy9d+
mrQq/qxyeiwUK71kQ5p3ymiTsqTqn+uC7rpqW5IzWH6xSktfdRs5vAxw/od8AJysl/sWHidI2TRT
8usms3Zprz4mGWgd1Se6PrDqvYYf1p1nyXcJe7OucLfTirRho1TN2uxU7QUyRfk1BmN3U2pNZjt6
yrvHlmDcRFM8XsJ8SndGhn9AWFjH6IwPn4oRGSLVECvLdjyBpzB4gXD2jPFPm0CyZwVwwsE3Z+1O
zCAqRGorKyXNYmJr9FRszTRs10bO86VQqn/PsklaYHNkHjb5KqnN+EkPaeMSh1ekqwoLF271UVvF
yErW5O2m2242tctURAMmgnLubzIQIR7qhoUFY35jgIsZure575WvxzsrtkxGPuCNcj0i403VJvA7
U+TRsVXXimGHCPZgXRZMoIm+1fUbI2KsD30g+GLBLQ2iaZsC3HSbPhwfFXYuVwWHteEipQdhBQoc
EaVMHQnw2gMA2LXBjPgZiZ72ZeyN8Nqojfm5yYVbJBHmixi80nWnlO0myRgptJMZe1oCYTglrNDl
4/kzTxrV8as62RiB3+z4Pg67Hjc3bsiRYfxFq9DGQKqeNt2vuuK/Rf6ZIp/6eokq+Rcv7F2R/4Bl
OPyH+5IULUPyf+fD/PNf/Jt9afyFCQSpK4U53ixcPf+q8xnK/4XHCGE8ADfUk0tV+O86/1XAZhGa
YmliMSD8u8wneoFJr7E0vGGf/VE+DOePt3UcIkp657LMbJeD5SKrfFvH2eT3tb5fSReapvR31HvZ
etYwBGfpnKzNRT4qz716j2a732JknddKP8GaUazQDZJiOEyJkREgjPdQqVrLSyK511FoxDlaZYX9
38jDddIG90EpeKSZMvhana40LX8auuR2ULXWSYbAIu2KBE1EsePKbzSbYml597WEL0UFIvmhzYlr
KUvVXM0iyK41ZBSHXOBZbcxWc6euTr/LUudMlniMi/gnul4IXX5H8N7U3sd8T7fVoGugLOMuuye+
pdsXpcXH0QzZMMcqw70s5siN03y8nACW7DK8bOs4nlu2S9+G0tkJ5NLFbLikPcjXtYFQzgHN4Lv9
OHKGMMeKoCjQyhOzyVpey6Xmr0q90i/l2vLSFPqwTCkuWlu5yhLlIvfHzI1BsTsB5Mh1Ei4Za5Xl
b1qZcDUemGINt7nGU5cMDrvaiu9uveJmZRczca4bU5fMfQbtB7CDT5mqmeVmVIMxxxfPAQRGGKl5
uNQeKp3AKnj2T/akqI9DphvwlM3+c67gfQ9BIrnytDBOy3pSZXBsbOL2aqmI5AtQKWJ+yGuRJN06
GgpL+pakI/F/RFx00rzpjIb0gS4vmnkl64isoVi0Veu0ejzdVyK3ru3AliXGuxW2kprqbdhmKqnD
qqmPWzPL89yJFM28GbO8vZfMVm4BckpZ2DrW3IjeaYNIvyQiUV5BXgdvQHQAMRc4ujPA+J2WXEtT
BI/GlQjoDuZtUdZzTUkZE84dwqLA9mzqmKH7xoTMTPjcnO9NP2+N+nOh+jqgYkhdiWNjUWeqzTmi
qOPhzm+TbJtXhWUGN8LExz1soGjAOAaxWdbtvd1M6mQ8DnLXyA9SPxFPsUYKQgTKSl2wc+oGi4U1
EjiSGHTbx6shyqey2kDNyvlspbLyXFjleDeM1UwzLM4rdaNGJFyuEgkBPp1oRPlSx/FnHaEefwL2
sBi0ZxOoAAT28SpROLM7uV1BWwmq2S0q1b/P05BcCHaSqnTipAyfYLuBRZbiSVVWWTnJN5h+jH6T
SuYAtqwKixz8Q57vJzLHvSJPae3NpghWg9VND7UfmlRToKifkyi1YXRUhvhShZrqpkEW3FThVN0Y
VWSt274ELhcq+UAuRilfEQi6fB8reQ3le/YQ/5a3RlPnT/ZYIdM2yfubHW2KGxITbaXmQBcz0gcJ
DXbelNANNLS1nKAddVeRcNk4spKb3HJ6+k6sw5V0lNeaSW7a+64381vk9AEYGA3MQ6/fEA8aHPy0
HC/KlJLJqcgf+Py6y//3g3jug4hSnE7yf/4gPv2okfi3b76Fv/6dv/tdyl8afXHbQOiOCIBGyL++
hab4S0PWJC8969evGiv9+1u4fKMYu5pLhPzRx5BZ4EJTXVigKIj/iFt61KRBLqMvPFH+hixC4vfy
v/82GbcUjvTEjOkeXEqoiWFoOXEAzee3a3KiE/Vu7scQk99INYgkiCux/O+/reJ3PWRgDuJAL5Eb
MNmygaKNfvElb/vxFl+U2KVzRXp1QS7yr0f3PxoCl/v1tknE4uTEkzDHZTO52G8XR/+e0kawbCKV
7YKPSN0MfL8U1tXl5D5W1OIlsLPSJtoiEm4zT9GPkSE0fJvaEG7K4AScTRxt2x57mKikat8lRQiR
DR7DKk59fQWoqCTojDDjrjH9+4zDnfvxBTz5I/CPYSYkcpgH6egKyrVWEg0+2141j+oah9O8ySRE
lJE5TI+VkImQVBJTrKWMNElFHsvPg032jV4EMKrbyB5vDYIWbxfYliP3M1kCxPhuAMqlOxxoyYbR
oHLIom5JD57b2JGyPNp+/Buo397dB+YzixYMq9071WijEb8yAV9F9ESmdS3PKajmetqa1C4fr/Su
Lcgdp4GL+4xJrM5o8O0d13ulyUoOKF6Pv9ObWjBPrWFV+7oV1Z2skxb08XpHLxHu30XqRktwkXW/
n9OrSpPnmZSyXhDVd+wojTNDbzwj7Dlx/XABaSRwYywFRnA0c7RrtosUXqNXq0NEXRr/LOFreUlj
HT7+OeqJ1xX3D45SXjzxflOIA5RaA8+gp86cemeTWEGIwNF2mrhxUybwtOKl4RQLb+T+/9g7tyY3
kWUL/5WJ/S4Fd0TE2RNxJPW93T32tC/HLwrckrkKJBBI6NfvrwB5BN327O3yA7HjEPPi6e4Ciqqs
zJUrV1alObmHRxGh26cu3vlFcrxbwy58SwISoNIqAcA2NOamhbQKFu0Rwd+mcVJdBazN96VnU5ur
HxVjhH7DHqjU8LjJYSNC0okWXOealX9EMDK4/vFLNlTVLngsQgCmk8oCyyGN0F0lC20RF/4xO8Ch
JaZci+jSFnHmSEScJP9EK/f06yHOiEZFXMriDa+J3ovLso5aRfy6qUPZHUHtFlHKj6oWBQ+mUxmf
bRH74kBcZOpe+1N1qNaYZvsY/Xm66DxpSuRcIpUE90nE0r6XaPNExNdURKqc5p8xZ4hMiBjcKzQT
1VDick4Xn+aoC9rOelZwTa+JCu0TInlfIxtG94jJUybi/HAUrueJusWj3HqLZ59warbOI+8GsAV0
IwaVmJYCOVgLDKFciPxsqdHxw0BBxioswIad6qXXUZZGH3ZAEbHAJBKBTpjOplpWVZXTBBLswot2
+pW5QDhoGlpIDB+jjTUfCbzD9HXliUBq/dH2/OjrRvVT9CMUlJxmTuYnNLFIFX2a0pPlk00z9rkt
kBUyQGjmC7TluHWsR7qko1I6CRLgsnWwfwSd3H5Jwth0FUCbkUBvfGCckcBzRvhyCM4EeKV2drum
ORlgjLq9iDTn5lCOkod0sSGbc0j2QEUCNaKU6ErZhPdiPudpDF+doHQ0zQXapIKAmr5FK3H6kN8A
86/vDYFOjWqgSl0rxwf4nMBXlfDKFM6XWSjQLQ3N2JviaOhutrDyP0CE8uQGNUxCCzvXnyKDrmJg
ZZlAzYqtrrupQNIiXxvRFfgwgW+pJdn7pMoR8kGLik9zCKd0t/eu90Bzvq+/1RYg49i28maH5t2U
tnW7CVrE2hKtZhq1WOrmLTI6bwLkZmcjgQGWXlzMC4EL+utdMcsU5Xaj0YEcTT5jGjoHD01J7w2p
88++QBh9gTUuBOoYZhbt0SJXI2CZ7xFlnI0ERrkjB3upZ5l6bx+K/W0isMy0RMNnrdArtAi3I9xW
ME9boJ8TgYOq64RW2GF6uBsJlDTKD8msEsjpSGCoG4Gm+gBQM7IWQKxZDbdyGNlzjqHoErDSAo7d
B8G8EBhtRifRO/OYIvYlENzsYFZuuM+VtwWlEcQHNdir0Hb98VhDwGquEvBWqkGP6EN8rQqs2E7Z
LtYIjJgwaIu6MhI8ewJx3/a3U7pMUB2shMlzVhrep3ChFksL6cVPepntb9eTSXkTlQ6wmrdBO02h
08N2Fy1m5kIpbwqV/YUE22YKNl55+lQJ7Vy9SQLHPm6pyaDCea146+mBzhnvjVJJLil582+QPtlc
GMjKzsKqWEwdvQiuVOiw98GBzusJXaKnZso/hc7yZh5Yh+2ts1GiOVqs1dXIokxsm0PeRV67+lru
sn36oFRePIdGXCJ6UCnTLNUiOmnARwk8Tg71SB5dU4rNhVIih84bZ7e2RTy+h1k813ylItpW8o9H
ul49ogOhPFTkHYp5tKAae6qQdV+pIax4J0Y4pQrD7Nm3D96llQb2B5IzyX0CV+RppOBf0FvHf4yo
/5gtKHvnvKC1goWyG0+HCDbFiTDfLg6kX97FnrH9FIZ6NI9Qd5oHI/zCkbkBcYwQit0b5EpQBCs+
pLQOoeuZmS+PI1+5jkMD25PxksDPxzdWnNLOyjF4rkrfPOg+GpR2nnFy7UkgzxBoiuZhKkSxqBa/
OKIT/ego6/3cLHTtYkuZ/QU8Qe/xiFIqPe+NI3+jOXH+0aN6FdlrnSeJCke5KkvKAhd08/SmO8Jl
+gdFoXkBNGM+qhiG2ZGM1NVmpx2vlZBie8dGYh5fxZxtFpYzxY/MbkuL9arSk/MrPnD5ISgz7Hqq
bW9DqilpagtfkQbsyDQtkpF5R2pt9K7iBv58FHPyHhf2lseufPPzHsFIjwSQv3un2ORcFpQlv8sU
bTuH7qN+Ip15l0fIctvlNr3KUQrfT/EX9TvzoFwBXBCdZ4UOJXxrXG787eFmHWmCshb6l6m+8C/S
pHhSFyNttt/B9zSjvXlhB8of2SJxymlEI9GrbFNW/hXTb0fPGSpT/n2Wr7clq9kEFjkkBSH8Gpn8
TNdIXjiLtbnBslYkdpKJZvgPh712WB//n6bRoK1/F7DCKMCR+X7A+rFKYct4nYC1+Zs2YK0RWsgC
NETAR4dNRjzVkjRI5IueGURx3xDa83iVRkUUskCHExUtf4G3Cn2MIAGAz9QiJTB8fv+fTvSW9/59
zmnoudpEcSQRqMAjBqLaA3i557QVezUwaT/4UKyXXk5rg/jL2Wy8EqoKr+/MK3xxAxFbnIWq2QFt
jc2BG0xCa0pZ3bRw3KB8CGD5rZc/vlVdaNC5F6EQgIDgNiEC9ULHqOJ0ghhHz4LQjFH138DkBMym
lQ8SuWTJP+fhwZs8++lislPwVrR8dKR5u1kFyS2V2VtvvaTtm4DsvMLwoe9cLTKk9ytk5OB6KpNg
fV9kdFwy7hQLKmYMt2CRPU2QLr+zUP5fPFXb3WWoBeYt3HtY+duUhkSQBrYUA2kJTYknesYW1kpr
hFe0L3Vnh+TmGsG/P7cObUbpXWwkpZ3OeQgOKRp0EvgkhXabqZvgfXWIi7t4sS2Ar4Ww0OWanLa+
vrNBSucmut4PE5TV9p85x60pKCCNjgCFsxniIob+aIzszfEu3Dn+6M+9MgpokI4SKu0LN8LWIlpN
9iwL2pLS/xqYq30RkZa5qHvuvC1WWfVulaPc/G0XiZ/WlKCn9Od+6bQdXx+ozfo0dug5LZKdeAIv
SJNzm1KX6nesUP1I9fP+aITY3QV02IBPpjtjkxAe4hJbME4Jf5r/P3KcsaKSQAL7wrAI21Jvu7O5
+d7b//jFmmn88e90Ht1dYknnQb7Lgufd+ctTcy24Q//O6/fG+Ov1DXrEYUrRQKL0Slx6bxZ0poeq
bsx1/WOFWeKGQ5qF+pmlJkHXxjYVCRAEaP4trt4kTKwxIgqiBpbC2/oa3CRAJuQslJoFQxlz2qng
vUrzkgx4viEmzhiQGOcVrGuYswCnE9hbahIwB3gQwIbIDJxe8nwSbHNMohk9Cqp26wvPYFj7Qajc
4EtJzYJhjfEVhAMER1VcTOv5LNB1kswA7nubtRiSOXCM5pM0vt+3w+XlkfBdm6gbY4GuahMMbH1h
ZM/fXvinmAuh5GGdZmdYa0DFcZVcAkwCKxx0WzCixdWzBo5GVok8Admheg6UAW4EMmSys8DJABXX
/mbyID+fLwVsIosALVnKgeprcMejyeeTnQR7DMPaIqXSHo89a4BOA2R78G0sT7NW6hsOyCg0hSpS
JlGfEF+CnfCpmy/dnwTFHJMknegWzsOwrAGlANK+gTo2bUrZKfx69e1t9gnZIsGTH9rbawYCaZI7
wNBpCkqpJfVOzQLvmQFVU6grQcWj9T8GtPTRbxEFvVJrX5uM6W4PFiJEADrmj0OAcjxk0YUQJ9fg
1j6mWTpGElvf1ITwVPftbWtMh1RcBaf1Ewb39qxLQbWQ+vgER5bB1sYfbL5xz/BNoJcYgtUBplVf
w5sFwxaVtVKzYBhjnXIxmwCpsQA9d0hVDTwBZPs5H+pbDckEoAEoawKIizj+HSqgWgPY2wuEyFh/
ON9Oe0A0y25Is8AqhssgtQp0eywMgUYI2DUFE5PXt/n4RntADO710dESBGWp1wchoNAPjSxRbi8u
dlXvOEA6FoBAazcJi4QbDmkRULMuawp0Mg0w4sho9V7fUQmZYItQXdpskuEtAlz1JkL5+egYSzix
DdtBJ/NVS8hWQEMVSyHshbgGFxIJIWXZRQBuSsTDqce71lfvVKRXPGIFYIat9zGgPcD6tJqNKbEI
iAeI93R4js3rc76cWwLAc7YIBNITgDS8sABdLulDcTLWLRsAhCRBffVnAfcYzquATIe6FVSq2mVP
BXvMOoffiwtYXz2zqCrAAwazjWTV0M4DzkSR25U6FXGNIP4i7YTVq6+eb0D9D64hiuDoA9Xz00Sj
A7IIulXLe0nNAscCZVMQz0miNFfXIoCU4TgRRaLmelolw/INNOQQpdNp5FDg6Ar+ffOWPYtgM0uA
iRAe2kka4I6gXE1yR3A4EhRrhsiYnb71+elAEgXMlIzrCWAfnotARzTp08EYC+1aUNH2jHxhF62x
ClsFjZvBWQQNgUzZVaADiKLdLJq0NIu9l0axySfiQ0+QQm9WyfBWgcgKy+4FHEHqa5yTC9DPo+Ao
IhBK4Ew+qb4az3RApwORoyPrLou1AJcCokHzqV8kFAmsG+IWcUN9Dc1ToKWH9FoQ8AF4IZpWr3tK
9gSdIZsCj1OOYXheM8ku2bUAikBHB5BTEUSLq2cXbXtM5QmCPmAJ9dUkLwa0I0QZuiyWopNSoF8S
J8TrszARswSmSrK5mYXBWUeUsNtsz8/HkdgFypmQfG1dY5GwPfcUgBWpGCT7eGLmNIfykNYCi0E6
gqB400KYnY/d7AiO3vNZIJqm1RUilyKgFtfwdoSBOKPkSSniKBAVuDftIdFbCzXtgkZfKGIOby+Y
E9GiTi6CskFXRaEYgrX11fOXmiSjQLFbuOE/8Br/jQ3zjdg584N4WVM6g1X+GvPze79w4jS+/HnL
Z7xZ/vMfgrHZ+UXB8Gzuvaq5puLfv3e4OTWAfPbDE6Bc36f98/YFX966c6/TW53+53WwylwKR6r6
B1X7mI3Q4P/G7hd37XYIl/VZ9deT/PMfnec8+/5/M3Ae9cYVVZbS42bBMU26A9dkKPmBIzfJ3fz0
iOIzNgwj2ZFnbhx8TelI0HnqhrIiPXYap5m7TM+fuuGByI+cJKvnXfBc7DqD1zQL2cHnq9jdu11p
y4bXKD1ySyH+Lf36G/z9Yv2lO+2in/rpfRra9c+sboqtsmDZ+Z4tBUH2+a9WaeZ1H7nNb8uOfM2M
B8Hp3evljVwwh4zswDdL1+8sQBRXRCpaelzEfBO6sp9Gqh+5oQBLD50sA7dnRZr8sfTI6b67LBr6
uuywdy9tk6WKLnjSAzNA8RxVp5HqSW6SyLJD36cUir6Y5iY3KTv2GzdIVp1nRsPjF2zsN25WxW6y
PB+6ZdfIP3Keu89+ka92u86abjN10uMHzzSncruVI00qVH5ozoK8J1PWUrDlx87zgP9o2tKZdLXm
tf6K0Wmt0B9aJMWkh0aqpmdD0MIViSbZkR9WXzK35z21+Uz5oUu3e261ySH5gf9Gsfqb2/tz/qRQ
xL5dZfmqY6nabMavePg3q0Pw3DnGGFzA479i8P9Ls+g0krCwDC3yD9JDpxkKgjM3SzkpO8dOC23/
mhu8lChkeNHfRXb4R5q/nUapp6Wh70gPG8V4JN2opsV3pYfOVl6/OK9m3soO/McqSehiWLq9MIE+
DAKLlB3+nZ8uV7/d5C/Otgb8lx2+kbJ8bSG2KOKvucHLhXjSypS0Lk/M/irPVx2XooX+ZB/9aXXo
RpV6A6bJjvt+5/qnhSE2j96gU7LD/kCETXKSPwRENr3l3SYcZB/6o5v7FOLvulsTRorAq6QHX+W7
3159ePK7gJTS4wf5c4qIRcdza9kK0mN/X6Hgh1/zNaTpG8fxJf50Kvd97c+64Jr4jed45Wa//wsA
AP//</cx:binary>
              </cx:geoCache>
            </cx:geography>
          </cx:layoutPr>
          <cx:valueColors>
            <cx:minColor>
              <a:schemeClr val="accent1">
                <a:lumMod val="60000"/>
                <a:lumOff val="40000"/>
              </a:schemeClr>
            </cx:minColor>
            <cx:midColor>
              <a:srgbClr val="FFFF00"/>
            </cx:midColor>
            <cx:maxColor>
              <a:srgbClr val="00B050"/>
            </cx:maxColor>
          </cx:valueColors>
          <cx:valueColorPositions count="3">
            <cx:minPosition>
              <cx:number val="919.90999999999997"/>
            </cx:minPosition>
          </cx:valueColorPosition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FFFFFF">
                <a:lumMod val="9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72">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png"/><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6.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5.emf"/><Relationship Id="rId2" Type="http://schemas.microsoft.com/office/2014/relationships/chartEx" Target="../charts/chartEx3.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image" Target="../media/image4.emf"/><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3.emf"/><Relationship Id="rId4" Type="http://schemas.openxmlformats.org/officeDocument/2006/relationships/chart" Target="../charts/chart11.xml"/><Relationship Id="rId9" Type="http://schemas.openxmlformats.org/officeDocument/2006/relationships/image" Target="../media/image2.emf"/><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2</xdr:col>
      <xdr:colOff>638175</xdr:colOff>
      <xdr:row>7</xdr:row>
      <xdr:rowOff>71437</xdr:rowOff>
    </xdr:from>
    <xdr:to>
      <xdr:col>10</xdr:col>
      <xdr:colOff>104775</xdr:colOff>
      <xdr:row>21</xdr:row>
      <xdr:rowOff>147637</xdr:rowOff>
    </xdr:to>
    <xdr:graphicFrame macro="">
      <xdr:nvGraphicFramePr>
        <xdr:cNvPr id="2" name="Chart 1">
          <a:extLst>
            <a:ext uri="{FF2B5EF4-FFF2-40B4-BE49-F238E27FC236}">
              <a16:creationId xmlns:a16="http://schemas.microsoft.com/office/drawing/2014/main" id="{4DB8D398-0A9D-8395-0B61-79775703B6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371475</xdr:colOff>
      <xdr:row>6</xdr:row>
      <xdr:rowOff>61912</xdr:rowOff>
    </xdr:from>
    <xdr:to>
      <xdr:col>12</xdr:col>
      <xdr:colOff>66675</xdr:colOff>
      <xdr:row>20</xdr:row>
      <xdr:rowOff>138112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47D48C0-492D-1E73-6CBD-F907F7F2D3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62375" y="1204912"/>
              <a:ext cx="47625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504825</xdr:colOff>
      <xdr:row>3</xdr:row>
      <xdr:rowOff>166687</xdr:rowOff>
    </xdr:from>
    <xdr:to>
      <xdr:col>10</xdr:col>
      <xdr:colOff>200025</xdr:colOff>
      <xdr:row>18</xdr:row>
      <xdr:rowOff>52387</xdr:rowOff>
    </xdr:to>
    <xdr:graphicFrame macro="">
      <xdr:nvGraphicFramePr>
        <xdr:cNvPr id="2" name="Chart 1">
          <a:extLst>
            <a:ext uri="{FF2B5EF4-FFF2-40B4-BE49-F238E27FC236}">
              <a16:creationId xmlns:a16="http://schemas.microsoft.com/office/drawing/2014/main" id="{3BD585AE-1B1E-C0C4-FADE-059FF1D8B1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319087</xdr:colOff>
      <xdr:row>18</xdr:row>
      <xdr:rowOff>4762</xdr:rowOff>
    </xdr:from>
    <xdr:to>
      <xdr:col>14</xdr:col>
      <xdr:colOff>14287</xdr:colOff>
      <xdr:row>32</xdr:row>
      <xdr:rowOff>80962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E9AFE67D-F89F-4521-3C65-80F7C1C9745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38737" y="34337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485775</xdr:colOff>
      <xdr:row>23</xdr:row>
      <xdr:rowOff>76200</xdr:rowOff>
    </xdr:from>
    <xdr:to>
      <xdr:col>8</xdr:col>
      <xdr:colOff>485775</xdr:colOff>
      <xdr:row>36</xdr:row>
      <xdr:rowOff>123825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2790B678-F100-D545-ECC0-D67558914E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95825" y="4457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352425</xdr:colOff>
      <xdr:row>25</xdr:row>
      <xdr:rowOff>171450</xdr:rowOff>
    </xdr:from>
    <xdr:to>
      <xdr:col>9</xdr:col>
      <xdr:colOff>352425</xdr:colOff>
      <xdr:row>39</xdr:row>
      <xdr:rowOff>28575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66DF8BFE-2639-C60B-DEBA-1CBA4A5C2E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5172075" y="4933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28</xdr:row>
      <xdr:rowOff>76200</xdr:rowOff>
    </xdr:from>
    <xdr:to>
      <xdr:col>10</xdr:col>
      <xdr:colOff>219075</xdr:colOff>
      <xdr:row>41</xdr:row>
      <xdr:rowOff>123825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58609688-1C91-F7E1-1E4C-39A80D54D4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48325" y="5410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447675</xdr:colOff>
      <xdr:row>2</xdr:row>
      <xdr:rowOff>176212</xdr:rowOff>
    </xdr:from>
    <xdr:to>
      <xdr:col>10</xdr:col>
      <xdr:colOff>142875</xdr:colOff>
      <xdr:row>17</xdr:row>
      <xdr:rowOff>61912</xdr:rowOff>
    </xdr:to>
    <xdr:graphicFrame macro="">
      <xdr:nvGraphicFramePr>
        <xdr:cNvPr id="2" name="Chart 1">
          <a:extLst>
            <a:ext uri="{FF2B5EF4-FFF2-40B4-BE49-F238E27FC236}">
              <a16:creationId xmlns:a16="http://schemas.microsoft.com/office/drawing/2014/main" id="{792C5415-A9EE-E458-8D9E-AFDCA1CFEF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85726</xdr:colOff>
      <xdr:row>19</xdr:row>
      <xdr:rowOff>33337</xdr:rowOff>
    </xdr:from>
    <xdr:to>
      <xdr:col>1</xdr:col>
      <xdr:colOff>676276</xdr:colOff>
      <xdr:row>21</xdr:row>
      <xdr:rowOff>66675</xdr:rowOff>
    </xdr:to>
    <xdr:graphicFrame macro="">
      <xdr:nvGraphicFramePr>
        <xdr:cNvPr id="2" name="Chart 1">
          <a:extLst>
            <a:ext uri="{FF2B5EF4-FFF2-40B4-BE49-F238E27FC236}">
              <a16:creationId xmlns:a16="http://schemas.microsoft.com/office/drawing/2014/main" id="{79AD0918-0556-9668-208E-F193112CD4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19</xdr:row>
      <xdr:rowOff>33338</xdr:rowOff>
    </xdr:from>
    <xdr:to>
      <xdr:col>4</xdr:col>
      <xdr:colOff>628650</xdr:colOff>
      <xdr:row>21</xdr:row>
      <xdr:rowOff>123826</xdr:rowOff>
    </xdr:to>
    <xdr:graphicFrame macro="">
      <xdr:nvGraphicFramePr>
        <xdr:cNvPr id="3" name="Chart 2">
          <a:extLst>
            <a:ext uri="{FF2B5EF4-FFF2-40B4-BE49-F238E27FC236}">
              <a16:creationId xmlns:a16="http://schemas.microsoft.com/office/drawing/2014/main" id="{18420ACB-4768-FD07-A22A-6E6E8CDB6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257175</xdr:colOff>
      <xdr:row>18</xdr:row>
      <xdr:rowOff>176212</xdr:rowOff>
    </xdr:from>
    <xdr:to>
      <xdr:col>8</xdr:col>
      <xdr:colOff>0</xdr:colOff>
      <xdr:row>21</xdr:row>
      <xdr:rowOff>123825</xdr:rowOff>
    </xdr:to>
    <xdr:graphicFrame macro="">
      <xdr:nvGraphicFramePr>
        <xdr:cNvPr id="4" name="Chart 3">
          <a:extLst>
            <a:ext uri="{FF2B5EF4-FFF2-40B4-BE49-F238E27FC236}">
              <a16:creationId xmlns:a16="http://schemas.microsoft.com/office/drawing/2014/main" id="{41EF7BBC-CA55-D68E-F337-6A13EE2A4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257175</xdr:colOff>
      <xdr:row>20</xdr:row>
      <xdr:rowOff>33337</xdr:rowOff>
    </xdr:from>
    <xdr:to>
      <xdr:col>10</xdr:col>
      <xdr:colOff>933450</xdr:colOff>
      <xdr:row>22</xdr:row>
      <xdr:rowOff>114300</xdr:rowOff>
    </xdr:to>
    <xdr:graphicFrame macro="">
      <xdr:nvGraphicFramePr>
        <xdr:cNvPr id="6" name="Chart 5">
          <a:extLst>
            <a:ext uri="{FF2B5EF4-FFF2-40B4-BE49-F238E27FC236}">
              <a16:creationId xmlns:a16="http://schemas.microsoft.com/office/drawing/2014/main" id="{5921C7A0-CD3E-030C-4D4A-247F6984BB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238125</xdr:colOff>
      <xdr:row>19</xdr:row>
      <xdr:rowOff>176212</xdr:rowOff>
    </xdr:from>
    <xdr:to>
      <xdr:col>13</xdr:col>
      <xdr:colOff>400050</xdr:colOff>
      <xdr:row>21</xdr:row>
      <xdr:rowOff>161925</xdr:rowOff>
    </xdr:to>
    <xdr:graphicFrame macro="">
      <xdr:nvGraphicFramePr>
        <xdr:cNvPr id="7" name="Chart 6">
          <a:extLst>
            <a:ext uri="{FF2B5EF4-FFF2-40B4-BE49-F238E27FC236}">
              <a16:creationId xmlns:a16="http://schemas.microsoft.com/office/drawing/2014/main" id="{BF7F0D77-D54A-6178-5E41-F0824E0D5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57150</xdr:colOff>
      <xdr:row>22</xdr:row>
      <xdr:rowOff>47625</xdr:rowOff>
    </xdr:from>
    <xdr:to>
      <xdr:col>7</xdr:col>
      <xdr:colOff>798804</xdr:colOff>
      <xdr:row>23</xdr:row>
      <xdr:rowOff>155855</xdr:rowOff>
    </xdr:to>
    <xdr:pic>
      <xdr:nvPicPr>
        <xdr:cNvPr id="8" name="Picture 7">
          <a:extLst>
            <a:ext uri="{FF2B5EF4-FFF2-40B4-BE49-F238E27FC236}">
              <a16:creationId xmlns:a16="http://schemas.microsoft.com/office/drawing/2014/main" id="{16720A76-5C0D-F598-10DB-832B1FE929EB}"/>
            </a:ext>
          </a:extLst>
        </xdr:cNvPr>
        <xdr:cNvPicPr>
          <a:picLocks noChangeAspect="1"/>
        </xdr:cNvPicPr>
      </xdr:nvPicPr>
      <xdr:blipFill>
        <a:blip xmlns:r="http://schemas.openxmlformats.org/officeDocument/2006/relationships" r:embed="rId6"/>
        <a:stretch>
          <a:fillRect/>
        </a:stretch>
      </xdr:blipFill>
      <xdr:spPr>
        <a:xfrm>
          <a:off x="2933700" y="4238625"/>
          <a:ext cx="2627604" cy="29873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2620625" cy="447674"/>
    <xdr:sp macro="" textlink="">
      <xdr:nvSpPr>
        <xdr:cNvPr id="3" name="Shape 3">
          <a:extLst>
            <a:ext uri="{FF2B5EF4-FFF2-40B4-BE49-F238E27FC236}">
              <a16:creationId xmlns:a16="http://schemas.microsoft.com/office/drawing/2014/main" id="{00000000-0008-0000-0100-000003000000}"/>
            </a:ext>
          </a:extLst>
        </xdr:cNvPr>
        <xdr:cNvSpPr/>
      </xdr:nvSpPr>
      <xdr:spPr>
        <a:xfrm>
          <a:off x="0" y="0"/>
          <a:ext cx="12620625" cy="447674"/>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28575</xdr:colOff>
      <xdr:row>2</xdr:row>
      <xdr:rowOff>104775</xdr:rowOff>
    </xdr:from>
    <xdr:ext cx="12553949" cy="1476376"/>
    <xdr:grpSp>
      <xdr:nvGrpSpPr>
        <xdr:cNvPr id="21" name="Shape 2">
          <a:extLst>
            <a:ext uri="{FF2B5EF4-FFF2-40B4-BE49-F238E27FC236}">
              <a16:creationId xmlns:a16="http://schemas.microsoft.com/office/drawing/2014/main" id="{00000000-0008-0000-0100-000015000000}"/>
            </a:ext>
          </a:extLst>
        </xdr:cNvPr>
        <xdr:cNvGrpSpPr/>
      </xdr:nvGrpSpPr>
      <xdr:grpSpPr>
        <a:xfrm>
          <a:off x="28575" y="461963"/>
          <a:ext cx="12553949" cy="1476376"/>
          <a:chOff x="-129443" y="3060863"/>
          <a:chExt cx="11373733" cy="1476376"/>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129443" y="3060863"/>
            <a:ext cx="11373733" cy="1476376"/>
            <a:chOff x="1084" y="453254"/>
            <a:chExt cx="13295566" cy="1420218"/>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084" y="453254"/>
              <a:ext cx="2673236" cy="1401892"/>
              <a:chOff x="-9041" y="459938"/>
              <a:chExt cx="2852118" cy="1377341"/>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722" y="750385"/>
                <a:ext cx="2841355" cy="1086894"/>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9041" y="459938"/>
                <a:ext cx="2828441"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730016" y="462416"/>
              <a:ext cx="2627629" cy="1411055"/>
              <a:chOff x="184811" y="468940"/>
              <a:chExt cx="2814183" cy="1386344"/>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84811" y="750384"/>
                <a:ext cx="2814182"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206419" y="468940"/>
                <a:ext cx="2792575"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428258" y="462417"/>
              <a:ext cx="2593193" cy="1401893"/>
              <a:chOff x="339069" y="468940"/>
              <a:chExt cx="2820455" cy="1377342"/>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339069" y="741382"/>
                <a:ext cx="2820455"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339070" y="468940"/>
                <a:ext cx="2809483"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8061143" y="453254"/>
              <a:ext cx="2612710" cy="1420218"/>
              <a:chOff x="491805" y="459938"/>
              <a:chExt cx="2909495" cy="1395346"/>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514272" y="750384"/>
                <a:ext cx="2887028"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491805" y="459938"/>
                <a:ext cx="2875793"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714204" y="453254"/>
              <a:ext cx="2582446" cy="1401893"/>
              <a:chOff x="704610" y="459938"/>
              <a:chExt cx="2819721" cy="1377341"/>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704610" y="732379"/>
                <a:ext cx="2786678"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US" sz="1050">
                    <a:solidFill>
                      <a:schemeClr val="lt1"/>
                    </a:solidFill>
                  </a:rPr>
                  <a:t>                                                                                                       </a:t>
                </a: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726639" y="459938"/>
                <a:ext cx="2797692"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38100</xdr:colOff>
      <xdr:row>10</xdr:row>
      <xdr:rowOff>142875</xdr:rowOff>
    </xdr:from>
    <xdr:to>
      <xdr:col>8</xdr:col>
      <xdr:colOff>323850</xdr:colOff>
      <xdr:row>24</xdr:row>
      <xdr:rowOff>9525</xdr:rowOff>
    </xdr:to>
    <xdr:graphicFrame macro="">
      <xdr:nvGraphicFramePr>
        <xdr:cNvPr id="39" name="Chart 38">
          <a:extLst>
            <a:ext uri="{FF2B5EF4-FFF2-40B4-BE49-F238E27FC236}">
              <a16:creationId xmlns:a16="http://schemas.microsoft.com/office/drawing/2014/main" id="{3B0E54AC-1EB0-4706-A26E-6E1C31DF7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333375</xdr:colOff>
      <xdr:row>10</xdr:row>
      <xdr:rowOff>152400</xdr:rowOff>
    </xdr:from>
    <xdr:to>
      <xdr:col>15</xdr:col>
      <xdr:colOff>533400</xdr:colOff>
      <xdr:row>24</xdr:row>
      <xdr:rowOff>19049</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40EE2F9B-C790-4A5E-810C-F0995CC615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981575" y="1962150"/>
              <a:ext cx="4267200" cy="24002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552450</xdr:colOff>
      <xdr:row>10</xdr:row>
      <xdr:rowOff>152400</xdr:rowOff>
    </xdr:from>
    <xdr:to>
      <xdr:col>21</xdr:col>
      <xdr:colOff>342900</xdr:colOff>
      <xdr:row>24</xdr:row>
      <xdr:rowOff>0</xdr:rowOff>
    </xdr:to>
    <xdr:graphicFrame macro="">
      <xdr:nvGraphicFramePr>
        <xdr:cNvPr id="43" name="Chart 42">
          <a:extLst>
            <a:ext uri="{FF2B5EF4-FFF2-40B4-BE49-F238E27FC236}">
              <a16:creationId xmlns:a16="http://schemas.microsoft.com/office/drawing/2014/main" id="{967DB881-1CF3-40CF-BE66-77A737875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142875</xdr:colOff>
      <xdr:row>4</xdr:row>
      <xdr:rowOff>76200</xdr:rowOff>
    </xdr:from>
    <xdr:to>
      <xdr:col>4</xdr:col>
      <xdr:colOff>47625</xdr:colOff>
      <xdr:row>6</xdr:row>
      <xdr:rowOff>47625</xdr:rowOff>
    </xdr:to>
    <xdr:sp macro="" textlink="Sheet7!B17">
      <xdr:nvSpPr>
        <xdr:cNvPr id="46" name="Rectangle 45">
          <a:extLst>
            <a:ext uri="{FF2B5EF4-FFF2-40B4-BE49-F238E27FC236}">
              <a16:creationId xmlns:a16="http://schemas.microsoft.com/office/drawing/2014/main" id="{79676DF5-6085-B977-EBB2-0AAB52D4B8C0}"/>
            </a:ext>
          </a:extLst>
        </xdr:cNvPr>
        <xdr:cNvSpPr/>
      </xdr:nvSpPr>
      <xdr:spPr>
        <a:xfrm>
          <a:off x="142875" y="800100"/>
          <a:ext cx="2228850" cy="33337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C0E4FB9-A602-4F6C-BA10-7940E875DDD6}" type="TxLink">
            <a:rPr lang="en-US" sz="1800" b="1" i="0" u="none" strike="noStrike">
              <a:solidFill>
                <a:schemeClr val="bg1"/>
              </a:solidFill>
              <a:latin typeface="Calibri"/>
              <a:cs typeface="Calibri"/>
            </a:rPr>
            <a:pPr algn="ctr"/>
            <a:t> $2,297,200.86 </a:t>
          </a:fld>
          <a:endParaRPr lang="en-US" sz="1100" b="1">
            <a:solidFill>
              <a:schemeClr val="bg1"/>
            </a:solidFill>
          </a:endParaRPr>
        </a:p>
      </xdr:txBody>
    </xdr:sp>
    <xdr:clientData/>
  </xdr:twoCellAnchor>
  <xdr:twoCellAnchor>
    <xdr:from>
      <xdr:col>9</xdr:col>
      <xdr:colOff>76200</xdr:colOff>
      <xdr:row>4</xdr:row>
      <xdr:rowOff>57150</xdr:rowOff>
    </xdr:from>
    <xdr:to>
      <xdr:col>12</xdr:col>
      <xdr:colOff>552450</xdr:colOff>
      <xdr:row>6</xdr:row>
      <xdr:rowOff>57150</xdr:rowOff>
    </xdr:to>
    <xdr:sp macro="" textlink="Sheet7!H17">
      <xdr:nvSpPr>
        <xdr:cNvPr id="48" name="Rectangle 47">
          <a:extLst>
            <a:ext uri="{FF2B5EF4-FFF2-40B4-BE49-F238E27FC236}">
              <a16:creationId xmlns:a16="http://schemas.microsoft.com/office/drawing/2014/main" id="{7F97BDD0-B649-4A60-A4E1-6813EE997278}"/>
            </a:ext>
          </a:extLst>
        </xdr:cNvPr>
        <xdr:cNvSpPr/>
      </xdr:nvSpPr>
      <xdr:spPr>
        <a:xfrm>
          <a:off x="5305425" y="781050"/>
          <a:ext cx="2219325" cy="3619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689AB12-9C12-4D94-BD8D-36CCF8AEB9CD}" type="TxLink">
            <a:rPr lang="en-US" sz="1800" b="1" i="0" u="none" strike="noStrike">
              <a:solidFill>
                <a:schemeClr val="bg1"/>
              </a:solidFill>
              <a:latin typeface="Calibri"/>
              <a:cs typeface="Calibri"/>
            </a:rPr>
            <a:pPr algn="ctr"/>
            <a:t>37873</a:t>
          </a:fld>
          <a:endParaRPr lang="en-US" sz="1100" b="1">
            <a:solidFill>
              <a:schemeClr val="bg1"/>
            </a:solidFill>
          </a:endParaRPr>
        </a:p>
      </xdr:txBody>
    </xdr:sp>
    <xdr:clientData/>
  </xdr:twoCellAnchor>
  <xdr:twoCellAnchor>
    <xdr:from>
      <xdr:col>13</xdr:col>
      <xdr:colOff>209550</xdr:colOff>
      <xdr:row>4</xdr:row>
      <xdr:rowOff>66675</xdr:rowOff>
    </xdr:from>
    <xdr:to>
      <xdr:col>17</xdr:col>
      <xdr:colOff>104775</xdr:colOff>
      <xdr:row>6</xdr:row>
      <xdr:rowOff>66675</xdr:rowOff>
    </xdr:to>
    <xdr:sp macro="" textlink="Sheet7!N17">
      <xdr:nvSpPr>
        <xdr:cNvPr id="49" name="Rectangle 48">
          <a:extLst>
            <a:ext uri="{FF2B5EF4-FFF2-40B4-BE49-F238E27FC236}">
              <a16:creationId xmlns:a16="http://schemas.microsoft.com/office/drawing/2014/main" id="{06248710-2A18-48AD-B6DD-8937A4169B93}"/>
            </a:ext>
          </a:extLst>
        </xdr:cNvPr>
        <xdr:cNvSpPr/>
      </xdr:nvSpPr>
      <xdr:spPr>
        <a:xfrm>
          <a:off x="7762875" y="790575"/>
          <a:ext cx="2219325" cy="3619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9F3E124E-9B9E-4E20-BBD4-84C3204A2250}" type="TxLink">
            <a:rPr lang="en-US" sz="1800" b="1" i="0" u="none" strike="noStrike">
              <a:solidFill>
                <a:schemeClr val="bg1"/>
              </a:solidFill>
              <a:latin typeface="Calibri"/>
              <a:cs typeface="Calibri"/>
            </a:rPr>
            <a:pPr algn="ctr"/>
            <a:t># 9994</a:t>
          </a:fld>
          <a:endParaRPr lang="en-US" sz="1100" b="1">
            <a:solidFill>
              <a:schemeClr val="bg1"/>
            </a:solidFill>
          </a:endParaRPr>
        </a:p>
      </xdr:txBody>
    </xdr:sp>
    <xdr:clientData/>
  </xdr:twoCellAnchor>
  <xdr:twoCellAnchor>
    <xdr:from>
      <xdr:col>17</xdr:col>
      <xdr:colOff>390525</xdr:colOff>
      <xdr:row>4</xdr:row>
      <xdr:rowOff>57150</xdr:rowOff>
    </xdr:from>
    <xdr:to>
      <xdr:col>21</xdr:col>
      <xdr:colOff>285750</xdr:colOff>
      <xdr:row>6</xdr:row>
      <xdr:rowOff>57150</xdr:rowOff>
    </xdr:to>
    <xdr:sp macro="" textlink="Sheet7!K17">
      <xdr:nvSpPr>
        <xdr:cNvPr id="50" name="Rectangle 49">
          <a:extLst>
            <a:ext uri="{FF2B5EF4-FFF2-40B4-BE49-F238E27FC236}">
              <a16:creationId xmlns:a16="http://schemas.microsoft.com/office/drawing/2014/main" id="{03692312-3E0B-4E8A-A870-793189852865}"/>
            </a:ext>
          </a:extLst>
        </xdr:cNvPr>
        <xdr:cNvSpPr/>
      </xdr:nvSpPr>
      <xdr:spPr>
        <a:xfrm>
          <a:off x="10267950" y="781050"/>
          <a:ext cx="2219325" cy="36195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68B0654A-11CB-4C51-8919-83C0FE1B4521}" type="TxLink">
            <a:rPr lang="en-US" sz="1800" b="1" i="0" u="none" strike="noStrike">
              <a:solidFill>
                <a:schemeClr val="bg1"/>
              </a:solidFill>
              <a:latin typeface="Calibri"/>
              <a:cs typeface="Calibri"/>
            </a:rPr>
            <a:pPr algn="ctr"/>
            <a:t>12.47%</a:t>
          </a:fld>
          <a:endParaRPr lang="en-US" sz="1100" b="1">
            <a:solidFill>
              <a:schemeClr val="bg1"/>
            </a:solidFill>
          </a:endParaRPr>
        </a:p>
      </xdr:txBody>
    </xdr:sp>
    <xdr:clientData/>
  </xdr:twoCellAnchor>
  <xdr:twoCellAnchor>
    <xdr:from>
      <xdr:col>4</xdr:col>
      <xdr:colOff>390525</xdr:colOff>
      <xdr:row>4</xdr:row>
      <xdr:rowOff>76200</xdr:rowOff>
    </xdr:from>
    <xdr:to>
      <xdr:col>8</xdr:col>
      <xdr:colOff>295275</xdr:colOff>
      <xdr:row>6</xdr:row>
      <xdr:rowOff>47625</xdr:rowOff>
    </xdr:to>
    <xdr:sp macro="" textlink="Sheet7!E17">
      <xdr:nvSpPr>
        <xdr:cNvPr id="51" name="Rectangle 50">
          <a:extLst>
            <a:ext uri="{FF2B5EF4-FFF2-40B4-BE49-F238E27FC236}">
              <a16:creationId xmlns:a16="http://schemas.microsoft.com/office/drawing/2014/main" id="{E7A7BE13-200F-4348-AE40-CE599DD6E7F7}"/>
            </a:ext>
          </a:extLst>
        </xdr:cNvPr>
        <xdr:cNvSpPr/>
      </xdr:nvSpPr>
      <xdr:spPr>
        <a:xfrm>
          <a:off x="2714625" y="800100"/>
          <a:ext cx="2228850" cy="3333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77996649-4382-41DA-B86E-4B094A84921C}" type="TxLink">
            <a:rPr lang="en-US" sz="1800" b="1" i="0" u="none" strike="noStrike">
              <a:solidFill>
                <a:schemeClr val="bg1"/>
              </a:solidFill>
              <a:latin typeface="Calibri"/>
              <a:cs typeface="Calibri"/>
            </a:rPr>
            <a:pPr algn="ctr"/>
            <a:t> $286,397.02 </a:t>
          </a:fld>
          <a:endParaRPr lang="en-US" sz="1100" b="1">
            <a:solidFill>
              <a:schemeClr val="bg1"/>
            </a:solidFill>
          </a:endParaRPr>
        </a:p>
      </xdr:txBody>
    </xdr:sp>
    <xdr:clientData/>
  </xdr:twoCellAnchor>
  <xdr:twoCellAnchor>
    <xdr:from>
      <xdr:col>0</xdr:col>
      <xdr:colOff>409575</xdr:colOff>
      <xdr:row>6</xdr:row>
      <xdr:rowOff>104775</xdr:rowOff>
    </xdr:from>
    <xdr:to>
      <xdr:col>3</xdr:col>
      <xdr:colOff>133350</xdr:colOff>
      <xdr:row>8</xdr:row>
      <xdr:rowOff>66675</xdr:rowOff>
    </xdr:to>
    <xdr:graphicFrame macro="">
      <xdr:nvGraphicFramePr>
        <xdr:cNvPr id="52" name="Chart 51">
          <a:extLst>
            <a:ext uri="{FF2B5EF4-FFF2-40B4-BE49-F238E27FC236}">
              <a16:creationId xmlns:a16="http://schemas.microsoft.com/office/drawing/2014/main" id="{0D9D6388-61E5-4AE8-9D6B-D73D97EA9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180975</xdr:colOff>
      <xdr:row>6</xdr:row>
      <xdr:rowOff>95250</xdr:rowOff>
    </xdr:from>
    <xdr:to>
      <xdr:col>7</xdr:col>
      <xdr:colOff>495300</xdr:colOff>
      <xdr:row>8</xdr:row>
      <xdr:rowOff>76200</xdr:rowOff>
    </xdr:to>
    <xdr:graphicFrame macro="">
      <xdr:nvGraphicFramePr>
        <xdr:cNvPr id="53" name="Chart 52">
          <a:extLst>
            <a:ext uri="{FF2B5EF4-FFF2-40B4-BE49-F238E27FC236}">
              <a16:creationId xmlns:a16="http://schemas.microsoft.com/office/drawing/2014/main" id="{D67A29EA-D374-41FF-BAE6-903667BA56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361951</xdr:colOff>
      <xdr:row>6</xdr:row>
      <xdr:rowOff>114301</xdr:rowOff>
    </xdr:from>
    <xdr:to>
      <xdr:col>12</xdr:col>
      <xdr:colOff>66675</xdr:colOff>
      <xdr:row>8</xdr:row>
      <xdr:rowOff>85725</xdr:rowOff>
    </xdr:to>
    <xdr:graphicFrame macro="">
      <xdr:nvGraphicFramePr>
        <xdr:cNvPr id="54" name="Chart 53">
          <a:extLst>
            <a:ext uri="{FF2B5EF4-FFF2-40B4-BE49-F238E27FC236}">
              <a16:creationId xmlns:a16="http://schemas.microsoft.com/office/drawing/2014/main" id="{173F676F-BDE4-400A-9903-A4F83AB19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152400</xdr:colOff>
      <xdr:row>6</xdr:row>
      <xdr:rowOff>114301</xdr:rowOff>
    </xdr:from>
    <xdr:to>
      <xdr:col>20</xdr:col>
      <xdr:colOff>523875</xdr:colOff>
      <xdr:row>8</xdr:row>
      <xdr:rowOff>95251</xdr:rowOff>
    </xdr:to>
    <xdr:graphicFrame macro="">
      <xdr:nvGraphicFramePr>
        <xdr:cNvPr id="55" name="Chart 54">
          <a:extLst>
            <a:ext uri="{FF2B5EF4-FFF2-40B4-BE49-F238E27FC236}">
              <a16:creationId xmlns:a16="http://schemas.microsoft.com/office/drawing/2014/main" id="{4A00CDE6-7C12-4765-9EE3-00642895B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28576</xdr:colOff>
      <xdr:row>6</xdr:row>
      <xdr:rowOff>95251</xdr:rowOff>
    </xdr:from>
    <xdr:to>
      <xdr:col>16</xdr:col>
      <xdr:colOff>409576</xdr:colOff>
      <xdr:row>8</xdr:row>
      <xdr:rowOff>57151</xdr:rowOff>
    </xdr:to>
    <xdr:graphicFrame macro="">
      <xdr:nvGraphicFramePr>
        <xdr:cNvPr id="56" name="Chart 55">
          <a:extLst>
            <a:ext uri="{FF2B5EF4-FFF2-40B4-BE49-F238E27FC236}">
              <a16:creationId xmlns:a16="http://schemas.microsoft.com/office/drawing/2014/main" id="{46042EE3-4D62-4DA5-ACC2-5566BF405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123825</xdr:colOff>
      <xdr:row>8</xdr:row>
      <xdr:rowOff>171450</xdr:rowOff>
    </xdr:from>
    <xdr:to>
      <xdr:col>4</xdr:col>
      <xdr:colOff>28575</xdr:colOff>
      <xdr:row>10</xdr:row>
      <xdr:rowOff>47626</xdr:rowOff>
    </xdr:to>
    <xdr:sp macro="" textlink="Sheet7!B17">
      <xdr:nvSpPr>
        <xdr:cNvPr id="57" name="Rectangle 56">
          <a:extLst>
            <a:ext uri="{FF2B5EF4-FFF2-40B4-BE49-F238E27FC236}">
              <a16:creationId xmlns:a16="http://schemas.microsoft.com/office/drawing/2014/main" id="{9866FA88-CF06-4E1E-BE4B-E07CF657D2E2}"/>
            </a:ext>
          </a:extLst>
        </xdr:cNvPr>
        <xdr:cNvSpPr/>
      </xdr:nvSpPr>
      <xdr:spPr>
        <a:xfrm>
          <a:off x="123825" y="1619250"/>
          <a:ext cx="2228850" cy="238126"/>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rPr>
            <a:t>YoY Growth</a:t>
          </a:r>
        </a:p>
      </xdr:txBody>
    </xdr:sp>
    <xdr:clientData/>
  </xdr:twoCellAnchor>
  <xdr:twoCellAnchor editAs="oneCell">
    <xdr:from>
      <xdr:col>2</xdr:col>
      <xdr:colOff>352425</xdr:colOff>
      <xdr:row>9</xdr:row>
      <xdr:rowOff>19050</xdr:rowOff>
    </xdr:from>
    <xdr:to>
      <xdr:col>4</xdr:col>
      <xdr:colOff>9525</xdr:colOff>
      <xdr:row>10</xdr:row>
      <xdr:rowOff>38100</xdr:rowOff>
    </xdr:to>
    <xdr:pic>
      <xdr:nvPicPr>
        <xdr:cNvPr id="58" name="Picture 57">
          <a:extLst>
            <a:ext uri="{FF2B5EF4-FFF2-40B4-BE49-F238E27FC236}">
              <a16:creationId xmlns:a16="http://schemas.microsoft.com/office/drawing/2014/main" id="{5F861C76-402C-1C6D-0993-3F4258140492}"/>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514475" y="1647825"/>
          <a:ext cx="819150" cy="200025"/>
        </a:xfrm>
        <a:prstGeom prst="rect">
          <a:avLst/>
        </a:prstGeom>
        <a:noFill/>
        <a:ln>
          <a:noFill/>
        </a:ln>
      </xdr:spPr>
    </xdr:pic>
    <xdr:clientData/>
  </xdr:twoCellAnchor>
  <xdr:twoCellAnchor>
    <xdr:from>
      <xdr:col>4</xdr:col>
      <xdr:colOff>390525</xdr:colOff>
      <xdr:row>9</xdr:row>
      <xdr:rowOff>9525</xdr:rowOff>
    </xdr:from>
    <xdr:to>
      <xdr:col>8</xdr:col>
      <xdr:colOff>295275</xdr:colOff>
      <xdr:row>10</xdr:row>
      <xdr:rowOff>66675</xdr:rowOff>
    </xdr:to>
    <xdr:sp macro="" textlink="Sheet7!O44">
      <xdr:nvSpPr>
        <xdr:cNvPr id="59" name="Rectangle 58">
          <a:extLst>
            <a:ext uri="{FF2B5EF4-FFF2-40B4-BE49-F238E27FC236}">
              <a16:creationId xmlns:a16="http://schemas.microsoft.com/office/drawing/2014/main" id="{38DC39E2-C846-4F9C-9068-9A6D0E04B4DD}"/>
            </a:ext>
          </a:extLst>
        </xdr:cNvPr>
        <xdr:cNvSpPr/>
      </xdr:nvSpPr>
      <xdr:spPr>
        <a:xfrm>
          <a:off x="2714625" y="1638300"/>
          <a:ext cx="2228850" cy="2381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YoY</a:t>
          </a:r>
        </a:p>
      </xdr:txBody>
    </xdr:sp>
    <xdr:clientData/>
  </xdr:twoCellAnchor>
  <xdr:twoCellAnchor editAs="oneCell">
    <xdr:from>
      <xdr:col>6</xdr:col>
      <xdr:colOff>542925</xdr:colOff>
      <xdr:row>9</xdr:row>
      <xdr:rowOff>38100</xdr:rowOff>
    </xdr:from>
    <xdr:to>
      <xdr:col>8</xdr:col>
      <xdr:colOff>228600</xdr:colOff>
      <xdr:row>10</xdr:row>
      <xdr:rowOff>57150</xdr:rowOff>
    </xdr:to>
    <xdr:pic>
      <xdr:nvPicPr>
        <xdr:cNvPr id="62" name="Picture 61">
          <a:extLst>
            <a:ext uri="{FF2B5EF4-FFF2-40B4-BE49-F238E27FC236}">
              <a16:creationId xmlns:a16="http://schemas.microsoft.com/office/drawing/2014/main" id="{B0AA21DF-1483-608F-DB5C-141E93E5340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4029075" y="1666875"/>
          <a:ext cx="8477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38100</xdr:colOff>
      <xdr:row>8</xdr:row>
      <xdr:rowOff>161925</xdr:rowOff>
    </xdr:from>
    <xdr:to>
      <xdr:col>12</xdr:col>
      <xdr:colOff>514350</xdr:colOff>
      <xdr:row>10</xdr:row>
      <xdr:rowOff>57150</xdr:rowOff>
    </xdr:to>
    <xdr:sp macro="" textlink="Sheet7!H17">
      <xdr:nvSpPr>
        <xdr:cNvPr id="63" name="Rectangle 62">
          <a:extLst>
            <a:ext uri="{FF2B5EF4-FFF2-40B4-BE49-F238E27FC236}">
              <a16:creationId xmlns:a16="http://schemas.microsoft.com/office/drawing/2014/main" id="{74AB2BFA-1004-46CC-9CBC-E677BB2C0537}"/>
            </a:ext>
          </a:extLst>
        </xdr:cNvPr>
        <xdr:cNvSpPr/>
      </xdr:nvSpPr>
      <xdr:spPr>
        <a:xfrm>
          <a:off x="5267325" y="1609725"/>
          <a:ext cx="2219325" cy="25717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YoY</a:t>
          </a:r>
        </a:p>
      </xdr:txBody>
    </xdr:sp>
    <xdr:clientData/>
  </xdr:twoCellAnchor>
  <xdr:twoCellAnchor editAs="oneCell">
    <xdr:from>
      <xdr:col>11</xdr:col>
      <xdr:colOff>38100</xdr:colOff>
      <xdr:row>9</xdr:row>
      <xdr:rowOff>19050</xdr:rowOff>
    </xdr:from>
    <xdr:to>
      <xdr:col>12</xdr:col>
      <xdr:colOff>495300</xdr:colOff>
      <xdr:row>10</xdr:row>
      <xdr:rowOff>38100</xdr:rowOff>
    </xdr:to>
    <xdr:pic>
      <xdr:nvPicPr>
        <xdr:cNvPr id="64" name="Picture 63">
          <a:extLst>
            <a:ext uri="{FF2B5EF4-FFF2-40B4-BE49-F238E27FC236}">
              <a16:creationId xmlns:a16="http://schemas.microsoft.com/office/drawing/2014/main" id="{9B1E005D-6DF6-32D9-13EB-DE0D142C38F1}"/>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429375" y="1647825"/>
          <a:ext cx="10382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200025</xdr:colOff>
      <xdr:row>8</xdr:row>
      <xdr:rowOff>161925</xdr:rowOff>
    </xdr:from>
    <xdr:to>
      <xdr:col>17</xdr:col>
      <xdr:colOff>95250</xdr:colOff>
      <xdr:row>10</xdr:row>
      <xdr:rowOff>38100</xdr:rowOff>
    </xdr:to>
    <xdr:sp macro="" textlink="Sheet7!N17">
      <xdr:nvSpPr>
        <xdr:cNvPr id="65" name="Rectangle 64">
          <a:extLst>
            <a:ext uri="{FF2B5EF4-FFF2-40B4-BE49-F238E27FC236}">
              <a16:creationId xmlns:a16="http://schemas.microsoft.com/office/drawing/2014/main" id="{6A899614-82C1-442B-87ED-4081BC78D7FF}"/>
            </a:ext>
          </a:extLst>
        </xdr:cNvPr>
        <xdr:cNvSpPr/>
      </xdr:nvSpPr>
      <xdr:spPr>
        <a:xfrm>
          <a:off x="7753350" y="1609725"/>
          <a:ext cx="2219325" cy="238125"/>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a:solidFill>
                <a:schemeClr val="bg1"/>
              </a:solidFill>
            </a:rPr>
            <a:t>YoY</a:t>
          </a:r>
        </a:p>
      </xdr:txBody>
    </xdr:sp>
    <xdr:clientData/>
  </xdr:twoCellAnchor>
  <xdr:twoCellAnchor editAs="oneCell">
    <xdr:from>
      <xdr:col>15</xdr:col>
      <xdr:colOff>152400</xdr:colOff>
      <xdr:row>9</xdr:row>
      <xdr:rowOff>0</xdr:rowOff>
    </xdr:from>
    <xdr:to>
      <xdr:col>17</xdr:col>
      <xdr:colOff>104775</xdr:colOff>
      <xdr:row>10</xdr:row>
      <xdr:rowOff>19050</xdr:rowOff>
    </xdr:to>
    <xdr:pic>
      <xdr:nvPicPr>
        <xdr:cNvPr id="66" name="Picture 65">
          <a:extLst>
            <a:ext uri="{FF2B5EF4-FFF2-40B4-BE49-F238E27FC236}">
              <a16:creationId xmlns:a16="http://schemas.microsoft.com/office/drawing/2014/main" id="{A89700CF-8556-3E58-3C04-898F26E28E19}"/>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867775" y="1628775"/>
          <a:ext cx="11144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400050</xdr:colOff>
      <xdr:row>9</xdr:row>
      <xdr:rowOff>9525</xdr:rowOff>
    </xdr:from>
    <xdr:to>
      <xdr:col>21</xdr:col>
      <xdr:colOff>295275</xdr:colOff>
      <xdr:row>10</xdr:row>
      <xdr:rowOff>57150</xdr:rowOff>
    </xdr:to>
    <xdr:sp macro="" textlink="">
      <xdr:nvSpPr>
        <xdr:cNvPr id="67" name="Rectangle 66">
          <a:extLst>
            <a:ext uri="{FF2B5EF4-FFF2-40B4-BE49-F238E27FC236}">
              <a16:creationId xmlns:a16="http://schemas.microsoft.com/office/drawing/2014/main" id="{E45DBE9F-0812-4966-88A2-E9F2BAED2F57}"/>
            </a:ext>
          </a:extLst>
        </xdr:cNvPr>
        <xdr:cNvSpPr/>
      </xdr:nvSpPr>
      <xdr:spPr>
        <a:xfrm>
          <a:off x="10277475" y="1638300"/>
          <a:ext cx="2219325" cy="228600"/>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i="0" u="none" strike="noStrike">
              <a:solidFill>
                <a:schemeClr val="bg1"/>
              </a:solidFill>
              <a:latin typeface="Calibri"/>
              <a:cs typeface="Calibri"/>
            </a:rPr>
            <a:t>YoY</a:t>
          </a:r>
        </a:p>
      </xdr:txBody>
    </xdr:sp>
    <xdr:clientData/>
  </xdr:twoCellAnchor>
  <xdr:twoCellAnchor editAs="oneCell">
    <xdr:from>
      <xdr:col>20</xdr:col>
      <xdr:colOff>0</xdr:colOff>
      <xdr:row>9</xdr:row>
      <xdr:rowOff>9525</xdr:rowOff>
    </xdr:from>
    <xdr:to>
      <xdr:col>21</xdr:col>
      <xdr:colOff>228600</xdr:colOff>
      <xdr:row>10</xdr:row>
      <xdr:rowOff>28575</xdr:rowOff>
    </xdr:to>
    <xdr:pic>
      <xdr:nvPicPr>
        <xdr:cNvPr id="69" name="Picture 68">
          <a:extLst>
            <a:ext uri="{FF2B5EF4-FFF2-40B4-BE49-F238E27FC236}">
              <a16:creationId xmlns:a16="http://schemas.microsoft.com/office/drawing/2014/main" id="{A08DD666-1D7D-29F1-47B2-D73C99A9767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1620500" y="1638300"/>
          <a:ext cx="8096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38100</xdr:colOff>
      <xdr:row>24</xdr:row>
      <xdr:rowOff>19050</xdr:rowOff>
    </xdr:from>
    <xdr:to>
      <xdr:col>8</xdr:col>
      <xdr:colOff>304800</xdr:colOff>
      <xdr:row>39</xdr:row>
      <xdr:rowOff>47625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6B1E3FD9-38E4-4E1F-B582-2D416001E9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100" y="4362450"/>
              <a:ext cx="49149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323850</xdr:colOff>
      <xdr:row>24</xdr:row>
      <xdr:rowOff>28575</xdr:rowOff>
    </xdr:from>
    <xdr:to>
      <xdr:col>16</xdr:col>
      <xdr:colOff>0</xdr:colOff>
      <xdr:row>39</xdr:row>
      <xdr:rowOff>57150</xdr:rowOff>
    </xdr:to>
    <xdr:graphicFrame macro="">
      <xdr:nvGraphicFramePr>
        <xdr:cNvPr id="5" name="Chart 4">
          <a:extLst>
            <a:ext uri="{FF2B5EF4-FFF2-40B4-BE49-F238E27FC236}">
              <a16:creationId xmlns:a16="http://schemas.microsoft.com/office/drawing/2014/main" id="{F4697458-0431-40D5-8CB1-69E483EB9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66674</xdr:colOff>
      <xdr:row>27</xdr:row>
      <xdr:rowOff>28575</xdr:rowOff>
    </xdr:from>
    <xdr:to>
      <xdr:col>21</xdr:col>
      <xdr:colOff>409576</xdr:colOff>
      <xdr:row>39</xdr:row>
      <xdr:rowOff>57150</xdr:rowOff>
    </xdr:to>
    <xdr:grpSp>
      <xdr:nvGrpSpPr>
        <xdr:cNvPr id="10" name="Group 9">
          <a:extLst>
            <a:ext uri="{FF2B5EF4-FFF2-40B4-BE49-F238E27FC236}">
              <a16:creationId xmlns:a16="http://schemas.microsoft.com/office/drawing/2014/main" id="{C6B040AC-850B-C707-46AF-2CD5C17D47BC}"/>
            </a:ext>
          </a:extLst>
        </xdr:cNvPr>
        <xdr:cNvGrpSpPr/>
      </xdr:nvGrpSpPr>
      <xdr:grpSpPr>
        <a:xfrm>
          <a:off x="9432924" y="4850606"/>
          <a:ext cx="3269855" cy="2171700"/>
          <a:chOff x="9363074" y="4914900"/>
          <a:chExt cx="3248027" cy="2200275"/>
        </a:xfrm>
      </xdr:grpSpPr>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EB2B371B-7487-4DD5-9D51-47F99B7500DF}"/>
                  </a:ext>
                </a:extLst>
              </xdr:cNvPr>
              <xdr:cNvGraphicFramePr/>
            </xdr:nvGraphicFramePr>
            <xdr:xfrm>
              <a:off x="9363074" y="4914900"/>
              <a:ext cx="1000125" cy="2200275"/>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432924" y="4850606"/>
                <a:ext cx="1006846" cy="2171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Segment 1">
                <a:extLst>
                  <a:ext uri="{FF2B5EF4-FFF2-40B4-BE49-F238E27FC236}">
                    <a16:creationId xmlns:a16="http://schemas.microsoft.com/office/drawing/2014/main" id="{2E5EE9A3-3EF0-44D4-9CAF-33DF794F8A01}"/>
                  </a:ext>
                </a:extLst>
              </xdr:cNvPr>
              <xdr:cNvGraphicFramePr/>
            </xdr:nvGraphicFramePr>
            <xdr:xfrm>
              <a:off x="11534775" y="4943475"/>
              <a:ext cx="1076326" cy="2143125"/>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619220" y="4878810"/>
                <a:ext cx="1083559" cy="21152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6EA9004D-160C-449A-B163-1514DCCA1841}"/>
                  </a:ext>
                </a:extLst>
              </xdr:cNvPr>
              <xdr:cNvGraphicFramePr/>
            </xdr:nvGraphicFramePr>
            <xdr:xfrm>
              <a:off x="10448925" y="4924426"/>
              <a:ext cx="1028700" cy="217170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26072" y="4860008"/>
                <a:ext cx="1035613" cy="21434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16</xdr:col>
      <xdr:colOff>57150</xdr:colOff>
      <xdr:row>24</xdr:row>
      <xdr:rowOff>47625</xdr:rowOff>
    </xdr:from>
    <xdr:to>
      <xdr:col>21</xdr:col>
      <xdr:colOff>342900</xdr:colOff>
      <xdr:row>26</xdr:row>
      <xdr:rowOff>114300</xdr:rowOff>
    </xdr:to>
    <xdr:sp macro="" textlink="">
      <xdr:nvSpPr>
        <xdr:cNvPr id="9" name="Rectangle 8">
          <a:extLst>
            <a:ext uri="{FF2B5EF4-FFF2-40B4-BE49-F238E27FC236}">
              <a16:creationId xmlns:a16="http://schemas.microsoft.com/office/drawing/2014/main" id="{77918F13-8DE7-3D09-406E-17870DCE8C17}"/>
            </a:ext>
          </a:extLst>
        </xdr:cNvPr>
        <xdr:cNvSpPr/>
      </xdr:nvSpPr>
      <xdr:spPr>
        <a:xfrm>
          <a:off x="9353550" y="4391025"/>
          <a:ext cx="3190875" cy="428625"/>
        </a:xfrm>
        <a:prstGeom prst="rect">
          <a:avLst/>
        </a:prstGeom>
        <a:gradFill flip="none" rotWithShape="1">
          <a:gsLst>
            <a:gs pos="64200">
              <a:srgbClr val="474747"/>
            </a:gs>
            <a:gs pos="0">
              <a:srgbClr val="262626">
                <a:alpha val="80000"/>
              </a:srgbClr>
            </a:gs>
            <a:gs pos="100000">
              <a:srgbClr val="595959">
                <a:alpha val="74901"/>
              </a:srgbClr>
            </a:gs>
          </a:gsLst>
          <a:path path="circle">
            <a:fillToRect l="100000" t="100000"/>
          </a:path>
          <a:tileRect r="-100000" b="-10000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FILTER</a:t>
          </a:r>
          <a:endParaRPr lang="en-US" sz="1100" b="1"/>
        </a:p>
      </xdr:txBody>
    </xdr:sp>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MA SHANKAR" refreshedDate="45517.715627546298" backgroundQuery="1" createdVersion="8" refreshedVersion="8" minRefreshableVersion="3" recordCount="0" supportSubquery="1" supportAdvancedDrill="1" xr:uid="{52437908-754B-402B-98AF-E7EAE24CAF6B}">
  <cacheSource type="external" connectionId="1"/>
  <cacheFields count="2">
    <cacheField name="[Table_1].[Category].[Category]" caption="Category" numFmtId="0" hierarchy="15" level="1">
      <sharedItems count="3">
        <s v="Furniture"/>
        <s v="Office Supplies"/>
        <s v="Technology"/>
      </sharedItems>
    </cacheField>
    <cacheField name="[Measures].[Sum of Sales]" caption="Sum of Sales" numFmtId="0" hierarchy="24" level="32767"/>
  </cacheFields>
  <cacheHierarchies count="25">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0" memberValueDatatype="7" unbalanced="0"/>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13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2" memberValueDatatype="130" unbalanced="0">
      <fieldsUsage count="2">
        <fieldUsage x="-1"/>
        <fieldUsage x="0"/>
      </fieldsUsage>
    </cacheHierarchy>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 SHANKAR" refreshedDate="45517.715629861108" createdVersion="8" refreshedVersion="8" minRefreshableVersion="3" recordCount="9994" xr:uid="{9B83CDD2-07AD-4E3D-8202-725930F6138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951476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98821F-A0FA-4E03-879F-D81AAEA67A1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16"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12F871-2129-41D8-A4F4-5C228A3FA2A9}"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8"/>
  </dataFields>
  <formats count="2">
    <format dxfId="4">
      <pivotArea collapsedLevelsAreSubtotals="1" fieldPosition="0">
        <references count="1">
          <reference field="15" count="1">
            <x v="2"/>
          </reference>
        </references>
      </pivotArea>
    </format>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C3FE73D-D6C1-4F37-836B-B5A6EA02839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showDataAs="percentOfTotal" baseField="0" baseItem="0" numFmtId="10"/>
  </dataFields>
  <formats count="2">
    <format dxfId="2">
      <pivotArea outline="0" collapsedLevelsAreSubtotals="1" fieldPosition="0"/>
    </format>
    <format dxfId="1">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4" format="7">
      <pivotArea type="data" outline="0" fieldPosition="0">
        <references count="2">
          <reference field="4294967294" count="1" selected="0">
            <x v="0"/>
          </reference>
          <reference field="0" count="1" selected="0">
            <x v="1"/>
          </reference>
        </references>
      </pivotArea>
    </chartFormat>
    <chartFormat chart="4"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Ecommerce Sales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CCCD72-FD51-43F2-A193-018DC836B89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26">
    <pivotField showAll="0"/>
    <pivotField showAll="0"/>
    <pivotField showAll="0">
      <items count="5">
        <item x="2"/>
        <item h="1" x="1"/>
        <item h="1"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41">
    <i>
      <x/>
    </i>
    <i>
      <x v="1"/>
    </i>
    <i>
      <x v="2"/>
    </i>
    <i>
      <x v="3"/>
    </i>
    <i>
      <x v="4"/>
    </i>
    <i>
      <x v="5"/>
    </i>
    <i>
      <x v="6"/>
    </i>
    <i>
      <x v="8"/>
    </i>
    <i>
      <x v="9"/>
    </i>
    <i>
      <x v="10"/>
    </i>
    <i>
      <x v="11"/>
    </i>
    <i>
      <x v="12"/>
    </i>
    <i>
      <x v="13"/>
    </i>
    <i>
      <x v="15"/>
    </i>
    <i>
      <x v="16"/>
    </i>
    <i>
      <x v="18"/>
    </i>
    <i>
      <x v="19"/>
    </i>
    <i>
      <x v="20"/>
    </i>
    <i>
      <x v="21"/>
    </i>
    <i>
      <x v="22"/>
    </i>
    <i>
      <x v="23"/>
    </i>
    <i>
      <x v="24"/>
    </i>
    <i>
      <x v="25"/>
    </i>
    <i>
      <x v="26"/>
    </i>
    <i>
      <x v="28"/>
    </i>
    <i>
      <x v="29"/>
    </i>
    <i>
      <x v="30"/>
    </i>
    <i>
      <x v="31"/>
    </i>
    <i>
      <x v="33"/>
    </i>
    <i>
      <x v="34"/>
    </i>
    <i>
      <x v="35"/>
    </i>
    <i>
      <x v="36"/>
    </i>
    <i>
      <x v="37"/>
    </i>
    <i>
      <x v="38"/>
    </i>
    <i>
      <x v="40"/>
    </i>
    <i>
      <x v="41"/>
    </i>
    <i>
      <x v="42"/>
    </i>
    <i>
      <x v="44"/>
    </i>
    <i>
      <x v="45"/>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DA30A6C-C2FA-4EC7-B013-D3794E4D9C4A}"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10695E-FD39-49E0-B6F3-D80184CCEEA1}"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3">
    <chartFormat chart="4" format="1"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EA0C84-3786-40A9-8C84-7042332B4755}"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H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E7FD5F-AE82-4AAC-8935-695B156C726B}"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45FC5D-1A9A-4F18-8A48-D71F7DC0B5DC}"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8E3CB8-55C6-4681-BFEB-ABC754A44B92}"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M3:N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8936E9D-4358-4BD7-818D-ECD274D1B6ED}" name="PivotTable1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Sum of Profit Margin" fld="25" baseField="0" baseItem="0"/>
    <dataField name="Count of Order ID" fld="1"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D38A6A3-C944-4FED-A413-EED01157CE07}" sourceName="Year">
  <pivotTables>
    <pivotTable tabId="7" name="PivotTable7"/>
  </pivotTables>
  <data>
    <tabular pivotCacheId="951476981">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07181EC-0587-48A2-9ACA-B3622BA196D1}" sourceName="Segment">
  <pivotTables>
    <pivotTable tabId="7" name="PivotTable7"/>
  </pivotTables>
  <data>
    <tabular pivotCacheId="951476981">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FF6921-1CE1-4FEE-AEFA-88AE9A5FF899}" sourceName="Region">
  <pivotTables>
    <pivotTable tabId="7" name="PivotTable7"/>
  </pivotTables>
  <data>
    <tabular pivotCacheId="9514769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076B1EE-1C85-4AE4-A3D8-F1D604B38342}" cache="Slicer_Year" caption="Year" rowHeight="241300"/>
  <slicer name="Segment" xr10:uid="{4416A9CB-C153-4129-AB51-996CFC922EB6}" cache="Slicer_Segment" caption="Segment" rowHeight="241300"/>
  <slicer name="Region" xr10:uid="{55E02E34-10ED-4226-A816-8C908D8CB7E6}"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95FA4C7-3BD0-4316-8ECC-2AE9DCFB87B1}" cache="Slicer_Year" caption="Year" style="SlicerStyleDark1 2" rowHeight="241300"/>
  <slicer name="Segment 1" xr10:uid="{3972FAA1-3057-4E6B-A4C0-5055170D5D11}" cache="Slicer_Segment" caption="Segment" style="SlicerStyleDark1 2" rowHeight="241300"/>
  <slicer name="Region 1" xr10:uid="{EE5D802C-0C0C-48A0-9F50-1CDB4300D9DE}" cache="Slicer_Region" caption="Region" style="SlicerStyleDark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5CFA4-668D-43C7-A3F0-E8DDED25464D}">
  <dimension ref="A3:C16"/>
  <sheetViews>
    <sheetView workbookViewId="0">
      <selection activeCell="K4" sqref="K4"/>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6" t="s">
        <v>10933</v>
      </c>
      <c r="B3" s="5" t="s">
        <v>10951</v>
      </c>
      <c r="C3" s="11" t="s">
        <v>10952</v>
      </c>
    </row>
    <row r="4" spans="1:3" x14ac:dyDescent="0.25">
      <c r="A4" s="8" t="s">
        <v>10939</v>
      </c>
      <c r="B4" s="12">
        <v>95365.937600000019</v>
      </c>
      <c r="C4" s="13">
        <v>9199.2699999999986</v>
      </c>
    </row>
    <row r="5" spans="1:3" x14ac:dyDescent="0.25">
      <c r="A5" s="9" t="s">
        <v>10940</v>
      </c>
      <c r="B5" s="14">
        <v>60172.649400000024</v>
      </c>
      <c r="C5" s="15">
        <v>10288.898699999991</v>
      </c>
    </row>
    <row r="6" spans="1:3" x14ac:dyDescent="0.25">
      <c r="A6" s="9" t="s">
        <v>10941</v>
      </c>
      <c r="B6" s="14">
        <v>199252.98399999991</v>
      </c>
      <c r="C6" s="15">
        <v>26806.573700000015</v>
      </c>
    </row>
    <row r="7" spans="1:3" x14ac:dyDescent="0.25">
      <c r="A7" s="9" t="s">
        <v>10942</v>
      </c>
      <c r="B7" s="14">
        <v>141851.5674</v>
      </c>
      <c r="C7" s="15">
        <v>13437.806799999998</v>
      </c>
    </row>
    <row r="8" spans="1:3" x14ac:dyDescent="0.25">
      <c r="A8" s="9" t="s">
        <v>10943</v>
      </c>
      <c r="B8" s="14">
        <v>156122.28669999994</v>
      </c>
      <c r="C8" s="15">
        <v>22308.51279999999</v>
      </c>
    </row>
    <row r="9" spans="1:3" x14ac:dyDescent="0.25">
      <c r="A9" s="9" t="s">
        <v>10944</v>
      </c>
      <c r="B9" s="14">
        <v>147082.61130000011</v>
      </c>
      <c r="C9" s="15">
        <v>20899.334500000012</v>
      </c>
    </row>
    <row r="10" spans="1:3" x14ac:dyDescent="0.25">
      <c r="A10" s="9" t="s">
        <v>10945</v>
      </c>
      <c r="B10" s="14">
        <v>149580.83800000031</v>
      </c>
      <c r="C10" s="15">
        <v>13535.38299999998</v>
      </c>
    </row>
    <row r="11" spans="1:3" x14ac:dyDescent="0.25">
      <c r="A11" s="9" t="s">
        <v>10946</v>
      </c>
      <c r="B11" s="14">
        <v>159589.45099999988</v>
      </c>
      <c r="C11" s="15">
        <v>21896.715399999972</v>
      </c>
    </row>
    <row r="12" spans="1:3" x14ac:dyDescent="0.25">
      <c r="A12" s="9" t="s">
        <v>10947</v>
      </c>
      <c r="B12" s="14">
        <v>309770.09970000025</v>
      </c>
      <c r="C12" s="15">
        <v>37293.192500000034</v>
      </c>
    </row>
    <row r="13" spans="1:3" x14ac:dyDescent="0.25">
      <c r="A13" s="9" t="s">
        <v>10948</v>
      </c>
      <c r="B13" s="14">
        <v>197115.20170000009</v>
      </c>
      <c r="C13" s="15">
        <v>31469.663800000035</v>
      </c>
    </row>
    <row r="14" spans="1:3" x14ac:dyDescent="0.25">
      <c r="A14" s="9" t="s">
        <v>10949</v>
      </c>
      <c r="B14" s="14">
        <v>349120.07400000008</v>
      </c>
      <c r="C14" s="15">
        <v>35825.536599999927</v>
      </c>
    </row>
    <row r="15" spans="1:3" x14ac:dyDescent="0.25">
      <c r="A15" s="9" t="s">
        <v>10950</v>
      </c>
      <c r="B15" s="14">
        <v>332177.15950000001</v>
      </c>
      <c r="C15" s="15">
        <v>43436.13390000003</v>
      </c>
    </row>
    <row r="16" spans="1:3" x14ac:dyDescent="0.25">
      <c r="A16" s="10" t="s">
        <v>10934</v>
      </c>
      <c r="B16" s="16">
        <v>2297200.8603000008</v>
      </c>
      <c r="C16" s="17">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57E84-AD3A-41D8-99A6-429AD0E0582C}">
  <dimension ref="A3:E7"/>
  <sheetViews>
    <sheetView workbookViewId="0">
      <selection activeCell="N21" sqref="N21"/>
    </sheetView>
  </sheetViews>
  <sheetFormatPr defaultRowHeight="15" x14ac:dyDescent="0.25"/>
  <cols>
    <col min="1" max="1" width="14.5703125" bestFit="1" customWidth="1"/>
    <col min="2" max="2" width="12.5703125" bestFit="1" customWidth="1"/>
    <col min="4" max="4" width="14.5703125" bestFit="1" customWidth="1"/>
    <col min="5" max="5" width="12" bestFit="1" customWidth="1"/>
  </cols>
  <sheetData>
    <row r="3" spans="1:5" x14ac:dyDescent="0.25">
      <c r="A3" s="6" t="s">
        <v>10933</v>
      </c>
      <c r="B3" s="7" t="s">
        <v>10952</v>
      </c>
      <c r="D3" t="str">
        <f t="shared" ref="D3:E6" si="0">A4</f>
        <v>Technology</v>
      </c>
      <c r="E3" s="35">
        <f t="shared" si="0"/>
        <v>145454.9480999998</v>
      </c>
    </row>
    <row r="4" spans="1:5" x14ac:dyDescent="0.25">
      <c r="A4" s="8" t="s">
        <v>71</v>
      </c>
      <c r="B4" s="32">
        <v>145454.9480999998</v>
      </c>
      <c r="D4" t="str">
        <f t="shared" si="0"/>
        <v>Office Supplies</v>
      </c>
      <c r="E4" s="35">
        <f t="shared" si="0"/>
        <v>122490.8008000001</v>
      </c>
    </row>
    <row r="5" spans="1:5" x14ac:dyDescent="0.25">
      <c r="A5" s="9" t="s">
        <v>46</v>
      </c>
      <c r="B5" s="33">
        <v>122490.8008000001</v>
      </c>
      <c r="D5" t="str">
        <f t="shared" si="0"/>
        <v>Furniture</v>
      </c>
      <c r="E5" s="35">
        <f t="shared" si="0"/>
        <v>18451.272799999992</v>
      </c>
    </row>
    <row r="6" spans="1:5" x14ac:dyDescent="0.25">
      <c r="A6" s="9" t="s">
        <v>32</v>
      </c>
      <c r="B6" s="33">
        <v>18451.272799999992</v>
      </c>
      <c r="D6" t="str">
        <f t="shared" si="0"/>
        <v>Grand Total</v>
      </c>
      <c r="E6" s="35">
        <f t="shared" si="0"/>
        <v>286397.02169999992</v>
      </c>
    </row>
    <row r="7" spans="1:5" x14ac:dyDescent="0.25">
      <c r="A7" s="10" t="s">
        <v>10934</v>
      </c>
      <c r="B7" s="34">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BA7D0-F2E6-47C2-98B0-6E5F11B001E8}">
  <dimension ref="A3:B7"/>
  <sheetViews>
    <sheetView workbookViewId="0">
      <selection activeCell="E22" sqref="E22"/>
    </sheetView>
  </sheetViews>
  <sheetFormatPr defaultRowHeight="15" x14ac:dyDescent="0.25"/>
  <cols>
    <col min="1" max="1" width="14.5703125" bestFit="1" customWidth="1"/>
    <col min="2" max="2" width="12.140625" bestFit="1" customWidth="1"/>
  </cols>
  <sheetData>
    <row r="3" spans="1:2" x14ac:dyDescent="0.25">
      <c r="A3" s="6" t="s">
        <v>10933</v>
      </c>
      <c r="B3" s="7" t="s">
        <v>10951</v>
      </c>
    </row>
    <row r="4" spans="1:2" x14ac:dyDescent="0.25">
      <c r="A4" s="8" t="s">
        <v>32</v>
      </c>
      <c r="B4" s="21">
        <v>0.32300170530282396</v>
      </c>
    </row>
    <row r="5" spans="1:2" x14ac:dyDescent="0.25">
      <c r="A5" s="9" t="s">
        <v>46</v>
      </c>
      <c r="B5" s="22">
        <v>0.31301008302169708</v>
      </c>
    </row>
    <row r="6" spans="1:2" x14ac:dyDescent="0.25">
      <c r="A6" s="9" t="s">
        <v>71</v>
      </c>
      <c r="B6" s="22">
        <v>0.36398821167549816</v>
      </c>
    </row>
    <row r="7" spans="1:2" x14ac:dyDescent="0.25">
      <c r="A7" s="10" t="s">
        <v>10934</v>
      </c>
      <c r="B7" s="23">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E6E80-FEA4-41FD-AB00-BFBA69B59B5D}">
  <dimension ref="A3:E52"/>
  <sheetViews>
    <sheetView topLeftCell="A18" workbookViewId="0">
      <selection activeCell="B25" sqref="B25"/>
    </sheetView>
  </sheetViews>
  <sheetFormatPr defaultRowHeight="15" x14ac:dyDescent="0.25"/>
  <cols>
    <col min="1" max="1" width="14" bestFit="1" customWidth="1"/>
    <col min="2" max="2" width="12.140625" bestFit="1" customWidth="1"/>
    <col min="4" max="4" width="18.7109375" bestFit="1" customWidth="1"/>
  </cols>
  <sheetData>
    <row r="3" spans="1:5" x14ac:dyDescent="0.25">
      <c r="A3" s="6" t="s">
        <v>10933</v>
      </c>
      <c r="B3" s="7" t="s">
        <v>10951</v>
      </c>
      <c r="D3" t="str">
        <f>A4</f>
        <v>Alabama</v>
      </c>
      <c r="E3">
        <f>B4</f>
        <v>2184.4499999999998</v>
      </c>
    </row>
    <row r="4" spans="1:5" x14ac:dyDescent="0.25">
      <c r="A4" s="8" t="s">
        <v>358</v>
      </c>
      <c r="B4" s="7">
        <v>2184.4499999999998</v>
      </c>
      <c r="D4" t="str">
        <f t="shared" ref="D4:D52" si="0">A5</f>
        <v>Arizona</v>
      </c>
      <c r="E4">
        <f t="shared" ref="E4:E52" si="1">B5</f>
        <v>4658.0169999999998</v>
      </c>
    </row>
    <row r="5" spans="1:5" x14ac:dyDescent="0.25">
      <c r="A5" s="9" t="s">
        <v>310</v>
      </c>
      <c r="B5" s="30">
        <v>4658.0169999999998</v>
      </c>
      <c r="D5" t="str">
        <f t="shared" si="0"/>
        <v>Arkansas</v>
      </c>
      <c r="E5">
        <f t="shared" si="1"/>
        <v>5196.3300000000008</v>
      </c>
    </row>
    <row r="6" spans="1:5" x14ac:dyDescent="0.25">
      <c r="A6" s="9" t="s">
        <v>1707</v>
      </c>
      <c r="B6" s="30">
        <v>5196.3300000000008</v>
      </c>
      <c r="D6" t="str">
        <f t="shared" si="0"/>
        <v>California</v>
      </c>
      <c r="E6">
        <f t="shared" si="1"/>
        <v>53365.345499999938</v>
      </c>
    </row>
    <row r="7" spans="1:5" x14ac:dyDescent="0.25">
      <c r="A7" s="9" t="s">
        <v>43</v>
      </c>
      <c r="B7" s="30">
        <v>53365.345499999938</v>
      </c>
      <c r="D7" t="str">
        <f t="shared" si="0"/>
        <v>Colorado</v>
      </c>
      <c r="E7">
        <f t="shared" si="1"/>
        <v>5422.478000000001</v>
      </c>
    </row>
    <row r="8" spans="1:5" x14ac:dyDescent="0.25">
      <c r="A8" s="9" t="s">
        <v>457</v>
      </c>
      <c r="B8" s="30">
        <v>5422.478000000001</v>
      </c>
      <c r="D8" t="str">
        <f t="shared" si="0"/>
        <v>Connecticut</v>
      </c>
      <c r="E8">
        <f t="shared" si="1"/>
        <v>1121.4100000000001</v>
      </c>
    </row>
    <row r="9" spans="1:5" x14ac:dyDescent="0.25">
      <c r="A9" s="9" t="s">
        <v>747</v>
      </c>
      <c r="B9" s="30">
        <v>1121.4100000000001</v>
      </c>
      <c r="D9" t="str">
        <f t="shared" si="0"/>
        <v>Delaware</v>
      </c>
      <c r="E9">
        <f t="shared" si="1"/>
        <v>188.91</v>
      </c>
    </row>
    <row r="10" spans="1:5" x14ac:dyDescent="0.25">
      <c r="A10" s="9" t="s">
        <v>245</v>
      </c>
      <c r="B10" s="30">
        <v>188.91</v>
      </c>
      <c r="D10" t="str">
        <f t="shared" si="0"/>
        <v>Florida</v>
      </c>
      <c r="E10">
        <f t="shared" si="1"/>
        <v>5874.9505000000017</v>
      </c>
    </row>
    <row r="11" spans="1:5" x14ac:dyDescent="0.25">
      <c r="A11" s="9" t="s">
        <v>54</v>
      </c>
      <c r="B11" s="30">
        <v>5874.9505000000017</v>
      </c>
      <c r="D11" t="str">
        <f t="shared" si="0"/>
        <v>Georgia</v>
      </c>
      <c r="E11">
        <f t="shared" si="1"/>
        <v>2752.5099999999998</v>
      </c>
    </row>
    <row r="12" spans="1:5" x14ac:dyDescent="0.25">
      <c r="A12" s="9" t="s">
        <v>1272</v>
      </c>
      <c r="B12" s="30">
        <v>2752.5099999999998</v>
      </c>
      <c r="D12" t="str">
        <f t="shared" si="0"/>
        <v>Idaho</v>
      </c>
      <c r="E12">
        <f t="shared" si="1"/>
        <v>9.5840000000000014</v>
      </c>
    </row>
    <row r="13" spans="1:5" x14ac:dyDescent="0.25">
      <c r="A13" s="9" t="s">
        <v>6260</v>
      </c>
      <c r="B13" s="30">
        <v>9.5840000000000014</v>
      </c>
      <c r="D13" t="str">
        <f t="shared" si="0"/>
        <v>Illinois</v>
      </c>
      <c r="E13">
        <f t="shared" si="1"/>
        <v>11685.297</v>
      </c>
    </row>
    <row r="14" spans="1:5" x14ac:dyDescent="0.25">
      <c r="A14" s="9" t="s">
        <v>211</v>
      </c>
      <c r="B14" s="30">
        <v>11685.297</v>
      </c>
      <c r="D14" t="str">
        <f t="shared" si="0"/>
        <v>Indiana</v>
      </c>
      <c r="E14">
        <f t="shared" si="1"/>
        <v>2017.3600000000001</v>
      </c>
    </row>
    <row r="15" spans="1:5" x14ac:dyDescent="0.25">
      <c r="A15" s="9" t="s">
        <v>254</v>
      </c>
      <c r="B15" s="30">
        <v>2017.3600000000001</v>
      </c>
      <c r="D15" t="str">
        <f t="shared" si="0"/>
        <v>Iowa</v>
      </c>
      <c r="E15">
        <f t="shared" si="1"/>
        <v>1190.8399999999999</v>
      </c>
    </row>
    <row r="16" spans="1:5" x14ac:dyDescent="0.25">
      <c r="A16" s="9" t="s">
        <v>489</v>
      </c>
      <c r="B16" s="30">
        <v>1190.8399999999999</v>
      </c>
      <c r="D16" t="str">
        <f t="shared" si="0"/>
        <v>Kentucky</v>
      </c>
      <c r="E16">
        <f t="shared" si="1"/>
        <v>1041.49</v>
      </c>
    </row>
    <row r="17" spans="1:5" x14ac:dyDescent="0.25">
      <c r="A17" s="9" t="s">
        <v>29</v>
      </c>
      <c r="B17" s="30">
        <v>1041.49</v>
      </c>
      <c r="D17" t="str">
        <f t="shared" si="0"/>
        <v>Louisiana</v>
      </c>
      <c r="E17">
        <f t="shared" si="1"/>
        <v>69.900000000000006</v>
      </c>
    </row>
    <row r="18" spans="1:5" x14ac:dyDescent="0.25">
      <c r="A18" s="9" t="s">
        <v>736</v>
      </c>
      <c r="B18" s="30">
        <v>69.900000000000006</v>
      </c>
      <c r="D18" t="str">
        <f t="shared" si="0"/>
        <v>Maryland</v>
      </c>
      <c r="E18">
        <f t="shared" si="1"/>
        <v>703.42</v>
      </c>
    </row>
    <row r="19" spans="1:5" x14ac:dyDescent="0.25">
      <c r="A19" s="9" t="s">
        <v>2735</v>
      </c>
      <c r="B19" s="30">
        <v>703.42</v>
      </c>
      <c r="D19" t="str">
        <f t="shared" si="0"/>
        <v>Massachusetts</v>
      </c>
      <c r="E19">
        <f t="shared" si="1"/>
        <v>4004.2359999999999</v>
      </c>
    </row>
    <row r="20" spans="1:5" x14ac:dyDescent="0.25">
      <c r="A20" s="9" t="s">
        <v>1245</v>
      </c>
      <c r="B20" s="30">
        <v>4004.2359999999999</v>
      </c>
      <c r="D20" t="str">
        <f t="shared" si="0"/>
        <v>Michigan</v>
      </c>
      <c r="E20">
        <f t="shared" si="1"/>
        <v>3480.4960000000005</v>
      </c>
    </row>
    <row r="21" spans="1:5" x14ac:dyDescent="0.25">
      <c r="A21" s="9" t="s">
        <v>238</v>
      </c>
      <c r="B21" s="30">
        <v>3480.4960000000005</v>
      </c>
      <c r="D21" t="str">
        <f t="shared" si="0"/>
        <v>Minnesota</v>
      </c>
      <c r="E21">
        <f t="shared" si="1"/>
        <v>11590.65</v>
      </c>
    </row>
    <row r="22" spans="1:5" x14ac:dyDescent="0.25">
      <c r="A22" s="9" t="s">
        <v>229</v>
      </c>
      <c r="B22" s="30">
        <v>11590.65</v>
      </c>
      <c r="D22" t="str">
        <f t="shared" si="0"/>
        <v>Mississippi</v>
      </c>
      <c r="E22">
        <f t="shared" si="1"/>
        <v>1951.66</v>
      </c>
    </row>
    <row r="23" spans="1:5" x14ac:dyDescent="0.25">
      <c r="A23" s="9" t="s">
        <v>1487</v>
      </c>
      <c r="B23" s="30">
        <v>1951.66</v>
      </c>
      <c r="D23" t="str">
        <f t="shared" si="0"/>
        <v>Missouri</v>
      </c>
      <c r="E23">
        <f t="shared" si="1"/>
        <v>658.62</v>
      </c>
    </row>
    <row r="24" spans="1:5" x14ac:dyDescent="0.25">
      <c r="A24" s="9" t="s">
        <v>596</v>
      </c>
      <c r="B24" s="30">
        <v>658.62</v>
      </c>
      <c r="D24" t="str">
        <f t="shared" si="0"/>
        <v>Montana</v>
      </c>
      <c r="E24">
        <f t="shared" si="1"/>
        <v>410.10399999999998</v>
      </c>
    </row>
    <row r="25" spans="1:5" x14ac:dyDescent="0.25">
      <c r="A25" s="9" t="s">
        <v>1762</v>
      </c>
      <c r="B25" s="30">
        <v>410.10399999999998</v>
      </c>
      <c r="D25" t="str">
        <f t="shared" si="0"/>
        <v>Nebraska</v>
      </c>
      <c r="E25">
        <f t="shared" si="1"/>
        <v>35.979999999999997</v>
      </c>
    </row>
    <row r="26" spans="1:5" x14ac:dyDescent="0.25">
      <c r="A26" s="9" t="s">
        <v>138</v>
      </c>
      <c r="B26" s="30">
        <v>35.979999999999997</v>
      </c>
      <c r="D26" t="str">
        <f t="shared" si="0"/>
        <v>Nevada</v>
      </c>
      <c r="E26">
        <f t="shared" si="1"/>
        <v>1931.3960000000002</v>
      </c>
    </row>
    <row r="27" spans="1:5" x14ac:dyDescent="0.25">
      <c r="A27" s="9" t="s">
        <v>1392</v>
      </c>
      <c r="B27" s="30">
        <v>1931.3960000000002</v>
      </c>
      <c r="D27" t="str">
        <f t="shared" si="0"/>
        <v>New Jersey</v>
      </c>
      <c r="E27">
        <f t="shared" si="1"/>
        <v>1743.0700000000002</v>
      </c>
    </row>
    <row r="28" spans="1:5" x14ac:dyDescent="0.25">
      <c r="A28" s="9" t="s">
        <v>788</v>
      </c>
      <c r="B28" s="30">
        <v>1743.0700000000002</v>
      </c>
      <c r="D28" t="str">
        <f t="shared" si="0"/>
        <v>New Mexico</v>
      </c>
      <c r="E28">
        <f t="shared" si="1"/>
        <v>149.786</v>
      </c>
    </row>
    <row r="29" spans="1:5" x14ac:dyDescent="0.25">
      <c r="A29" s="9" t="s">
        <v>668</v>
      </c>
      <c r="B29" s="30">
        <v>149.786</v>
      </c>
      <c r="D29" t="str">
        <f t="shared" si="0"/>
        <v>New York</v>
      </c>
      <c r="E29">
        <f t="shared" si="1"/>
        <v>45871.737999999998</v>
      </c>
    </row>
    <row r="30" spans="1:5" x14ac:dyDescent="0.25">
      <c r="A30" s="9" t="s">
        <v>267</v>
      </c>
      <c r="B30" s="30">
        <v>45871.737999999998</v>
      </c>
      <c r="D30" t="str">
        <f t="shared" si="0"/>
        <v>North Carolina</v>
      </c>
      <c r="E30">
        <f t="shared" si="1"/>
        <v>6274.7890000000007</v>
      </c>
    </row>
    <row r="31" spans="1:5" x14ac:dyDescent="0.25">
      <c r="A31" s="9" t="s">
        <v>88</v>
      </c>
      <c r="B31" s="30">
        <v>6274.7890000000007</v>
      </c>
      <c r="D31" t="str">
        <f t="shared" si="0"/>
        <v>Ohio</v>
      </c>
      <c r="E31">
        <f t="shared" si="1"/>
        <v>7860.1939999999995</v>
      </c>
    </row>
    <row r="32" spans="1:5" x14ac:dyDescent="0.25">
      <c r="A32" s="9" t="s">
        <v>498</v>
      </c>
      <c r="B32" s="30">
        <v>7860.1939999999995</v>
      </c>
      <c r="D32" t="str">
        <f t="shared" si="0"/>
        <v>Oklahoma</v>
      </c>
      <c r="E32">
        <f t="shared" si="1"/>
        <v>1995.57</v>
      </c>
    </row>
    <row r="33" spans="1:5" x14ac:dyDescent="0.25">
      <c r="A33" s="9" t="s">
        <v>649</v>
      </c>
      <c r="B33" s="30">
        <v>1995.57</v>
      </c>
      <c r="D33" t="str">
        <f t="shared" si="0"/>
        <v>Oregon</v>
      </c>
      <c r="E33">
        <f t="shared" si="1"/>
        <v>4397.9989999999998</v>
      </c>
    </row>
    <row r="34" spans="1:5" x14ac:dyDescent="0.25">
      <c r="A34" s="9" t="s">
        <v>420</v>
      </c>
      <c r="B34" s="30">
        <v>4397.9989999999998</v>
      </c>
      <c r="D34" t="str">
        <f t="shared" si="0"/>
        <v>Pennsylvania</v>
      </c>
      <c r="E34">
        <f t="shared" si="1"/>
        <v>12841.119999999999</v>
      </c>
    </row>
    <row r="35" spans="1:5" x14ac:dyDescent="0.25">
      <c r="A35" s="9" t="s">
        <v>147</v>
      </c>
      <c r="B35" s="30">
        <v>12841.119999999999</v>
      </c>
      <c r="D35" t="str">
        <f t="shared" si="0"/>
        <v>Rhode Island</v>
      </c>
      <c r="E35">
        <f t="shared" si="1"/>
        <v>2169.4659999999999</v>
      </c>
    </row>
    <row r="36" spans="1:5" x14ac:dyDescent="0.25">
      <c r="A36" s="9" t="s">
        <v>1399</v>
      </c>
      <c r="B36" s="30">
        <v>2169.4659999999999</v>
      </c>
      <c r="D36" t="str">
        <f t="shared" si="0"/>
        <v>South Carolina</v>
      </c>
      <c r="E36">
        <f t="shared" si="1"/>
        <v>975.59999999999991</v>
      </c>
    </row>
    <row r="37" spans="1:5" x14ac:dyDescent="0.25">
      <c r="A37" s="9" t="s">
        <v>383</v>
      </c>
      <c r="B37" s="30">
        <v>975.59999999999991</v>
      </c>
      <c r="D37" t="str">
        <f t="shared" si="0"/>
        <v>Tennessee</v>
      </c>
      <c r="E37">
        <f t="shared" si="1"/>
        <v>1702.9119999999998</v>
      </c>
    </row>
    <row r="38" spans="1:5" x14ac:dyDescent="0.25">
      <c r="A38" s="9" t="s">
        <v>335</v>
      </c>
      <c r="B38" s="30">
        <v>1702.9119999999998</v>
      </c>
      <c r="D38" t="str">
        <f t="shared" si="0"/>
        <v>Texas</v>
      </c>
      <c r="E38">
        <f t="shared" si="1"/>
        <v>30320.124600000003</v>
      </c>
    </row>
    <row r="39" spans="1:5" x14ac:dyDescent="0.25">
      <c r="A39" s="9" t="s">
        <v>104</v>
      </c>
      <c r="B39" s="30">
        <v>30320.124600000003</v>
      </c>
      <c r="D39" t="str">
        <f t="shared" si="0"/>
        <v>Utah</v>
      </c>
      <c r="E39">
        <f t="shared" si="1"/>
        <v>2461.8100000000004</v>
      </c>
    </row>
    <row r="40" spans="1:5" x14ac:dyDescent="0.25">
      <c r="A40" s="9" t="s">
        <v>121</v>
      </c>
      <c r="B40" s="30">
        <v>2461.8100000000004</v>
      </c>
      <c r="D40" t="str">
        <f t="shared" si="0"/>
        <v>Virginia</v>
      </c>
      <c r="E40">
        <f t="shared" si="1"/>
        <v>4286.22</v>
      </c>
    </row>
    <row r="41" spans="1:5" x14ac:dyDescent="0.25">
      <c r="A41" s="9" t="s">
        <v>319</v>
      </c>
      <c r="B41" s="30">
        <v>4286.22</v>
      </c>
      <c r="D41" t="str">
        <f t="shared" si="0"/>
        <v>Washington</v>
      </c>
      <c r="E41">
        <f t="shared" si="1"/>
        <v>17159.45</v>
      </c>
    </row>
    <row r="42" spans="1:5" x14ac:dyDescent="0.25">
      <c r="A42" s="9" t="s">
        <v>96</v>
      </c>
      <c r="B42" s="30">
        <v>17159.45</v>
      </c>
      <c r="D42" t="str">
        <f t="shared" si="0"/>
        <v>Wisconsin</v>
      </c>
      <c r="E42">
        <f t="shared" si="1"/>
        <v>4341.5300000000007</v>
      </c>
    </row>
    <row r="43" spans="1:5" x14ac:dyDescent="0.25">
      <c r="A43" s="9" t="s">
        <v>114</v>
      </c>
      <c r="B43" s="30">
        <v>4341.5300000000007</v>
      </c>
      <c r="D43" t="str">
        <f t="shared" si="0"/>
        <v>Grand Total</v>
      </c>
      <c r="E43">
        <f t="shared" si="1"/>
        <v>266096.81259999995</v>
      </c>
    </row>
    <row r="44" spans="1:5" x14ac:dyDescent="0.25">
      <c r="A44" s="10" t="s">
        <v>10934</v>
      </c>
      <c r="B44" s="31">
        <v>266096.81259999995</v>
      </c>
      <c r="D44">
        <f t="shared" si="0"/>
        <v>0</v>
      </c>
      <c r="E44">
        <f t="shared" si="1"/>
        <v>0</v>
      </c>
    </row>
    <row r="45" spans="1:5" x14ac:dyDescent="0.25">
      <c r="D45">
        <f t="shared" si="0"/>
        <v>0</v>
      </c>
      <c r="E45">
        <f t="shared" si="1"/>
        <v>0</v>
      </c>
    </row>
    <row r="46" spans="1:5" x14ac:dyDescent="0.25">
      <c r="D46">
        <f t="shared" si="0"/>
        <v>0</v>
      </c>
      <c r="E46">
        <f t="shared" si="1"/>
        <v>0</v>
      </c>
    </row>
    <row r="47" spans="1:5" x14ac:dyDescent="0.25">
      <c r="D47">
        <f t="shared" si="0"/>
        <v>0</v>
      </c>
      <c r="E47">
        <f t="shared" si="1"/>
        <v>0</v>
      </c>
    </row>
    <row r="48" spans="1:5" x14ac:dyDescent="0.25">
      <c r="D48">
        <f t="shared" si="0"/>
        <v>0</v>
      </c>
      <c r="E48">
        <f t="shared" si="1"/>
        <v>0</v>
      </c>
    </row>
    <row r="49" spans="4:5" x14ac:dyDescent="0.25">
      <c r="D49">
        <f t="shared" si="0"/>
        <v>0</v>
      </c>
      <c r="E49">
        <f t="shared" si="1"/>
        <v>0</v>
      </c>
    </row>
    <row r="50" spans="4:5" x14ac:dyDescent="0.25">
      <c r="D50">
        <f t="shared" si="0"/>
        <v>0</v>
      </c>
      <c r="E50">
        <f t="shared" si="1"/>
        <v>0</v>
      </c>
    </row>
    <row r="51" spans="4:5" x14ac:dyDescent="0.25">
      <c r="D51">
        <f t="shared" si="0"/>
        <v>0</v>
      </c>
      <c r="E51">
        <f t="shared" si="1"/>
        <v>0</v>
      </c>
    </row>
    <row r="52" spans="4: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051F12-75AA-4AE8-9F5C-557A6B30D105}">
  <dimension ref="A3:B9"/>
  <sheetViews>
    <sheetView workbookViewId="0">
      <selection activeCell="B7" sqref="B7"/>
    </sheetView>
  </sheetViews>
  <sheetFormatPr defaultRowHeight="15" x14ac:dyDescent="0.25"/>
  <cols>
    <col min="1" max="1" width="13.140625" bestFit="1" customWidth="1"/>
    <col min="2" max="2" width="12.140625" bestFit="1" customWidth="1"/>
  </cols>
  <sheetData>
    <row r="3" spans="1:2" x14ac:dyDescent="0.25">
      <c r="A3" s="6" t="s">
        <v>10933</v>
      </c>
      <c r="B3" s="7" t="s">
        <v>10951</v>
      </c>
    </row>
    <row r="4" spans="1:2" x14ac:dyDescent="0.25">
      <c r="A4" s="8" t="s">
        <v>75</v>
      </c>
      <c r="B4" s="18">
        <v>203412.73300000009</v>
      </c>
    </row>
    <row r="5" spans="1:2" x14ac:dyDescent="0.25">
      <c r="A5" s="9" t="s">
        <v>56</v>
      </c>
      <c r="B5" s="19">
        <v>206965.53200000009</v>
      </c>
    </row>
    <row r="6" spans="1:2" x14ac:dyDescent="0.25">
      <c r="A6" s="9" t="s">
        <v>59</v>
      </c>
      <c r="B6" s="19">
        <v>223843.60800000012</v>
      </c>
    </row>
    <row r="7" spans="1:2" x14ac:dyDescent="0.25">
      <c r="A7" s="9" t="s">
        <v>36</v>
      </c>
      <c r="B7" s="19">
        <v>328449.1030000007</v>
      </c>
    </row>
    <row r="8" spans="1:2" x14ac:dyDescent="0.25">
      <c r="A8" s="9" t="s">
        <v>72</v>
      </c>
      <c r="B8" s="19">
        <v>330007.05400000012</v>
      </c>
    </row>
    <row r="9" spans="1:2" x14ac:dyDescent="0.25">
      <c r="A9" s="10" t="s">
        <v>10934</v>
      </c>
      <c r="B9" s="2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3960B-BDCB-4003-9AFA-BCB5CA2B378E}">
  <dimension ref="A3:N17"/>
  <sheetViews>
    <sheetView workbookViewId="0">
      <selection activeCell="E18" sqref="E18"/>
    </sheetView>
  </sheetViews>
  <sheetFormatPr defaultRowHeight="15" x14ac:dyDescent="0.25"/>
  <cols>
    <col min="1" max="1" width="13.140625" bestFit="1" customWidth="1"/>
    <col min="2" max="2" width="12.140625" bestFit="1" customWidth="1"/>
    <col min="3" max="3" width="2.5703125" customWidth="1"/>
    <col min="4" max="4" width="13.140625" bestFit="1" customWidth="1"/>
    <col min="5" max="5" width="12.5703125" bestFit="1" customWidth="1"/>
    <col min="6" max="6" width="2.5703125" customWidth="1"/>
    <col min="7" max="7" width="13.140625" bestFit="1" customWidth="1"/>
    <col min="8" max="8" width="15.42578125" bestFit="1" customWidth="1"/>
    <col min="9" max="9" width="2.5703125" customWidth="1"/>
    <col min="10" max="10" width="13.140625" bestFit="1" customWidth="1"/>
    <col min="11" max="11" width="19.42578125" bestFit="1" customWidth="1"/>
    <col min="12" max="12" width="4.7109375" customWidth="1"/>
    <col min="13" max="13" width="13.140625" bestFit="1" customWidth="1"/>
    <col min="14" max="14" width="16.5703125" bestFit="1" customWidth="1"/>
  </cols>
  <sheetData>
    <row r="3" spans="1:14" x14ac:dyDescent="0.25">
      <c r="A3" s="6" t="s">
        <v>10933</v>
      </c>
      <c r="B3" s="7" t="s">
        <v>10951</v>
      </c>
      <c r="D3" s="6" t="s">
        <v>10933</v>
      </c>
      <c r="E3" s="7" t="s">
        <v>10952</v>
      </c>
      <c r="G3" s="6" t="s">
        <v>10933</v>
      </c>
      <c r="H3" s="7" t="s">
        <v>10953</v>
      </c>
      <c r="J3" s="6" t="s">
        <v>10933</v>
      </c>
      <c r="K3" s="7" t="s">
        <v>10955</v>
      </c>
      <c r="M3" s="6" t="s">
        <v>10933</v>
      </c>
      <c r="N3" s="7" t="s">
        <v>10954</v>
      </c>
    </row>
    <row r="4" spans="1:14" x14ac:dyDescent="0.25">
      <c r="A4" s="8" t="s">
        <v>10939</v>
      </c>
      <c r="B4" s="7">
        <v>95365.937600000019</v>
      </c>
      <c r="D4" s="8" t="s">
        <v>10939</v>
      </c>
      <c r="E4" s="7">
        <v>9199.2699999999986</v>
      </c>
      <c r="G4" s="8" t="s">
        <v>10939</v>
      </c>
      <c r="H4" s="7">
        <v>1500</v>
      </c>
      <c r="J4" s="8" t="s">
        <v>10939</v>
      </c>
      <c r="K4" s="7">
        <v>9.6462848596792869E-2</v>
      </c>
      <c r="M4" s="8" t="s">
        <v>10939</v>
      </c>
      <c r="N4" s="7">
        <v>387</v>
      </c>
    </row>
    <row r="5" spans="1:14" x14ac:dyDescent="0.25">
      <c r="A5" s="9" t="s">
        <v>10940</v>
      </c>
      <c r="B5" s="30">
        <v>60172.649400000024</v>
      </c>
      <c r="D5" s="9" t="s">
        <v>10940</v>
      </c>
      <c r="E5" s="30">
        <v>10288.898699999991</v>
      </c>
      <c r="G5" s="9" t="s">
        <v>10940</v>
      </c>
      <c r="H5" s="30">
        <v>1068</v>
      </c>
      <c r="J5" s="9" t="s">
        <v>10940</v>
      </c>
      <c r="K5" s="30">
        <v>0.17098962406664425</v>
      </c>
      <c r="M5" s="9" t="s">
        <v>10940</v>
      </c>
      <c r="N5" s="30">
        <v>301</v>
      </c>
    </row>
    <row r="6" spans="1:14" x14ac:dyDescent="0.25">
      <c r="A6" s="9" t="s">
        <v>10941</v>
      </c>
      <c r="B6" s="30">
        <v>199252.98399999991</v>
      </c>
      <c r="D6" s="9" t="s">
        <v>10941</v>
      </c>
      <c r="E6" s="30">
        <v>26806.573700000015</v>
      </c>
      <c r="G6" s="9" t="s">
        <v>10941</v>
      </c>
      <c r="H6" s="30">
        <v>2491</v>
      </c>
      <c r="J6" s="9" t="s">
        <v>10941</v>
      </c>
      <c r="K6" s="30">
        <v>0.13453536886554246</v>
      </c>
      <c r="M6" s="9" t="s">
        <v>10941</v>
      </c>
      <c r="N6" s="30">
        <v>680</v>
      </c>
    </row>
    <row r="7" spans="1:14" x14ac:dyDescent="0.25">
      <c r="A7" s="9" t="s">
        <v>10942</v>
      </c>
      <c r="B7" s="30">
        <v>141851.5674</v>
      </c>
      <c r="D7" s="9" t="s">
        <v>10942</v>
      </c>
      <c r="E7" s="30">
        <v>13437.806799999998</v>
      </c>
      <c r="G7" s="9" t="s">
        <v>10942</v>
      </c>
      <c r="H7" s="30">
        <v>2441</v>
      </c>
      <c r="J7" s="9" t="s">
        <v>10942</v>
      </c>
      <c r="K7" s="30">
        <v>9.4731465053942004E-2</v>
      </c>
      <c r="M7" s="9" t="s">
        <v>10942</v>
      </c>
      <c r="N7" s="30">
        <v>663</v>
      </c>
    </row>
    <row r="8" spans="1:14" x14ac:dyDescent="0.25">
      <c r="A8" s="9" t="s">
        <v>10943</v>
      </c>
      <c r="B8" s="30">
        <v>156122.28669999994</v>
      </c>
      <c r="D8" s="9" t="s">
        <v>10943</v>
      </c>
      <c r="E8" s="30">
        <v>22308.51279999999</v>
      </c>
      <c r="G8" s="9" t="s">
        <v>10943</v>
      </c>
      <c r="H8" s="30">
        <v>2850</v>
      </c>
      <c r="J8" s="9" t="s">
        <v>10943</v>
      </c>
      <c r="K8" s="30">
        <v>0.14289127626517142</v>
      </c>
      <c r="M8" s="9" t="s">
        <v>10943</v>
      </c>
      <c r="N8" s="30">
        <v>750</v>
      </c>
    </row>
    <row r="9" spans="1:14" x14ac:dyDescent="0.25">
      <c r="A9" s="9" t="s">
        <v>10944</v>
      </c>
      <c r="B9" s="30">
        <v>147082.61130000011</v>
      </c>
      <c r="D9" s="9" t="s">
        <v>10944</v>
      </c>
      <c r="E9" s="30">
        <v>20899.334500000012</v>
      </c>
      <c r="G9" s="9" t="s">
        <v>10944</v>
      </c>
      <c r="H9" s="30">
        <v>2644</v>
      </c>
      <c r="J9" s="9" t="s">
        <v>10944</v>
      </c>
      <c r="K9" s="30">
        <v>0.1420924901678027</v>
      </c>
      <c r="M9" s="9" t="s">
        <v>10944</v>
      </c>
      <c r="N9" s="30">
        <v>709</v>
      </c>
    </row>
    <row r="10" spans="1:14" x14ac:dyDescent="0.25">
      <c r="A10" s="9" t="s">
        <v>10945</v>
      </c>
      <c r="B10" s="30">
        <v>149580.83800000031</v>
      </c>
      <c r="D10" s="9" t="s">
        <v>10945</v>
      </c>
      <c r="E10" s="30">
        <v>13535.38299999998</v>
      </c>
      <c r="G10" s="9" t="s">
        <v>10945</v>
      </c>
      <c r="H10" s="30">
        <v>2705</v>
      </c>
      <c r="J10" s="9" t="s">
        <v>10945</v>
      </c>
      <c r="K10" s="30">
        <v>9.0488749635163512E-2</v>
      </c>
      <c r="M10" s="9" t="s">
        <v>10945</v>
      </c>
      <c r="N10" s="30">
        <v>708</v>
      </c>
    </row>
    <row r="11" spans="1:14" x14ac:dyDescent="0.25">
      <c r="A11" s="9" t="s">
        <v>10946</v>
      </c>
      <c r="B11" s="30">
        <v>159589.45099999988</v>
      </c>
      <c r="D11" s="9" t="s">
        <v>10946</v>
      </c>
      <c r="E11" s="30">
        <v>21896.715399999972</v>
      </c>
      <c r="G11" s="9" t="s">
        <v>10946</v>
      </c>
      <c r="H11" s="30">
        <v>2796</v>
      </c>
      <c r="J11" s="9" t="s">
        <v>10946</v>
      </c>
      <c r="K11" s="30">
        <v>0.13720653378273723</v>
      </c>
      <c r="M11" s="9" t="s">
        <v>10946</v>
      </c>
      <c r="N11" s="30">
        <v>710</v>
      </c>
    </row>
    <row r="12" spans="1:14" x14ac:dyDescent="0.25">
      <c r="A12" s="9" t="s">
        <v>10947</v>
      </c>
      <c r="B12" s="30">
        <v>309770.09970000025</v>
      </c>
      <c r="D12" s="9" t="s">
        <v>10947</v>
      </c>
      <c r="E12" s="30">
        <v>37293.192500000034</v>
      </c>
      <c r="G12" s="9" t="s">
        <v>10947</v>
      </c>
      <c r="H12" s="30">
        <v>5073</v>
      </c>
      <c r="J12" s="9" t="s">
        <v>10947</v>
      </c>
      <c r="K12" s="30">
        <v>0.12038990379031732</v>
      </c>
      <c r="M12" s="9" t="s">
        <v>10947</v>
      </c>
      <c r="N12" s="30">
        <v>1386</v>
      </c>
    </row>
    <row r="13" spans="1:14" x14ac:dyDescent="0.25">
      <c r="A13" s="9" t="s">
        <v>10948</v>
      </c>
      <c r="B13" s="30">
        <v>197115.20170000009</v>
      </c>
      <c r="D13" s="9" t="s">
        <v>10948</v>
      </c>
      <c r="E13" s="30">
        <v>31469.663800000035</v>
      </c>
      <c r="G13" s="9" t="s">
        <v>10948</v>
      </c>
      <c r="H13" s="30">
        <v>3095</v>
      </c>
      <c r="J13" s="9" t="s">
        <v>10948</v>
      </c>
      <c r="K13" s="30">
        <v>0.15965112547684351</v>
      </c>
      <c r="M13" s="9" t="s">
        <v>10948</v>
      </c>
      <c r="N13" s="30">
        <v>817</v>
      </c>
    </row>
    <row r="14" spans="1:14" x14ac:dyDescent="0.25">
      <c r="A14" s="9" t="s">
        <v>10949</v>
      </c>
      <c r="B14" s="30">
        <v>349120.07400000008</v>
      </c>
      <c r="D14" s="9" t="s">
        <v>10949</v>
      </c>
      <c r="E14" s="30">
        <v>35825.536599999927</v>
      </c>
      <c r="G14" s="9" t="s">
        <v>10949</v>
      </c>
      <c r="H14" s="30">
        <v>5741</v>
      </c>
      <c r="J14" s="9" t="s">
        <v>10949</v>
      </c>
      <c r="K14" s="30">
        <v>0.10261666191099604</v>
      </c>
      <c r="M14" s="9" t="s">
        <v>10949</v>
      </c>
      <c r="N14" s="30">
        <v>1462</v>
      </c>
    </row>
    <row r="15" spans="1:14" x14ac:dyDescent="0.25">
      <c r="A15" s="9" t="s">
        <v>10950</v>
      </c>
      <c r="B15" s="30">
        <v>332177.15950000001</v>
      </c>
      <c r="D15" s="9" t="s">
        <v>10950</v>
      </c>
      <c r="E15" s="30">
        <v>43436.13390000003</v>
      </c>
      <c r="G15" s="9" t="s">
        <v>10950</v>
      </c>
      <c r="H15" s="30">
        <v>5469</v>
      </c>
      <c r="J15" s="9" t="s">
        <v>10950</v>
      </c>
      <c r="K15" s="30">
        <v>0.13076195234308405</v>
      </c>
      <c r="M15" s="9" t="s">
        <v>10950</v>
      </c>
      <c r="N15" s="30">
        <v>1421</v>
      </c>
    </row>
    <row r="16" spans="1:14" x14ac:dyDescent="0.25">
      <c r="A16" s="10" t="s">
        <v>10934</v>
      </c>
      <c r="B16" s="31">
        <v>2297200.8603000008</v>
      </c>
      <c r="D16" s="10" t="s">
        <v>10934</v>
      </c>
      <c r="E16" s="31">
        <v>286397.02169999998</v>
      </c>
      <c r="G16" s="10" t="s">
        <v>10934</v>
      </c>
      <c r="H16" s="31">
        <v>37873</v>
      </c>
      <c r="J16" s="10" t="s">
        <v>10934</v>
      </c>
      <c r="K16" s="31">
        <v>0.12467217240315856</v>
      </c>
      <c r="M16" s="10" t="s">
        <v>10934</v>
      </c>
      <c r="N16" s="31">
        <v>9994</v>
      </c>
    </row>
    <row r="17" spans="2:14" x14ac:dyDescent="0.25">
      <c r="B17" s="24">
        <f>B16</f>
        <v>2297200.8603000008</v>
      </c>
      <c r="E17" s="24">
        <f>E16</f>
        <v>286397.02169999998</v>
      </c>
      <c r="H17">
        <f>H16</f>
        <v>37873</v>
      </c>
      <c r="K17" s="25">
        <f>K16</f>
        <v>0.12467217240315856</v>
      </c>
      <c r="N17" s="26">
        <f>N16</f>
        <v>9994</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AB1209-CF8D-45AA-9282-D27321A6E9A2}">
  <dimension ref="A3:F10"/>
  <sheetViews>
    <sheetView workbookViewId="0">
      <selection activeCell="H30" sqref="H3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9.42578125" bestFit="1" customWidth="1"/>
    <col min="6" max="6" width="16.5703125" bestFit="1" customWidth="1"/>
  </cols>
  <sheetData>
    <row r="3" spans="1:6" x14ac:dyDescent="0.25">
      <c r="A3" s="6" t="s">
        <v>10933</v>
      </c>
      <c r="B3" s="5" t="s">
        <v>10951</v>
      </c>
      <c r="C3" s="27" t="s">
        <v>10952</v>
      </c>
      <c r="D3" s="27" t="s">
        <v>10953</v>
      </c>
      <c r="E3" s="27" t="s">
        <v>10955</v>
      </c>
      <c r="F3" s="11" t="s">
        <v>10954</v>
      </c>
    </row>
    <row r="4" spans="1:6" x14ac:dyDescent="0.25">
      <c r="A4" s="8" t="s">
        <v>10935</v>
      </c>
      <c r="B4" s="5">
        <v>484247.49810000096</v>
      </c>
      <c r="C4" s="27">
        <v>49543.974100000007</v>
      </c>
      <c r="D4" s="27">
        <v>7581</v>
      </c>
      <c r="E4" s="27">
        <v>0.10231126499236715</v>
      </c>
      <c r="F4" s="11">
        <v>1993</v>
      </c>
    </row>
    <row r="5" spans="1:6" x14ac:dyDescent="0.25">
      <c r="A5" s="9" t="s">
        <v>10936</v>
      </c>
      <c r="B5" s="36">
        <v>470532.50899999985</v>
      </c>
      <c r="C5" s="38">
        <v>61618.603700000051</v>
      </c>
      <c r="D5" s="38">
        <v>7979</v>
      </c>
      <c r="E5" s="38">
        <v>0.13095504034557592</v>
      </c>
      <c r="F5" s="37">
        <v>2102</v>
      </c>
    </row>
    <row r="6" spans="1:6" x14ac:dyDescent="0.25">
      <c r="A6" s="9" t="s">
        <v>10937</v>
      </c>
      <c r="B6" s="36">
        <v>608473.83000000066</v>
      </c>
      <c r="C6" s="38">
        <v>81726.930800000177</v>
      </c>
      <c r="D6" s="38">
        <v>9810</v>
      </c>
      <c r="E6" s="38">
        <v>0.13431461924993568</v>
      </c>
      <c r="F6" s="37">
        <v>2580</v>
      </c>
    </row>
    <row r="7" spans="1:6" x14ac:dyDescent="0.25">
      <c r="A7" s="28" t="s">
        <v>10938</v>
      </c>
      <c r="B7" s="39">
        <v>733947.0231999997</v>
      </c>
      <c r="C7" s="40">
        <v>93507.513099999967</v>
      </c>
      <c r="D7" s="40">
        <v>12503</v>
      </c>
      <c r="E7" s="40">
        <v>0.12740362743390987</v>
      </c>
      <c r="F7" s="41">
        <v>3319</v>
      </c>
    </row>
    <row r="10" spans="1:6" x14ac:dyDescent="0.25">
      <c r="B10" s="29">
        <f>(B7)/(B6)-1</f>
        <v>0.20620967905883303</v>
      </c>
      <c r="C10" s="29">
        <f>(C7)/(C6)-1</f>
        <v>0.14414565902185772</v>
      </c>
      <c r="D10" s="29">
        <f>(D7)/(D6)-1</f>
        <v>0.27451580020387367</v>
      </c>
      <c r="E10" s="29">
        <f>(E7)/(E6)-1</f>
        <v>-5.1453757264990463E-2</v>
      </c>
      <c r="F10" s="29">
        <f>(F7)/(F6)-1</f>
        <v>0.2864341085271318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1000"/>
  <sheetViews>
    <sheetView showGridLines="0" tabSelected="1" zoomScale="96" zoomScaleNormal="96" workbookViewId="0">
      <selection activeCell="W15" sqref="W15"/>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2"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spans="10:18" ht="14.25" customHeight="1" x14ac:dyDescent="0.25"/>
    <row r="18" spans="10:18" ht="14.25" customHeight="1" x14ac:dyDescent="0.25"/>
    <row r="19" spans="10:18" ht="14.25" customHeight="1" x14ac:dyDescent="0.25"/>
    <row r="20" spans="10:18" ht="14.25" customHeight="1" x14ac:dyDescent="0.25"/>
    <row r="21" spans="10:18" ht="14.25" customHeight="1" x14ac:dyDescent="0.25"/>
    <row r="22" spans="10:18" ht="14.25" customHeight="1" x14ac:dyDescent="0.25"/>
    <row r="23" spans="10:18" ht="14.25" customHeight="1" x14ac:dyDescent="0.25"/>
    <row r="24" spans="10:18" ht="14.25" customHeight="1" x14ac:dyDescent="0.25"/>
    <row r="25" spans="10:18" ht="14.25" customHeight="1" x14ac:dyDescent="0.25"/>
    <row r="26" spans="10:18" ht="14.25" customHeight="1" x14ac:dyDescent="0.25">
      <c r="R26" s="29"/>
    </row>
    <row r="27" spans="10:18" ht="14.25" customHeight="1" x14ac:dyDescent="0.25"/>
    <row r="28" spans="10:18" ht="14.25" customHeight="1" x14ac:dyDescent="0.25"/>
    <row r="29" spans="10:18" ht="14.25" customHeight="1" x14ac:dyDescent="0.25"/>
    <row r="30" spans="10:18" ht="14.25" customHeight="1" x14ac:dyDescent="0.25">
      <c r="J30" s="29"/>
      <c r="L30" s="29"/>
    </row>
    <row r="31" spans="10:18" ht="14.25" customHeight="1" x14ac:dyDescent="0.25"/>
    <row r="32" spans="10:18"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Sheet4</vt:lpstr>
      <vt:lpstr>Sheet5</vt:lpstr>
      <vt:lpstr>Sheet6</vt:lpstr>
      <vt:lpstr>Sheet7</vt:lpstr>
      <vt:lpstr>Sheet8</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NAVEEN GIRI</cp:lastModifiedBy>
  <dcterms:created xsi:type="dcterms:W3CDTF">2015-06-05T18:17:20Z</dcterms:created>
  <dcterms:modified xsi:type="dcterms:W3CDTF">2024-08-16T14:51:59Z</dcterms:modified>
</cp:coreProperties>
</file>