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filterPrivacy="1" defaultThemeVersion="124226"/>
  <xr:revisionPtr revIDLastSave="0" documentId="13_ncr:1_{278D83EA-0B91-49F7-910F-A210AD3188AB}" xr6:coauthVersionLast="45" xr6:coauthVersionMax="45" xr10:uidLastSave="{00000000-0000-0000-0000-000000000000}"/>
  <bookViews>
    <workbookView xWindow="-120" yWindow="-120" windowWidth="20730" windowHeight="11160" activeTab="6" xr2:uid="{00000000-000D-0000-FFFF-FFFF00000000}"/>
  </bookViews>
  <sheets>
    <sheet name="CB loan" sheetId="1" r:id="rId1"/>
    <sheet name="House remaining expenditure" sheetId="2" r:id="rId2"/>
    <sheet name="Home expendiature" sheetId="7" r:id="rId3"/>
    <sheet name="Nov1" sheetId="6" r:id="rId4"/>
    <sheet name="Jan" sheetId="4" r:id="rId5"/>
    <sheet name="Feb" sheetId="5" r:id="rId6"/>
    <sheet name="Mar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" i="8" l="1"/>
  <c r="B20" i="8"/>
  <c r="E20" i="8" l="1"/>
  <c r="C22" i="5"/>
  <c r="B22" i="5"/>
  <c r="E22" i="5" l="1"/>
  <c r="F2" i="7"/>
  <c r="J13" i="2" l="1"/>
  <c r="C22" i="4" l="1"/>
  <c r="B22" i="4"/>
  <c r="E22" i="4" l="1"/>
  <c r="L25" i="1"/>
  <c r="G22" i="6" l="1"/>
  <c r="C22" i="6"/>
  <c r="B22" i="6"/>
  <c r="E22" i="6" l="1"/>
  <c r="B14" i="2"/>
  <c r="E71" i="1"/>
</calcChain>
</file>

<file path=xl/sharedStrings.xml><?xml version="1.0" encoding="utf-8"?>
<sst xmlns="http://schemas.openxmlformats.org/spreadsheetml/2006/main" count="385" uniqueCount="220">
  <si>
    <t>Desc</t>
  </si>
  <si>
    <t>Salary</t>
  </si>
  <si>
    <t>Expense</t>
  </si>
  <si>
    <t>Saving from last month</t>
  </si>
  <si>
    <t>Citi cc bill</t>
  </si>
  <si>
    <t>Incomes</t>
  </si>
  <si>
    <t xml:space="preserve">Rent </t>
  </si>
  <si>
    <t xml:space="preserve">outside eatings </t>
  </si>
  <si>
    <t>1lac loan debits</t>
  </si>
  <si>
    <t>Total</t>
  </si>
  <si>
    <t>Phase1 sanction</t>
  </si>
  <si>
    <t>Bank reg</t>
  </si>
  <si>
    <t>Bond</t>
  </si>
  <si>
    <t>Giri</t>
  </si>
  <si>
    <t>Intrest for 3lac</t>
  </si>
  <si>
    <t>Home withdrwal</t>
  </si>
  <si>
    <t>Water Motor</t>
  </si>
  <si>
    <t>Phase2 sanction</t>
  </si>
  <si>
    <t>Loan process charges</t>
  </si>
  <si>
    <t>Citi PL</t>
  </si>
  <si>
    <t>Icici sb</t>
  </si>
  <si>
    <t>windows</t>
  </si>
  <si>
    <t>Home opening</t>
  </si>
  <si>
    <t>Canara loan</t>
  </si>
  <si>
    <t>Intrest for 8lac</t>
  </si>
  <si>
    <t>Home withdrawal</t>
  </si>
  <si>
    <t>amit</t>
  </si>
  <si>
    <t xml:space="preserve">summit </t>
  </si>
  <si>
    <t>Basanna</t>
  </si>
  <si>
    <t>Home withdrawl</t>
  </si>
  <si>
    <t xml:space="preserve">Gireesh </t>
  </si>
  <si>
    <t>postal RD</t>
  </si>
  <si>
    <t xml:space="preserve">First EMI </t>
  </si>
  <si>
    <t>DATE</t>
  </si>
  <si>
    <t>DESC</t>
  </si>
  <si>
    <t>CREDIT</t>
  </si>
  <si>
    <t>DEBIT</t>
  </si>
  <si>
    <t>AMOUNT</t>
  </si>
  <si>
    <t>Plyod material</t>
  </si>
  <si>
    <t>Painter</t>
  </si>
  <si>
    <t>Canara loan insurance</t>
  </si>
  <si>
    <t>EMI2</t>
  </si>
  <si>
    <t>Cash to home</t>
  </si>
  <si>
    <t>Paint materials</t>
  </si>
  <si>
    <t>Plot purchase</t>
  </si>
  <si>
    <t>Badagi- Rnr</t>
  </si>
  <si>
    <t>Badagi  -Rnr</t>
  </si>
  <si>
    <t>Badi-plyod pending bill</t>
  </si>
  <si>
    <t>Cot-materials madanhalli</t>
  </si>
  <si>
    <t>Padamavat - doors</t>
  </si>
  <si>
    <t>Alligada-door hardware</t>
  </si>
  <si>
    <t>sanitary</t>
  </si>
  <si>
    <t>Pooja- Electricals</t>
  </si>
  <si>
    <t>door badagi</t>
  </si>
  <si>
    <t>App- in hand</t>
  </si>
  <si>
    <t>badagi-plywood</t>
  </si>
  <si>
    <t>badagi -doors</t>
  </si>
  <si>
    <t>Extra paint</t>
  </si>
  <si>
    <t>tiles fitup charges</t>
  </si>
  <si>
    <t>painter charge</t>
  </si>
  <si>
    <t>Heater</t>
  </si>
  <si>
    <t>Riyaz</t>
  </si>
  <si>
    <t>hubli-- bulbs</t>
  </si>
  <si>
    <t>For home kirani</t>
  </si>
  <si>
    <t>Home</t>
  </si>
  <si>
    <t>EMI3</t>
  </si>
  <si>
    <t>Tiles fitup, saddieq</t>
  </si>
  <si>
    <t>Paint colors, ballari</t>
  </si>
  <si>
    <t>EMI1</t>
  </si>
  <si>
    <t>Phase3 sanction</t>
  </si>
  <si>
    <t>insepection charges`</t>
  </si>
  <si>
    <t>Satish</t>
  </si>
  <si>
    <t>Padmavat - pending bill</t>
  </si>
  <si>
    <t>Riyaz glass</t>
  </si>
  <si>
    <t>Name plate</t>
  </si>
  <si>
    <t>painter</t>
  </si>
  <si>
    <t>home</t>
  </si>
  <si>
    <t>home withdrwal</t>
  </si>
  <si>
    <t>house Opening kirani</t>
  </si>
  <si>
    <t>Vegetables</t>
  </si>
  <si>
    <t>clothes</t>
  </si>
  <si>
    <t>bike repair</t>
  </si>
  <si>
    <t>mava in hand</t>
  </si>
  <si>
    <t>in bag</t>
  </si>
  <si>
    <t>name plate</t>
  </si>
  <si>
    <t>tiles fitup</t>
  </si>
  <si>
    <t>cooking</t>
  </si>
  <si>
    <t xml:space="preserve">For opening </t>
  </si>
  <si>
    <t>Tv,Fan</t>
  </si>
  <si>
    <t>EMI4</t>
  </si>
  <si>
    <t>Bindu</t>
  </si>
  <si>
    <t>Amit</t>
  </si>
  <si>
    <t>Madulli</t>
  </si>
  <si>
    <t xml:space="preserve">Ravi </t>
  </si>
  <si>
    <t>big house</t>
  </si>
  <si>
    <t>pakkya</t>
  </si>
  <si>
    <t>EMI5</t>
  </si>
  <si>
    <t>Intrest for 10lac</t>
  </si>
  <si>
    <t>Metal material</t>
  </si>
  <si>
    <t xml:space="preserve">window maker </t>
  </si>
  <si>
    <t>13/1/2019</t>
  </si>
  <si>
    <t>car painter windows and door borders</t>
  </si>
  <si>
    <t>14/1/2019</t>
  </si>
  <si>
    <t>one load kadi (stones)</t>
  </si>
  <si>
    <t>15/1/2019</t>
  </si>
  <si>
    <t>windows and door borders</t>
  </si>
  <si>
    <t>one load sand</t>
  </si>
  <si>
    <t>two load sand</t>
  </si>
  <si>
    <t>18/01/2019</t>
  </si>
  <si>
    <t>19/01/2019</t>
  </si>
  <si>
    <t>OTHERS</t>
  </si>
  <si>
    <t>20/01/2019</t>
  </si>
  <si>
    <t>briks (2500 numbers)</t>
  </si>
  <si>
    <t>21/02/2019</t>
  </si>
  <si>
    <t>22/01/2019</t>
  </si>
  <si>
    <t>door borders</t>
  </si>
  <si>
    <t>26/01/2019</t>
  </si>
  <si>
    <t>carpainter</t>
  </si>
  <si>
    <t>31/01/2019</t>
  </si>
  <si>
    <t>KATI, floor rocks</t>
  </si>
  <si>
    <t>cement</t>
  </si>
  <si>
    <t>metals</t>
  </si>
  <si>
    <t>kadi</t>
  </si>
  <si>
    <t xml:space="preserve">machine rent </t>
  </si>
  <si>
    <t>others</t>
  </si>
  <si>
    <t>13/02/2019</t>
  </si>
  <si>
    <t>current</t>
  </si>
  <si>
    <t>16/02/2019</t>
  </si>
  <si>
    <t>current fitup</t>
  </si>
  <si>
    <t>17/02/2019</t>
  </si>
  <si>
    <t>door materials</t>
  </si>
  <si>
    <t>25/02/2019</t>
  </si>
  <si>
    <t xml:space="preserve">meter registration </t>
  </si>
  <si>
    <t xml:space="preserve">meter setup and current bill </t>
  </si>
  <si>
    <t>metal work (nimbanna)</t>
  </si>
  <si>
    <t>sanitary work (Staish)</t>
  </si>
  <si>
    <t>door bordrers</t>
  </si>
  <si>
    <t>sanitary materials (pipes, etc..)</t>
  </si>
  <si>
    <t>sand load</t>
  </si>
  <si>
    <t>current materials</t>
  </si>
  <si>
    <t>18/03/2019</t>
  </si>
  <si>
    <t>23/03/2019</t>
  </si>
  <si>
    <t>bhandari</t>
  </si>
  <si>
    <t>window working</t>
  </si>
  <si>
    <t>jalagi, others</t>
  </si>
  <si>
    <t>13/04/2019</t>
  </si>
  <si>
    <t>Cement</t>
  </si>
  <si>
    <t>19/04/2019</t>
  </si>
  <si>
    <t>metal work (lxr)</t>
  </si>
  <si>
    <t>21/04/2019</t>
  </si>
  <si>
    <t>metal</t>
  </si>
  <si>
    <t>15/04/2019</t>
  </si>
  <si>
    <t>dumb, jalagi</t>
  </si>
  <si>
    <t>mulimani</t>
  </si>
  <si>
    <t>floor rocks</t>
  </si>
  <si>
    <t>nalli pipline</t>
  </si>
  <si>
    <t xml:space="preserve">vechile rent </t>
  </si>
  <si>
    <t>metal work</t>
  </si>
  <si>
    <t>sanitary work (satish)</t>
  </si>
  <si>
    <t>18/5/2019</t>
  </si>
  <si>
    <t xml:space="preserve">land digging </t>
  </si>
  <si>
    <t>dundu kallu</t>
  </si>
  <si>
    <t>Granite flooring</t>
  </si>
  <si>
    <t>20/5/2019</t>
  </si>
  <si>
    <t>24/5/2019</t>
  </si>
  <si>
    <t>bricks</t>
  </si>
  <si>
    <t>30/5/2019</t>
  </si>
  <si>
    <t>soil 3 load</t>
  </si>
  <si>
    <t>materials (Badi naryani shop)</t>
  </si>
  <si>
    <t>tiles</t>
  </si>
  <si>
    <t>doors</t>
  </si>
  <si>
    <t xml:space="preserve">15/6/2019 </t>
  </si>
  <si>
    <t>16/6/2019</t>
  </si>
  <si>
    <t xml:space="preserve">Gate work </t>
  </si>
  <si>
    <t>19/6/2019</t>
  </si>
  <si>
    <t>pipe line</t>
  </si>
  <si>
    <t>22/6/2019</t>
  </si>
  <si>
    <t>Tiles work (Sadhiq)</t>
  </si>
  <si>
    <t>eletrick</t>
  </si>
  <si>
    <t>24/6/2019</t>
  </si>
  <si>
    <t>Gate work (lxr)</t>
  </si>
  <si>
    <t>21/6/2019</t>
  </si>
  <si>
    <t>kallu, other materials</t>
  </si>
  <si>
    <t>patreye taralu kottiddu</t>
  </si>
  <si>
    <t>13/07/2019</t>
  </si>
  <si>
    <t>tiles work (Sadeiq)</t>
  </si>
  <si>
    <t>sink</t>
  </si>
  <si>
    <t>3 box vittrified</t>
  </si>
  <si>
    <t>13/7/2019</t>
  </si>
  <si>
    <t>tank plate</t>
  </si>
  <si>
    <t>commord</t>
  </si>
  <si>
    <t>13/7/2020</t>
  </si>
  <si>
    <t>13/7/2021</t>
  </si>
  <si>
    <t>cement rent</t>
  </si>
  <si>
    <t>20/07/2019</t>
  </si>
  <si>
    <t xml:space="preserve">Main entrance wall tiles </t>
  </si>
  <si>
    <t>29/07/2019</t>
  </si>
  <si>
    <t>lxr shop</t>
  </si>
  <si>
    <t>plywood</t>
  </si>
  <si>
    <t>lamby, white preimer</t>
  </si>
  <si>
    <t>ply wood materials</t>
  </si>
  <si>
    <t xml:space="preserve">Tiles work sadieq </t>
  </si>
  <si>
    <t>18/8/2019</t>
  </si>
  <si>
    <t>22/8/2019</t>
  </si>
  <si>
    <t>24/08/2019</t>
  </si>
  <si>
    <t>legs</t>
  </si>
  <si>
    <t>sanitary materilas</t>
  </si>
  <si>
    <t>Gowndi -charges</t>
  </si>
  <si>
    <t>Amount</t>
  </si>
  <si>
    <t>Date</t>
  </si>
  <si>
    <t>initial stage</t>
  </si>
  <si>
    <t>Citi pl closure</t>
  </si>
  <si>
    <t>hdfc cc</t>
  </si>
  <si>
    <t>Citi cc</t>
  </si>
  <si>
    <t>postal RD/ ppf</t>
  </si>
  <si>
    <t>paid</t>
  </si>
  <si>
    <t>Credits</t>
  </si>
  <si>
    <t>Debits</t>
  </si>
  <si>
    <t>Icici amazon pay</t>
  </si>
  <si>
    <t xml:space="preserve">prabu emi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</si>
</sst>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14" fontId="0" fillId="0" borderId="0" xfId="0" applyNumberFormat="1"/>
    <xf numFmtId="0" fontId="0" fillId="3" borderId="0" xfId="0" applyFill="1"/>
    <xf numFmtId="0" fontId="1" fillId="2" borderId="0" xfId="0" applyFont="1" applyFill="1"/>
    <xf numFmtId="0" fontId="0" fillId="0" borderId="0" xfId="0" applyFill="1"/>
    <xf numFmtId="0" fontId="0" fillId="0" borderId="0" xfId="0" applyFont="1" applyFill="1"/>
    <xf numFmtId="14" fontId="0" fillId="4" borderId="0" xfId="0" applyNumberFormat="1" applyFill="1"/>
    <xf numFmtId="0" fontId="0" fillId="4" borderId="0" xfId="0" applyFill="1"/>
    <xf numFmtId="0" fontId="0" fillId="4" borderId="0" xfId="0" applyFont="1" applyFill="1"/>
    <xf numFmtId="0" fontId="2" fillId="5" borderId="0" xfId="0" applyFont="1" applyFill="1" applyAlignment="1">
      <alignment horizontal="center"/>
    </xf>
    <xf numFmtId="0" fontId="2" fillId="4" borderId="0" xfId="0" applyFont="1" applyFill="1" applyAlignment="1"/>
    <xf numFmtId="14" fontId="0" fillId="6" borderId="0" xfId="0" applyNumberFormat="1" applyFill="1"/>
    <xf numFmtId="0" fontId="0" fillId="6" borderId="0" xfId="0" applyFill="1"/>
    <xf numFmtId="14" fontId="0" fillId="0" borderId="0" xfId="0" applyNumberFormat="1" applyFill="1"/>
    <xf numFmtId="0" fontId="0" fillId="7" borderId="0" xfId="0" applyFill="1"/>
    <xf numFmtId="0" fontId="0" fillId="8" borderId="0" xfId="0" applyFill="1"/>
    <xf numFmtId="0" fontId="0" fillId="8" borderId="0" xfId="0" applyFont="1" applyFill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8" borderId="0" xfId="0" applyFill="1" applyAlignment="1">
      <alignment horizontal="left"/>
    </xf>
    <xf numFmtId="14" fontId="0" fillId="8" borderId="0" xfId="0" applyNumberFormat="1" applyFill="1" applyAlignment="1">
      <alignment horizontal="left"/>
    </xf>
    <xf numFmtId="14" fontId="0" fillId="6" borderId="0" xfId="0" applyNumberFormat="1" applyFill="1" applyAlignment="1">
      <alignment horizontal="left"/>
    </xf>
    <xf numFmtId="0" fontId="2" fillId="9" borderId="0" xfId="0" applyFont="1" applyFill="1" applyAlignment="1">
      <alignment horizontal="left"/>
    </xf>
    <xf numFmtId="0" fontId="2" fillId="9" borderId="0" xfId="0" applyFont="1" applyFill="1" applyAlignment="1">
      <alignment horizontal="center"/>
    </xf>
    <xf numFmtId="0" fontId="0" fillId="9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1"/>
  <sheetViews>
    <sheetView topLeftCell="A45" zoomScale="90" zoomScaleNormal="90" workbookViewId="0">
      <selection activeCell="J64" sqref="J64"/>
    </sheetView>
  </sheetViews>
  <sheetFormatPr defaultRowHeight="15" x14ac:dyDescent="0.25"/>
  <cols>
    <col min="1" max="1" width="13.140625" customWidth="1"/>
    <col min="2" max="2" width="25" customWidth="1"/>
    <col min="3" max="3" width="13.5703125" style="1" customWidth="1"/>
    <col min="4" max="4" width="15" customWidth="1"/>
    <col min="5" max="5" width="16.140625" customWidth="1"/>
    <col min="6" max="6" width="18.5703125" customWidth="1"/>
    <col min="7" max="7" width="10.7109375" customWidth="1"/>
    <col min="8" max="8" width="12.5703125" customWidth="1"/>
    <col min="9" max="9" width="24.140625" customWidth="1"/>
    <col min="10" max="10" width="10" customWidth="1"/>
    <col min="11" max="11" width="15.140625" customWidth="1"/>
    <col min="12" max="12" width="13.42578125" customWidth="1"/>
  </cols>
  <sheetData>
    <row r="1" spans="1:12" ht="15.75" x14ac:dyDescent="0.25">
      <c r="A1" s="10" t="s">
        <v>33</v>
      </c>
      <c r="B1" s="10" t="s">
        <v>34</v>
      </c>
      <c r="C1" s="10" t="s">
        <v>35</v>
      </c>
      <c r="D1" s="10" t="s">
        <v>36</v>
      </c>
      <c r="E1" s="10" t="s">
        <v>37</v>
      </c>
      <c r="H1" s="10" t="s">
        <v>33</v>
      </c>
      <c r="I1" s="10" t="s">
        <v>34</v>
      </c>
      <c r="J1" s="10" t="s">
        <v>35</v>
      </c>
      <c r="K1" s="10" t="s">
        <v>36</v>
      </c>
      <c r="L1" s="10" t="s">
        <v>37</v>
      </c>
    </row>
    <row r="2" spans="1:12" ht="15.75" x14ac:dyDescent="0.25">
      <c r="A2" s="11">
        <v>2018</v>
      </c>
      <c r="B2" s="11" t="s">
        <v>44</v>
      </c>
      <c r="C2" s="11">
        <v>650000</v>
      </c>
      <c r="D2" s="11">
        <v>650000</v>
      </c>
      <c r="E2" s="11">
        <v>650000</v>
      </c>
      <c r="H2" s="2">
        <v>43467</v>
      </c>
      <c r="I2" t="s">
        <v>10</v>
      </c>
      <c r="J2" s="1">
        <v>300000</v>
      </c>
    </row>
    <row r="3" spans="1:12" x14ac:dyDescent="0.25">
      <c r="A3" s="2">
        <v>43467</v>
      </c>
      <c r="B3" t="s">
        <v>10</v>
      </c>
      <c r="C3" s="1">
        <v>300000</v>
      </c>
      <c r="E3">
        <v>0</v>
      </c>
      <c r="H3" s="2">
        <v>43500</v>
      </c>
      <c r="I3" t="s">
        <v>17</v>
      </c>
      <c r="J3" s="1">
        <v>500000</v>
      </c>
    </row>
    <row r="4" spans="1:12" x14ac:dyDescent="0.25">
      <c r="A4" s="2">
        <v>43467</v>
      </c>
      <c r="B4" t="s">
        <v>15</v>
      </c>
      <c r="D4">
        <v>250000</v>
      </c>
      <c r="E4">
        <v>250000</v>
      </c>
      <c r="H4" s="2">
        <v>43641</v>
      </c>
      <c r="I4" t="s">
        <v>69</v>
      </c>
      <c r="J4" s="1">
        <v>200000</v>
      </c>
    </row>
    <row r="5" spans="1:12" x14ac:dyDescent="0.25">
      <c r="A5" s="7">
        <v>43467</v>
      </c>
      <c r="B5" s="8" t="s">
        <v>11</v>
      </c>
      <c r="C5" s="8"/>
      <c r="D5" s="8">
        <v>13000</v>
      </c>
      <c r="E5" s="8">
        <v>13000</v>
      </c>
      <c r="H5" s="7">
        <v>43467</v>
      </c>
      <c r="I5" s="8" t="s">
        <v>11</v>
      </c>
      <c r="J5" s="8"/>
      <c r="K5" s="8">
        <v>13000</v>
      </c>
      <c r="L5" s="8">
        <v>13000</v>
      </c>
    </row>
    <row r="6" spans="1:12" x14ac:dyDescent="0.25">
      <c r="A6" s="7">
        <v>43467</v>
      </c>
      <c r="B6" s="8" t="s">
        <v>12</v>
      </c>
      <c r="C6" s="8"/>
      <c r="D6" s="8">
        <v>2200</v>
      </c>
      <c r="E6" s="8">
        <v>2200</v>
      </c>
      <c r="H6" s="7">
        <v>43467</v>
      </c>
      <c r="I6" s="8" t="s">
        <v>12</v>
      </c>
      <c r="J6" s="8"/>
      <c r="K6" s="8">
        <v>2200</v>
      </c>
      <c r="L6" s="8">
        <v>2200</v>
      </c>
    </row>
    <row r="7" spans="1:12" x14ac:dyDescent="0.25">
      <c r="A7" s="7">
        <v>43468</v>
      </c>
      <c r="B7" s="8" t="s">
        <v>13</v>
      </c>
      <c r="C7" s="8"/>
      <c r="D7" s="8">
        <v>3000</v>
      </c>
      <c r="E7" s="8">
        <v>3000</v>
      </c>
      <c r="H7" s="7">
        <v>43468</v>
      </c>
      <c r="I7" s="8" t="s">
        <v>13</v>
      </c>
      <c r="J7" s="8"/>
      <c r="K7" s="8">
        <v>3000</v>
      </c>
      <c r="L7" s="8">
        <v>3000</v>
      </c>
    </row>
    <row r="8" spans="1:12" x14ac:dyDescent="0.25">
      <c r="A8" s="2">
        <v>43468</v>
      </c>
      <c r="B8" t="s">
        <v>16</v>
      </c>
      <c r="D8">
        <v>4500</v>
      </c>
      <c r="E8">
        <v>4500</v>
      </c>
      <c r="H8" s="7">
        <v>43497</v>
      </c>
      <c r="I8" s="8" t="s">
        <v>14</v>
      </c>
      <c r="J8" s="8"/>
      <c r="K8" s="8">
        <v>2200</v>
      </c>
      <c r="L8" s="8">
        <v>2200</v>
      </c>
    </row>
    <row r="9" spans="1:12" x14ac:dyDescent="0.25">
      <c r="A9" s="2">
        <v>43485</v>
      </c>
      <c r="B9" t="s">
        <v>18</v>
      </c>
      <c r="D9">
        <v>9000</v>
      </c>
      <c r="E9">
        <v>9000</v>
      </c>
      <c r="H9" s="7">
        <v>43525</v>
      </c>
      <c r="I9" s="8" t="s">
        <v>24</v>
      </c>
      <c r="J9" s="8"/>
      <c r="K9" s="8">
        <v>5153</v>
      </c>
      <c r="L9" s="8">
        <v>5153</v>
      </c>
    </row>
    <row r="10" spans="1:12" x14ac:dyDescent="0.25">
      <c r="A10" s="7">
        <v>43497</v>
      </c>
      <c r="B10" s="8" t="s">
        <v>14</v>
      </c>
      <c r="C10" s="8"/>
      <c r="D10" s="8">
        <v>2200</v>
      </c>
      <c r="E10" s="8">
        <v>2200</v>
      </c>
      <c r="H10" s="7">
        <v>43557</v>
      </c>
      <c r="I10" s="8" t="s">
        <v>24</v>
      </c>
      <c r="J10" s="8"/>
      <c r="K10" s="8">
        <v>5939</v>
      </c>
      <c r="L10" s="8">
        <v>5939</v>
      </c>
    </row>
    <row r="11" spans="1:12" x14ac:dyDescent="0.25">
      <c r="A11" s="2"/>
      <c r="H11" s="7">
        <v>43587</v>
      </c>
      <c r="I11" s="8" t="s">
        <v>24</v>
      </c>
      <c r="J11" s="8"/>
      <c r="K11" s="8">
        <v>5600</v>
      </c>
      <c r="L11" s="8">
        <v>5600</v>
      </c>
    </row>
    <row r="12" spans="1:12" x14ac:dyDescent="0.25">
      <c r="A12" s="2">
        <v>43500</v>
      </c>
      <c r="B12" t="s">
        <v>17</v>
      </c>
      <c r="C12" s="1">
        <v>500000</v>
      </c>
      <c r="H12" s="7">
        <v>43618</v>
      </c>
      <c r="I12" s="8" t="s">
        <v>24</v>
      </c>
      <c r="J12" s="8"/>
      <c r="K12" s="8">
        <v>5900</v>
      </c>
      <c r="L12" s="8">
        <v>5900</v>
      </c>
    </row>
    <row r="13" spans="1:12" x14ac:dyDescent="0.25">
      <c r="A13" s="2">
        <v>43501</v>
      </c>
      <c r="B13" t="s">
        <v>15</v>
      </c>
      <c r="D13">
        <v>200000</v>
      </c>
      <c r="E13">
        <v>200000</v>
      </c>
      <c r="H13" s="7">
        <v>43648</v>
      </c>
      <c r="I13" s="8" t="s">
        <v>97</v>
      </c>
      <c r="J13" s="8"/>
      <c r="K13" s="8">
        <v>6200</v>
      </c>
      <c r="L13" s="8">
        <v>6200</v>
      </c>
    </row>
    <row r="14" spans="1:12" x14ac:dyDescent="0.25">
      <c r="A14" s="7">
        <v>43525</v>
      </c>
      <c r="B14" s="8" t="s">
        <v>24</v>
      </c>
      <c r="C14" s="8"/>
      <c r="D14" s="8">
        <v>5153</v>
      </c>
      <c r="E14" s="8">
        <v>5153</v>
      </c>
      <c r="H14" s="7">
        <v>43679</v>
      </c>
      <c r="I14" s="8" t="s">
        <v>68</v>
      </c>
      <c r="J14" s="8"/>
      <c r="K14" s="9">
        <v>12100</v>
      </c>
      <c r="L14" s="8">
        <v>12100</v>
      </c>
    </row>
    <row r="15" spans="1:12" x14ac:dyDescent="0.25">
      <c r="A15" s="2">
        <v>43552</v>
      </c>
      <c r="B15" t="s">
        <v>25</v>
      </c>
      <c r="D15">
        <v>20000</v>
      </c>
      <c r="E15">
        <v>20000</v>
      </c>
      <c r="H15" s="7">
        <v>43704</v>
      </c>
      <c r="I15" s="8" t="s">
        <v>40</v>
      </c>
      <c r="J15" s="8"/>
      <c r="K15" s="9">
        <v>11000</v>
      </c>
      <c r="L15" s="8">
        <v>11000</v>
      </c>
    </row>
    <row r="16" spans="1:12" x14ac:dyDescent="0.25">
      <c r="A16" s="7">
        <v>43557</v>
      </c>
      <c r="B16" s="8" t="s">
        <v>24</v>
      </c>
      <c r="C16" s="8"/>
      <c r="D16" s="8">
        <v>5939</v>
      </c>
      <c r="E16" s="8">
        <v>5939</v>
      </c>
      <c r="H16" s="7">
        <v>43709</v>
      </c>
      <c r="I16" s="8" t="s">
        <v>41</v>
      </c>
      <c r="J16" s="8"/>
      <c r="K16" s="9">
        <v>12100</v>
      </c>
      <c r="L16" s="8">
        <v>12100</v>
      </c>
    </row>
    <row r="17" spans="1:12" x14ac:dyDescent="0.25">
      <c r="A17" s="2">
        <v>43553</v>
      </c>
      <c r="B17" t="s">
        <v>25</v>
      </c>
      <c r="D17">
        <v>20000</v>
      </c>
      <c r="E17">
        <v>20000</v>
      </c>
      <c r="H17" s="7">
        <v>43740</v>
      </c>
      <c r="I17" s="8" t="s">
        <v>65</v>
      </c>
      <c r="J17" s="8"/>
      <c r="K17" s="8">
        <v>12100</v>
      </c>
      <c r="L17" s="8">
        <v>12100</v>
      </c>
    </row>
    <row r="18" spans="1:12" x14ac:dyDescent="0.25">
      <c r="A18" s="2">
        <v>43560</v>
      </c>
      <c r="B18" t="s">
        <v>25</v>
      </c>
      <c r="D18">
        <v>30000</v>
      </c>
      <c r="E18">
        <v>30000</v>
      </c>
      <c r="H18" s="14">
        <v>43645</v>
      </c>
      <c r="I18" s="8" t="s">
        <v>70</v>
      </c>
      <c r="J18" s="5"/>
      <c r="K18" s="8">
        <v>1000</v>
      </c>
      <c r="L18" s="8">
        <v>1000</v>
      </c>
    </row>
    <row r="19" spans="1:12" x14ac:dyDescent="0.25">
      <c r="A19" s="2">
        <v>43566</v>
      </c>
      <c r="B19" t="s">
        <v>25</v>
      </c>
      <c r="D19">
        <v>20000</v>
      </c>
      <c r="E19">
        <v>20000</v>
      </c>
      <c r="H19" s="14">
        <v>43772</v>
      </c>
      <c r="I19" s="8" t="s">
        <v>89</v>
      </c>
      <c r="J19" s="5"/>
      <c r="K19" s="8">
        <v>12100</v>
      </c>
      <c r="L19" s="8">
        <v>12100</v>
      </c>
    </row>
    <row r="20" spans="1:12" x14ac:dyDescent="0.25">
      <c r="A20" s="2">
        <v>43574</v>
      </c>
      <c r="B20" t="s">
        <v>25</v>
      </c>
      <c r="D20">
        <v>20000</v>
      </c>
      <c r="E20">
        <v>20000</v>
      </c>
      <c r="H20" s="14">
        <v>43801</v>
      </c>
      <c r="I20" s="8" t="s">
        <v>96</v>
      </c>
      <c r="J20" s="5"/>
      <c r="K20" s="8">
        <v>12100</v>
      </c>
      <c r="L20" s="8">
        <v>12100</v>
      </c>
    </row>
    <row r="21" spans="1:12" x14ac:dyDescent="0.25">
      <c r="A21" s="7">
        <v>43587</v>
      </c>
      <c r="B21" s="8" t="s">
        <v>24</v>
      </c>
      <c r="C21" s="8"/>
      <c r="D21" s="8">
        <v>5600</v>
      </c>
      <c r="E21" s="8">
        <v>5600</v>
      </c>
      <c r="H21" s="14"/>
      <c r="I21" s="5"/>
      <c r="J21" s="5"/>
      <c r="K21" s="5"/>
      <c r="L21" s="5"/>
    </row>
    <row r="22" spans="1:12" x14ac:dyDescent="0.25">
      <c r="A22" s="2">
        <v>43591</v>
      </c>
      <c r="B22" t="s">
        <v>29</v>
      </c>
      <c r="D22">
        <v>40000</v>
      </c>
      <c r="E22">
        <v>40000</v>
      </c>
      <c r="H22" s="14"/>
      <c r="I22" s="5"/>
      <c r="J22" s="5"/>
      <c r="K22" s="5"/>
      <c r="L22" s="5"/>
    </row>
    <row r="23" spans="1:12" x14ac:dyDescent="0.25">
      <c r="A23" s="2">
        <v>43605</v>
      </c>
      <c r="B23" t="s">
        <v>29</v>
      </c>
      <c r="D23">
        <v>100000</v>
      </c>
      <c r="E23">
        <v>100000</v>
      </c>
      <c r="H23" s="14"/>
      <c r="I23" s="5"/>
      <c r="J23" s="5"/>
      <c r="K23" s="6"/>
      <c r="L23" s="5"/>
    </row>
    <row r="24" spans="1:12" x14ac:dyDescent="0.25">
      <c r="A24" s="2">
        <v>43611</v>
      </c>
      <c r="B24" t="s">
        <v>29</v>
      </c>
      <c r="D24">
        <v>30000</v>
      </c>
      <c r="E24">
        <v>30000</v>
      </c>
      <c r="H24" s="14"/>
      <c r="I24" s="5"/>
      <c r="J24" s="5"/>
      <c r="K24" s="6"/>
      <c r="L24" s="5"/>
    </row>
    <row r="25" spans="1:12" x14ac:dyDescent="0.25">
      <c r="A25" s="7">
        <v>43618</v>
      </c>
      <c r="B25" s="8" t="s">
        <v>24</v>
      </c>
      <c r="C25" s="8"/>
      <c r="D25" s="8">
        <v>5900</v>
      </c>
      <c r="E25" s="8">
        <v>5900</v>
      </c>
      <c r="H25" s="14"/>
      <c r="I25" s="5"/>
      <c r="J25" s="5"/>
      <c r="K25" s="6"/>
      <c r="L25" s="15">
        <f>SUM(L5:L24)</f>
        <v>121692</v>
      </c>
    </row>
    <row r="26" spans="1:12" x14ac:dyDescent="0.25">
      <c r="A26" s="2">
        <v>43604</v>
      </c>
      <c r="B26" t="s">
        <v>29</v>
      </c>
      <c r="D26">
        <v>10000</v>
      </c>
      <c r="E26">
        <v>10000</v>
      </c>
      <c r="H26" s="14"/>
      <c r="I26" s="5"/>
      <c r="J26" s="5"/>
      <c r="K26" s="5"/>
      <c r="L26" s="5"/>
    </row>
    <row r="27" spans="1:12" x14ac:dyDescent="0.25">
      <c r="A27" s="2"/>
      <c r="B27" t="s">
        <v>69</v>
      </c>
      <c r="C27" s="1">
        <v>200000</v>
      </c>
      <c r="D27">
        <v>200000</v>
      </c>
    </row>
    <row r="28" spans="1:12" x14ac:dyDescent="0.25">
      <c r="A28" s="7">
        <v>43648</v>
      </c>
      <c r="B28" s="8" t="s">
        <v>97</v>
      </c>
      <c r="C28" s="8"/>
      <c r="D28" s="8">
        <v>6200</v>
      </c>
      <c r="E28" s="8">
        <v>6200</v>
      </c>
      <c r="H28" s="14"/>
      <c r="I28" s="5"/>
      <c r="J28" s="5"/>
      <c r="K28" s="5"/>
      <c r="L28" s="5"/>
    </row>
    <row r="29" spans="1:12" x14ac:dyDescent="0.25">
      <c r="A29" s="2">
        <v>43648</v>
      </c>
      <c r="B29" t="s">
        <v>29</v>
      </c>
      <c r="D29">
        <v>60000</v>
      </c>
      <c r="E29">
        <v>60000</v>
      </c>
    </row>
    <row r="30" spans="1:12" x14ac:dyDescent="0.25">
      <c r="A30" s="2">
        <v>43658</v>
      </c>
      <c r="B30" t="s">
        <v>29</v>
      </c>
      <c r="D30">
        <v>30000</v>
      </c>
      <c r="E30">
        <v>30000</v>
      </c>
    </row>
    <row r="31" spans="1:12" x14ac:dyDescent="0.25">
      <c r="A31" s="2">
        <v>43672</v>
      </c>
      <c r="B31" s="6" t="s">
        <v>29</v>
      </c>
      <c r="C31" s="4"/>
      <c r="D31" s="6">
        <v>100000</v>
      </c>
      <c r="E31">
        <v>100000</v>
      </c>
    </row>
    <row r="32" spans="1:12" x14ac:dyDescent="0.25">
      <c r="A32" s="7">
        <v>43679</v>
      </c>
      <c r="B32" s="8" t="s">
        <v>32</v>
      </c>
      <c r="C32" s="8"/>
      <c r="D32" s="9">
        <v>12100</v>
      </c>
      <c r="E32" s="8">
        <v>12100</v>
      </c>
    </row>
    <row r="33" spans="1:5" x14ac:dyDescent="0.25">
      <c r="A33" s="2">
        <v>43698</v>
      </c>
      <c r="B33" s="5" t="s">
        <v>38</v>
      </c>
      <c r="D33" s="6">
        <v>23000</v>
      </c>
      <c r="E33">
        <v>23000</v>
      </c>
    </row>
    <row r="34" spans="1:5" x14ac:dyDescent="0.25">
      <c r="A34" s="2">
        <v>43702</v>
      </c>
      <c r="B34" s="5" t="s">
        <v>42</v>
      </c>
      <c r="D34" s="6">
        <v>35000</v>
      </c>
      <c r="E34">
        <v>35000</v>
      </c>
    </row>
    <row r="35" spans="1:5" x14ac:dyDescent="0.25">
      <c r="A35" s="7">
        <v>43704</v>
      </c>
      <c r="B35" s="8" t="s">
        <v>40</v>
      </c>
      <c r="C35" s="8"/>
      <c r="D35" s="9">
        <v>10000</v>
      </c>
      <c r="E35" s="8">
        <v>10000</v>
      </c>
    </row>
    <row r="36" spans="1:5" x14ac:dyDescent="0.25">
      <c r="A36" s="7">
        <v>43709</v>
      </c>
      <c r="B36" s="8" t="s">
        <v>41</v>
      </c>
      <c r="C36" s="8"/>
      <c r="D36" s="9">
        <v>12100</v>
      </c>
      <c r="E36" s="8">
        <v>12100</v>
      </c>
    </row>
    <row r="37" spans="1:5" x14ac:dyDescent="0.25">
      <c r="A37" s="2">
        <v>43709</v>
      </c>
      <c r="B37" s="5" t="s">
        <v>45</v>
      </c>
      <c r="D37" s="6">
        <v>4000</v>
      </c>
      <c r="E37">
        <v>4000</v>
      </c>
    </row>
    <row r="38" spans="1:5" x14ac:dyDescent="0.25">
      <c r="A38" s="2">
        <v>43711</v>
      </c>
      <c r="B38" s="5" t="s">
        <v>39</v>
      </c>
      <c r="D38" s="6">
        <v>8500</v>
      </c>
      <c r="E38">
        <v>8500</v>
      </c>
    </row>
    <row r="39" spans="1:5" x14ac:dyDescent="0.25">
      <c r="A39" s="2">
        <v>43711</v>
      </c>
      <c r="B39" s="5" t="s">
        <v>42</v>
      </c>
      <c r="D39" s="6">
        <v>20000</v>
      </c>
      <c r="E39">
        <v>20000</v>
      </c>
    </row>
    <row r="40" spans="1:5" x14ac:dyDescent="0.25">
      <c r="A40" s="2">
        <v>43711</v>
      </c>
      <c r="B40" s="5" t="s">
        <v>43</v>
      </c>
      <c r="D40" s="6">
        <v>32000</v>
      </c>
      <c r="E40">
        <v>32000</v>
      </c>
    </row>
    <row r="41" spans="1:5" x14ac:dyDescent="0.25">
      <c r="A41" s="2">
        <v>43718</v>
      </c>
      <c r="B41" s="5" t="s">
        <v>46</v>
      </c>
      <c r="D41" s="6">
        <v>5000</v>
      </c>
      <c r="E41">
        <v>5000</v>
      </c>
    </row>
    <row r="42" spans="1:5" x14ac:dyDescent="0.25">
      <c r="A42" s="2">
        <v>43729</v>
      </c>
      <c r="B42" s="5" t="s">
        <v>47</v>
      </c>
      <c r="D42" s="6">
        <v>13500</v>
      </c>
      <c r="E42">
        <v>13700</v>
      </c>
    </row>
    <row r="43" spans="1:5" x14ac:dyDescent="0.25">
      <c r="A43" s="2">
        <v>43729</v>
      </c>
      <c r="B43" s="5" t="s">
        <v>48</v>
      </c>
      <c r="D43" s="6">
        <v>2000</v>
      </c>
      <c r="E43">
        <v>2000</v>
      </c>
    </row>
    <row r="44" spans="1:5" x14ac:dyDescent="0.25">
      <c r="A44" s="2">
        <v>43730</v>
      </c>
      <c r="B44" s="5" t="s">
        <v>49</v>
      </c>
      <c r="D44" s="6">
        <v>16000</v>
      </c>
      <c r="E44">
        <v>16000</v>
      </c>
    </row>
    <row r="45" spans="1:5" x14ac:dyDescent="0.25">
      <c r="A45" s="2">
        <v>43731</v>
      </c>
      <c r="B45" s="5" t="s">
        <v>50</v>
      </c>
      <c r="D45" s="5">
        <v>11000</v>
      </c>
      <c r="E45">
        <v>11000</v>
      </c>
    </row>
    <row r="46" spans="1:5" x14ac:dyDescent="0.25">
      <c r="A46" s="2">
        <v>43732</v>
      </c>
      <c r="B46" s="5" t="s">
        <v>53</v>
      </c>
      <c r="D46" s="5">
        <v>1600</v>
      </c>
      <c r="E46">
        <v>1600</v>
      </c>
    </row>
    <row r="47" spans="1:5" x14ac:dyDescent="0.25">
      <c r="A47" s="2">
        <v>43733</v>
      </c>
      <c r="B47" s="5" t="s">
        <v>51</v>
      </c>
      <c r="D47" s="5">
        <v>10500</v>
      </c>
      <c r="E47" s="5">
        <v>10500</v>
      </c>
    </row>
    <row r="48" spans="1:5" x14ac:dyDescent="0.25">
      <c r="A48" s="2">
        <v>43734</v>
      </c>
      <c r="B48" s="5" t="s">
        <v>52</v>
      </c>
      <c r="D48" s="5">
        <v>11000</v>
      </c>
      <c r="E48" s="5">
        <v>11000</v>
      </c>
    </row>
    <row r="49" spans="1:5" x14ac:dyDescent="0.25">
      <c r="A49" s="2">
        <v>43735</v>
      </c>
      <c r="B49" s="5" t="s">
        <v>54</v>
      </c>
      <c r="D49" s="5">
        <v>1000</v>
      </c>
      <c r="E49" s="5">
        <v>1000</v>
      </c>
    </row>
    <row r="50" spans="1:5" x14ac:dyDescent="0.25">
      <c r="A50" s="12">
        <v>43740</v>
      </c>
      <c r="B50" s="13" t="s">
        <v>65</v>
      </c>
      <c r="C50" s="13"/>
      <c r="D50" s="13">
        <v>12100</v>
      </c>
      <c r="E50" s="13">
        <v>12100</v>
      </c>
    </row>
    <row r="51" spans="1:5" x14ac:dyDescent="0.25">
      <c r="A51" s="2">
        <v>43743</v>
      </c>
      <c r="B51" s="5" t="s">
        <v>53</v>
      </c>
      <c r="D51" s="5">
        <v>3000</v>
      </c>
      <c r="E51" s="5">
        <v>3000</v>
      </c>
    </row>
    <row r="52" spans="1:5" x14ac:dyDescent="0.25">
      <c r="A52" s="2">
        <v>43745</v>
      </c>
      <c r="B52" s="5" t="s">
        <v>66</v>
      </c>
      <c r="D52" s="5">
        <v>12000</v>
      </c>
      <c r="E52" s="5">
        <v>12000</v>
      </c>
    </row>
    <row r="53" spans="1:5" x14ac:dyDescent="0.25">
      <c r="A53" s="2">
        <v>43745</v>
      </c>
      <c r="B53" s="5" t="s">
        <v>67</v>
      </c>
      <c r="D53" s="5">
        <v>4400</v>
      </c>
      <c r="E53" s="5">
        <v>4400</v>
      </c>
    </row>
    <row r="54" spans="1:5" x14ac:dyDescent="0.25">
      <c r="A54" s="2">
        <v>43746</v>
      </c>
      <c r="B54" s="5" t="s">
        <v>61</v>
      </c>
      <c r="D54" s="5">
        <v>15000</v>
      </c>
      <c r="E54" s="5">
        <v>15000</v>
      </c>
    </row>
    <row r="55" spans="1:5" x14ac:dyDescent="0.25">
      <c r="A55" s="2">
        <v>43746</v>
      </c>
      <c r="B55" s="5" t="s">
        <v>62</v>
      </c>
      <c r="D55" s="5">
        <v>1000</v>
      </c>
      <c r="E55" s="5">
        <v>1000</v>
      </c>
    </row>
    <row r="56" spans="1:5" x14ac:dyDescent="0.25">
      <c r="A56" s="12">
        <v>43746</v>
      </c>
      <c r="B56" s="13" t="s">
        <v>63</v>
      </c>
      <c r="C56" s="13"/>
      <c r="D56" s="13">
        <v>4000</v>
      </c>
      <c r="E56" s="13">
        <v>4000</v>
      </c>
    </row>
    <row r="57" spans="1:5" x14ac:dyDescent="0.25">
      <c r="A57" s="12">
        <v>43748</v>
      </c>
      <c r="B57" s="13" t="s">
        <v>88</v>
      </c>
      <c r="C57" s="13"/>
      <c r="D57" s="13">
        <v>20000</v>
      </c>
      <c r="E57" s="13">
        <v>20000</v>
      </c>
    </row>
    <row r="58" spans="1:5" x14ac:dyDescent="0.25">
      <c r="A58" s="2">
        <v>43746</v>
      </c>
      <c r="B58" s="5" t="s">
        <v>64</v>
      </c>
      <c r="D58" s="5">
        <v>26000</v>
      </c>
      <c r="E58" s="5">
        <v>26000</v>
      </c>
    </row>
    <row r="59" spans="1:5" x14ac:dyDescent="0.25">
      <c r="A59" s="2">
        <v>43754</v>
      </c>
      <c r="B59" s="5" t="s">
        <v>72</v>
      </c>
      <c r="D59" s="5">
        <v>9000</v>
      </c>
      <c r="E59" s="5">
        <v>9000</v>
      </c>
    </row>
    <row r="60" spans="1:5" x14ac:dyDescent="0.25">
      <c r="A60" s="2">
        <v>43763</v>
      </c>
      <c r="B60" s="5" t="s">
        <v>77</v>
      </c>
      <c r="D60" s="5">
        <v>30000</v>
      </c>
      <c r="E60" s="5">
        <v>30000</v>
      </c>
    </row>
    <row r="61" spans="1:5" x14ac:dyDescent="0.25">
      <c r="A61" s="2">
        <v>43765</v>
      </c>
      <c r="B61" s="5" t="s">
        <v>75</v>
      </c>
      <c r="D61" s="5">
        <v>5000</v>
      </c>
      <c r="E61" s="5">
        <v>5000</v>
      </c>
    </row>
    <row r="62" spans="1:5" x14ac:dyDescent="0.25">
      <c r="A62" s="2">
        <v>43765</v>
      </c>
      <c r="B62" s="5" t="s">
        <v>76</v>
      </c>
      <c r="D62" s="5">
        <v>14000</v>
      </c>
      <c r="E62" s="5">
        <v>14000</v>
      </c>
    </row>
    <row r="63" spans="1:5" x14ac:dyDescent="0.25">
      <c r="A63" s="2">
        <v>43772</v>
      </c>
      <c r="B63" s="5" t="s">
        <v>87</v>
      </c>
      <c r="D63" s="5">
        <v>33000</v>
      </c>
      <c r="E63" s="5">
        <v>33000</v>
      </c>
    </row>
    <row r="71" spans="5:5" x14ac:dyDescent="0.25">
      <c r="E71" s="3">
        <f>SUM(E3:E70)</f>
        <v>1409692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workbookViewId="0">
      <selection activeCell="J13" sqref="J13"/>
    </sheetView>
  </sheetViews>
  <sheetFormatPr defaultRowHeight="15" x14ac:dyDescent="0.25"/>
  <cols>
    <col min="1" max="1" width="23.85546875" customWidth="1"/>
    <col min="2" max="2" width="26.5703125" customWidth="1"/>
    <col min="5" max="5" width="15.5703125" customWidth="1"/>
    <col min="8" max="8" width="21.85546875" customWidth="1"/>
  </cols>
  <sheetData>
    <row r="1" spans="1:10" x14ac:dyDescent="0.25">
      <c r="A1" s="1"/>
      <c r="B1" s="1"/>
    </row>
    <row r="2" spans="1:10" x14ac:dyDescent="0.25">
      <c r="A2" t="s">
        <v>21</v>
      </c>
      <c r="B2">
        <v>0</v>
      </c>
      <c r="H2" s="5" t="s">
        <v>78</v>
      </c>
      <c r="I2" s="1"/>
      <c r="J2" s="5">
        <v>15000</v>
      </c>
    </row>
    <row r="3" spans="1:10" x14ac:dyDescent="0.25">
      <c r="A3" t="s">
        <v>55</v>
      </c>
      <c r="B3">
        <v>0</v>
      </c>
      <c r="H3" s="5" t="s">
        <v>79</v>
      </c>
      <c r="I3" s="1"/>
      <c r="J3" s="5">
        <v>3800</v>
      </c>
    </row>
    <row r="4" spans="1:10" x14ac:dyDescent="0.25">
      <c r="A4" t="s">
        <v>56</v>
      </c>
      <c r="B4">
        <v>0</v>
      </c>
      <c r="H4" s="5" t="s">
        <v>80</v>
      </c>
      <c r="I4" s="1"/>
      <c r="J4" s="5">
        <v>1200</v>
      </c>
    </row>
    <row r="5" spans="1:10" x14ac:dyDescent="0.25">
      <c r="A5" t="s">
        <v>57</v>
      </c>
      <c r="H5" s="5" t="s">
        <v>81</v>
      </c>
      <c r="I5" s="1"/>
      <c r="J5" s="5">
        <v>1600</v>
      </c>
    </row>
    <row r="6" spans="1:10" x14ac:dyDescent="0.25">
      <c r="A6" t="s">
        <v>59</v>
      </c>
      <c r="B6">
        <v>3000</v>
      </c>
      <c r="H6" s="5" t="s">
        <v>82</v>
      </c>
      <c r="I6" s="1"/>
      <c r="J6" s="5">
        <v>1000</v>
      </c>
    </row>
    <row r="7" spans="1:10" x14ac:dyDescent="0.25">
      <c r="A7" t="s">
        <v>60</v>
      </c>
      <c r="B7">
        <v>6000</v>
      </c>
      <c r="H7" s="5" t="s">
        <v>83</v>
      </c>
      <c r="I7" s="1"/>
      <c r="J7" s="5">
        <v>2000</v>
      </c>
    </row>
    <row r="8" spans="1:10" x14ac:dyDescent="0.25">
      <c r="A8" t="s">
        <v>58</v>
      </c>
      <c r="H8" s="5" t="s">
        <v>84</v>
      </c>
      <c r="I8" s="1"/>
      <c r="J8" s="5">
        <v>2500</v>
      </c>
    </row>
    <row r="9" spans="1:10" x14ac:dyDescent="0.25">
      <c r="A9" t="s">
        <v>71</v>
      </c>
      <c r="B9">
        <v>6000</v>
      </c>
      <c r="H9" s="5" t="s">
        <v>85</v>
      </c>
      <c r="J9" s="5">
        <v>2000</v>
      </c>
    </row>
    <row r="10" spans="1:10" x14ac:dyDescent="0.25">
      <c r="A10" t="s">
        <v>73</v>
      </c>
      <c r="H10" s="5" t="s">
        <v>86</v>
      </c>
      <c r="J10" s="5">
        <v>4500</v>
      </c>
    </row>
    <row r="11" spans="1:10" x14ac:dyDescent="0.25">
      <c r="A11" t="s">
        <v>22</v>
      </c>
      <c r="B11">
        <v>0</v>
      </c>
    </row>
    <row r="12" spans="1:10" x14ac:dyDescent="0.25">
      <c r="A12" t="s">
        <v>74</v>
      </c>
    </row>
    <row r="13" spans="1:10" x14ac:dyDescent="0.25">
      <c r="J13">
        <f>SUM(J2:J10)</f>
        <v>33600</v>
      </c>
    </row>
    <row r="14" spans="1:10" x14ac:dyDescent="0.25">
      <c r="A14" t="s">
        <v>9</v>
      </c>
      <c r="B14">
        <f>SUM(B2:B13)</f>
        <v>15000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0C44F-F3B7-4F41-8704-F7F853A4606A}">
  <dimension ref="A1:F133"/>
  <sheetViews>
    <sheetView zoomScale="90" zoomScaleNormal="90" workbookViewId="0">
      <selection activeCell="E15" sqref="E15"/>
    </sheetView>
  </sheetViews>
  <sheetFormatPr defaultRowHeight="15" x14ac:dyDescent="0.25"/>
  <cols>
    <col min="1" max="1" width="15.7109375" style="19" customWidth="1"/>
    <col min="2" max="2" width="37" customWidth="1"/>
    <col min="3" max="3" width="12" customWidth="1"/>
    <col min="6" max="6" width="14.5703125" customWidth="1"/>
  </cols>
  <sheetData>
    <row r="1" spans="1:6" ht="15.75" x14ac:dyDescent="0.25">
      <c r="A1" s="23" t="s">
        <v>209</v>
      </c>
      <c r="B1" s="24" t="s">
        <v>0</v>
      </c>
      <c r="C1" s="24" t="s">
        <v>208</v>
      </c>
      <c r="F1" s="25" t="s">
        <v>9</v>
      </c>
    </row>
    <row r="2" spans="1:6" x14ac:dyDescent="0.25">
      <c r="A2" s="18">
        <v>43556</v>
      </c>
      <c r="B2" t="s">
        <v>107</v>
      </c>
      <c r="C2">
        <v>7000</v>
      </c>
      <c r="F2">
        <f>SUM(C2:C140)</f>
        <v>1510800</v>
      </c>
    </row>
    <row r="3" spans="1:6" x14ac:dyDescent="0.25">
      <c r="A3" s="18">
        <v>43586</v>
      </c>
      <c r="B3" t="s">
        <v>106</v>
      </c>
      <c r="C3">
        <v>5000</v>
      </c>
    </row>
    <row r="4" spans="1:6" x14ac:dyDescent="0.25">
      <c r="A4" s="18">
        <v>43647</v>
      </c>
      <c r="B4" t="s">
        <v>98</v>
      </c>
      <c r="C4">
        <v>28000</v>
      </c>
    </row>
    <row r="5" spans="1:6" x14ac:dyDescent="0.25">
      <c r="A5" s="18">
        <v>43647</v>
      </c>
      <c r="B5" t="s">
        <v>99</v>
      </c>
      <c r="C5">
        <v>500</v>
      </c>
    </row>
    <row r="6" spans="1:6" x14ac:dyDescent="0.25">
      <c r="A6" s="19" t="s">
        <v>100</v>
      </c>
      <c r="B6" t="s">
        <v>101</v>
      </c>
      <c r="C6">
        <v>10000</v>
      </c>
    </row>
    <row r="7" spans="1:6" x14ac:dyDescent="0.25">
      <c r="A7" s="19" t="s">
        <v>102</v>
      </c>
      <c r="B7" t="s">
        <v>103</v>
      </c>
      <c r="C7">
        <v>5000</v>
      </c>
    </row>
    <row r="8" spans="1:6" x14ac:dyDescent="0.25">
      <c r="A8" s="19" t="s">
        <v>104</v>
      </c>
      <c r="B8" t="s">
        <v>105</v>
      </c>
      <c r="C8">
        <v>8500</v>
      </c>
    </row>
    <row r="9" spans="1:6" x14ac:dyDescent="0.25">
      <c r="A9" s="19" t="s">
        <v>108</v>
      </c>
      <c r="B9" t="s">
        <v>107</v>
      </c>
      <c r="C9">
        <v>8200</v>
      </c>
    </row>
    <row r="10" spans="1:6" x14ac:dyDescent="0.25">
      <c r="A10" s="19" t="s">
        <v>109</v>
      </c>
      <c r="B10" t="s">
        <v>107</v>
      </c>
      <c r="C10">
        <v>8000</v>
      </c>
    </row>
    <row r="11" spans="1:6" x14ac:dyDescent="0.25">
      <c r="A11" s="19" t="s">
        <v>109</v>
      </c>
      <c r="B11" t="s">
        <v>110</v>
      </c>
      <c r="C11">
        <v>1000</v>
      </c>
    </row>
    <row r="12" spans="1:6" x14ac:dyDescent="0.25">
      <c r="A12" s="19" t="s">
        <v>111</v>
      </c>
      <c r="B12" t="s">
        <v>106</v>
      </c>
      <c r="C12">
        <v>4000</v>
      </c>
    </row>
    <row r="13" spans="1:6" x14ac:dyDescent="0.25">
      <c r="A13" s="19" t="s">
        <v>111</v>
      </c>
      <c r="B13" t="s">
        <v>112</v>
      </c>
      <c r="C13">
        <v>13000</v>
      </c>
    </row>
    <row r="14" spans="1:6" x14ac:dyDescent="0.25">
      <c r="A14" s="19" t="s">
        <v>113</v>
      </c>
      <c r="C14">
        <v>1000</v>
      </c>
    </row>
    <row r="15" spans="1:6" x14ac:dyDescent="0.25">
      <c r="A15" s="20" t="s">
        <v>114</v>
      </c>
      <c r="B15" s="16" t="s">
        <v>115</v>
      </c>
      <c r="C15" s="16">
        <v>32000</v>
      </c>
    </row>
    <row r="17" spans="1:3" x14ac:dyDescent="0.25">
      <c r="A17" s="19" t="s">
        <v>116</v>
      </c>
      <c r="B17" t="s">
        <v>117</v>
      </c>
      <c r="C17">
        <v>2000</v>
      </c>
    </row>
    <row r="18" spans="1:3" x14ac:dyDescent="0.25">
      <c r="A18" s="19" t="s">
        <v>118</v>
      </c>
      <c r="B18" t="s">
        <v>119</v>
      </c>
      <c r="C18">
        <v>2000</v>
      </c>
    </row>
    <row r="20" spans="1:3" x14ac:dyDescent="0.25">
      <c r="A20" s="18">
        <v>43618</v>
      </c>
      <c r="B20" t="s">
        <v>120</v>
      </c>
      <c r="C20">
        <v>20000</v>
      </c>
    </row>
    <row r="21" spans="1:3" x14ac:dyDescent="0.25">
      <c r="A21" s="18">
        <v>43648</v>
      </c>
      <c r="B21" t="s">
        <v>121</v>
      </c>
      <c r="C21">
        <v>56000</v>
      </c>
    </row>
    <row r="22" spans="1:3" x14ac:dyDescent="0.25">
      <c r="A22" s="18">
        <v>43710</v>
      </c>
      <c r="B22" t="s">
        <v>122</v>
      </c>
      <c r="C22">
        <v>15000</v>
      </c>
    </row>
    <row r="23" spans="1:3" x14ac:dyDescent="0.25">
      <c r="A23" s="18">
        <v>43710</v>
      </c>
      <c r="B23" t="s">
        <v>137</v>
      </c>
      <c r="C23">
        <v>7000</v>
      </c>
    </row>
    <row r="24" spans="1:3" x14ac:dyDescent="0.25">
      <c r="A24" s="18">
        <v>43740</v>
      </c>
      <c r="B24" t="s">
        <v>123</v>
      </c>
      <c r="C24">
        <v>5000</v>
      </c>
    </row>
    <row r="25" spans="1:3" x14ac:dyDescent="0.25">
      <c r="A25" s="18">
        <v>43740</v>
      </c>
      <c r="B25" t="s">
        <v>124</v>
      </c>
      <c r="C25">
        <v>3500</v>
      </c>
    </row>
    <row r="26" spans="1:3" x14ac:dyDescent="0.25">
      <c r="A26" s="19" t="s">
        <v>125</v>
      </c>
      <c r="B26" t="s">
        <v>126</v>
      </c>
      <c r="C26">
        <v>4000</v>
      </c>
    </row>
    <row r="27" spans="1:3" x14ac:dyDescent="0.25">
      <c r="A27" s="19" t="s">
        <v>127</v>
      </c>
      <c r="B27" t="s">
        <v>120</v>
      </c>
      <c r="C27">
        <v>23000</v>
      </c>
    </row>
    <row r="28" spans="1:3" x14ac:dyDescent="0.25">
      <c r="A28" s="19" t="s">
        <v>127</v>
      </c>
      <c r="B28" t="s">
        <v>128</v>
      </c>
      <c r="C28">
        <v>1500</v>
      </c>
    </row>
    <row r="29" spans="1:3" x14ac:dyDescent="0.25">
      <c r="A29" s="19" t="s">
        <v>127</v>
      </c>
      <c r="B29" t="s">
        <v>132</v>
      </c>
      <c r="C29">
        <v>7000</v>
      </c>
    </row>
    <row r="30" spans="1:3" x14ac:dyDescent="0.25">
      <c r="A30" s="19" t="s">
        <v>129</v>
      </c>
      <c r="B30" t="s">
        <v>130</v>
      </c>
      <c r="C30">
        <v>2000</v>
      </c>
    </row>
    <row r="31" spans="1:3" x14ac:dyDescent="0.25">
      <c r="A31" s="19" t="s">
        <v>131</v>
      </c>
      <c r="B31" t="s">
        <v>133</v>
      </c>
      <c r="C31">
        <v>2000</v>
      </c>
    </row>
    <row r="32" spans="1:3" x14ac:dyDescent="0.25">
      <c r="A32" s="18">
        <v>43499</v>
      </c>
      <c r="B32" t="s">
        <v>134</v>
      </c>
      <c r="C32">
        <v>5000</v>
      </c>
    </row>
    <row r="33" spans="1:3" x14ac:dyDescent="0.25">
      <c r="A33" s="18">
        <v>43499</v>
      </c>
      <c r="B33" t="s">
        <v>135</v>
      </c>
      <c r="C33">
        <v>2000</v>
      </c>
    </row>
    <row r="34" spans="1:3" x14ac:dyDescent="0.25">
      <c r="A34" s="18">
        <v>43499</v>
      </c>
      <c r="B34" t="s">
        <v>136</v>
      </c>
      <c r="C34">
        <v>2000</v>
      </c>
    </row>
    <row r="35" spans="1:3" x14ac:dyDescent="0.25">
      <c r="A35" s="18">
        <v>43527</v>
      </c>
      <c r="B35" t="s">
        <v>135</v>
      </c>
      <c r="C35">
        <v>3000</v>
      </c>
    </row>
    <row r="37" spans="1:3" x14ac:dyDescent="0.25">
      <c r="A37" s="18">
        <v>43649</v>
      </c>
      <c r="B37" t="s">
        <v>138</v>
      </c>
      <c r="C37">
        <v>28000</v>
      </c>
    </row>
    <row r="38" spans="1:3" x14ac:dyDescent="0.25">
      <c r="A38" s="18">
        <v>43711</v>
      </c>
      <c r="B38" t="s">
        <v>117</v>
      </c>
      <c r="C38">
        <v>2000</v>
      </c>
    </row>
    <row r="39" spans="1:3" x14ac:dyDescent="0.25">
      <c r="A39" s="18">
        <v>43499</v>
      </c>
      <c r="B39" t="s">
        <v>139</v>
      </c>
      <c r="C39">
        <v>2000</v>
      </c>
    </row>
    <row r="40" spans="1:3" x14ac:dyDescent="0.25">
      <c r="A40" s="18">
        <v>43711</v>
      </c>
      <c r="B40" t="s">
        <v>117</v>
      </c>
      <c r="C40">
        <v>2600</v>
      </c>
    </row>
    <row r="41" spans="1:3" x14ac:dyDescent="0.25">
      <c r="A41" s="19" t="s">
        <v>140</v>
      </c>
      <c r="B41" t="s">
        <v>138</v>
      </c>
      <c r="C41">
        <v>24000</v>
      </c>
    </row>
    <row r="42" spans="1:3" x14ac:dyDescent="0.25">
      <c r="A42" s="19" t="s">
        <v>141</v>
      </c>
      <c r="B42" t="s">
        <v>134</v>
      </c>
      <c r="C42">
        <v>6000</v>
      </c>
    </row>
    <row r="43" spans="1:3" x14ac:dyDescent="0.25">
      <c r="A43" s="18">
        <v>43681</v>
      </c>
      <c r="B43" t="s">
        <v>134</v>
      </c>
      <c r="C43">
        <v>2700</v>
      </c>
    </row>
    <row r="44" spans="1:3" x14ac:dyDescent="0.25">
      <c r="A44" s="18">
        <v>43620</v>
      </c>
      <c r="B44" t="s">
        <v>142</v>
      </c>
      <c r="C44">
        <v>2600</v>
      </c>
    </row>
    <row r="45" spans="1:3" x14ac:dyDescent="0.25">
      <c r="A45" s="18">
        <v>43620</v>
      </c>
      <c r="B45" t="s">
        <v>143</v>
      </c>
      <c r="C45">
        <v>2200</v>
      </c>
    </row>
    <row r="46" spans="1:3" x14ac:dyDescent="0.25">
      <c r="A46" s="19" t="s">
        <v>145</v>
      </c>
      <c r="B46" t="s">
        <v>144</v>
      </c>
      <c r="C46">
        <v>5250</v>
      </c>
    </row>
    <row r="47" spans="1:3" x14ac:dyDescent="0.25">
      <c r="A47" s="19" t="s">
        <v>145</v>
      </c>
      <c r="B47" t="s">
        <v>146</v>
      </c>
      <c r="C47">
        <v>13000</v>
      </c>
    </row>
    <row r="48" spans="1:3" x14ac:dyDescent="0.25">
      <c r="A48" s="19" t="s">
        <v>147</v>
      </c>
      <c r="B48" t="s">
        <v>148</v>
      </c>
      <c r="C48">
        <v>8000</v>
      </c>
    </row>
    <row r="49" spans="1:3" x14ac:dyDescent="0.25">
      <c r="A49" s="19" t="s">
        <v>149</v>
      </c>
      <c r="B49" t="s">
        <v>150</v>
      </c>
      <c r="C49">
        <v>4550</v>
      </c>
    </row>
    <row r="51" spans="1:3" x14ac:dyDescent="0.25">
      <c r="A51" s="19" t="s">
        <v>151</v>
      </c>
      <c r="B51" t="s">
        <v>150</v>
      </c>
      <c r="C51">
        <v>16000</v>
      </c>
    </row>
    <row r="52" spans="1:3" x14ac:dyDescent="0.25">
      <c r="A52" s="18">
        <v>43501</v>
      </c>
      <c r="B52" t="s">
        <v>120</v>
      </c>
      <c r="C52">
        <v>20000</v>
      </c>
    </row>
    <row r="53" spans="1:3" x14ac:dyDescent="0.25">
      <c r="A53" s="18">
        <v>43501</v>
      </c>
      <c r="B53" t="s">
        <v>152</v>
      </c>
      <c r="C53">
        <v>2000</v>
      </c>
    </row>
    <row r="54" spans="1:3" x14ac:dyDescent="0.25">
      <c r="A54" s="18">
        <v>43560</v>
      </c>
      <c r="B54" t="s">
        <v>153</v>
      </c>
      <c r="C54">
        <v>1000</v>
      </c>
    </row>
    <row r="55" spans="1:3" x14ac:dyDescent="0.25">
      <c r="A55" s="18">
        <v>43560</v>
      </c>
      <c r="B55" t="s">
        <v>139</v>
      </c>
      <c r="C55">
        <v>5000</v>
      </c>
    </row>
    <row r="56" spans="1:3" x14ac:dyDescent="0.25">
      <c r="A56" s="18">
        <v>43651</v>
      </c>
      <c r="B56" t="s">
        <v>154</v>
      </c>
      <c r="C56">
        <v>3300</v>
      </c>
    </row>
    <row r="57" spans="1:3" x14ac:dyDescent="0.25">
      <c r="A57" s="18">
        <v>43713</v>
      </c>
      <c r="B57" t="s">
        <v>155</v>
      </c>
      <c r="C57">
        <v>15000</v>
      </c>
    </row>
    <row r="58" spans="1:3" x14ac:dyDescent="0.25">
      <c r="A58" s="18">
        <v>43743</v>
      </c>
      <c r="B58" t="s">
        <v>156</v>
      </c>
      <c r="C58">
        <v>500</v>
      </c>
    </row>
    <row r="59" spans="1:3" x14ac:dyDescent="0.25">
      <c r="A59" s="18">
        <v>43774</v>
      </c>
      <c r="B59" t="s">
        <v>157</v>
      </c>
      <c r="C59">
        <v>3000</v>
      </c>
    </row>
    <row r="60" spans="1:3" x14ac:dyDescent="0.25">
      <c r="A60" s="18">
        <v>43774</v>
      </c>
      <c r="B60" t="s">
        <v>158</v>
      </c>
      <c r="C60">
        <v>5000</v>
      </c>
    </row>
    <row r="61" spans="1:3" x14ac:dyDescent="0.25">
      <c r="A61" s="19" t="s">
        <v>159</v>
      </c>
      <c r="B61" t="s">
        <v>124</v>
      </c>
      <c r="C61">
        <v>4500</v>
      </c>
    </row>
    <row r="62" spans="1:3" x14ac:dyDescent="0.25">
      <c r="A62" s="19" t="s">
        <v>159</v>
      </c>
      <c r="B62" t="s">
        <v>160</v>
      </c>
      <c r="C62">
        <v>3000</v>
      </c>
    </row>
    <row r="63" spans="1:3" x14ac:dyDescent="0.25">
      <c r="A63" s="19" t="s">
        <v>159</v>
      </c>
      <c r="B63" t="s">
        <v>161</v>
      </c>
      <c r="C63">
        <v>6000</v>
      </c>
    </row>
    <row r="64" spans="1:3" x14ac:dyDescent="0.25">
      <c r="A64" s="19" t="s">
        <v>163</v>
      </c>
      <c r="B64" t="s">
        <v>162</v>
      </c>
      <c r="C64">
        <v>66500</v>
      </c>
    </row>
    <row r="65" spans="1:3" x14ac:dyDescent="0.25">
      <c r="A65" s="19" t="s">
        <v>164</v>
      </c>
      <c r="B65" t="s">
        <v>165</v>
      </c>
      <c r="C65">
        <v>8500</v>
      </c>
    </row>
    <row r="66" spans="1:3" x14ac:dyDescent="0.25">
      <c r="A66" s="19" t="s">
        <v>164</v>
      </c>
      <c r="B66" t="s">
        <v>120</v>
      </c>
      <c r="C66">
        <v>4000</v>
      </c>
    </row>
    <row r="67" spans="1:3" x14ac:dyDescent="0.25">
      <c r="A67" s="19" t="s">
        <v>166</v>
      </c>
      <c r="B67" t="s">
        <v>167</v>
      </c>
      <c r="C67">
        <v>2300</v>
      </c>
    </row>
    <row r="68" spans="1:3" x14ac:dyDescent="0.25">
      <c r="A68" s="18">
        <v>43561</v>
      </c>
      <c r="B68" t="s">
        <v>168</v>
      </c>
      <c r="C68">
        <v>10000</v>
      </c>
    </row>
    <row r="69" spans="1:3" x14ac:dyDescent="0.25">
      <c r="A69" s="18">
        <v>43502</v>
      </c>
      <c r="B69" t="s">
        <v>169</v>
      </c>
      <c r="C69">
        <v>25000</v>
      </c>
    </row>
    <row r="70" spans="1:3" x14ac:dyDescent="0.25">
      <c r="A70" s="18">
        <v>43683</v>
      </c>
      <c r="B70" t="s">
        <v>165</v>
      </c>
      <c r="C70">
        <v>3000</v>
      </c>
    </row>
    <row r="72" spans="1:3" x14ac:dyDescent="0.25">
      <c r="A72" s="18">
        <v>43805</v>
      </c>
      <c r="B72" t="s">
        <v>170</v>
      </c>
      <c r="C72">
        <v>1000</v>
      </c>
    </row>
    <row r="73" spans="1:3" x14ac:dyDescent="0.25">
      <c r="A73" s="19" t="s">
        <v>171</v>
      </c>
      <c r="B73" t="s">
        <v>117</v>
      </c>
      <c r="C73">
        <v>2000</v>
      </c>
    </row>
    <row r="74" spans="1:3" x14ac:dyDescent="0.25">
      <c r="A74" s="19" t="s">
        <v>172</v>
      </c>
      <c r="B74" t="s">
        <v>173</v>
      </c>
      <c r="C74">
        <v>5000</v>
      </c>
    </row>
    <row r="75" spans="1:3" x14ac:dyDescent="0.25">
      <c r="A75" s="20" t="s">
        <v>174</v>
      </c>
      <c r="B75" s="16"/>
      <c r="C75" s="16"/>
    </row>
    <row r="76" spans="1:3" x14ac:dyDescent="0.25">
      <c r="A76" s="20"/>
      <c r="B76" s="16" t="s">
        <v>175</v>
      </c>
      <c r="C76" s="16">
        <v>4500</v>
      </c>
    </row>
    <row r="77" spans="1:3" x14ac:dyDescent="0.25">
      <c r="A77" s="19" t="s">
        <v>176</v>
      </c>
      <c r="B77" t="s">
        <v>177</v>
      </c>
      <c r="C77">
        <v>24000</v>
      </c>
    </row>
    <row r="78" spans="1:3" x14ac:dyDescent="0.25">
      <c r="A78" s="19" t="s">
        <v>176</v>
      </c>
      <c r="B78" t="s">
        <v>178</v>
      </c>
      <c r="C78">
        <v>5000</v>
      </c>
    </row>
    <row r="79" spans="1:3" x14ac:dyDescent="0.25">
      <c r="A79" s="19" t="s">
        <v>179</v>
      </c>
      <c r="B79" t="s">
        <v>180</v>
      </c>
      <c r="C79">
        <v>5000</v>
      </c>
    </row>
    <row r="80" spans="1:3" x14ac:dyDescent="0.25">
      <c r="A80" s="19" t="s">
        <v>181</v>
      </c>
      <c r="B80" t="s">
        <v>182</v>
      </c>
      <c r="C80">
        <v>6000</v>
      </c>
    </row>
    <row r="81" spans="1:3" x14ac:dyDescent="0.25">
      <c r="A81" s="20"/>
      <c r="B81" s="16" t="s">
        <v>183</v>
      </c>
      <c r="C81" s="16">
        <v>5000</v>
      </c>
    </row>
    <row r="83" spans="1:3" x14ac:dyDescent="0.25">
      <c r="A83" s="19" t="s">
        <v>184</v>
      </c>
      <c r="B83" t="s">
        <v>185</v>
      </c>
      <c r="C83">
        <v>5000</v>
      </c>
    </row>
    <row r="84" spans="1:3" x14ac:dyDescent="0.25">
      <c r="A84" s="18">
        <v>43503</v>
      </c>
      <c r="B84" t="s">
        <v>186</v>
      </c>
      <c r="C84">
        <v>1000</v>
      </c>
    </row>
    <row r="85" spans="1:3" x14ac:dyDescent="0.25">
      <c r="B85" t="s">
        <v>187</v>
      </c>
      <c r="C85">
        <v>2200</v>
      </c>
    </row>
    <row r="86" spans="1:3" x14ac:dyDescent="0.25">
      <c r="B86" t="s">
        <v>150</v>
      </c>
      <c r="C86">
        <v>15000</v>
      </c>
    </row>
    <row r="87" spans="1:3" x14ac:dyDescent="0.25">
      <c r="A87" s="18">
        <v>43623</v>
      </c>
      <c r="B87" t="s">
        <v>177</v>
      </c>
      <c r="C87">
        <v>6000</v>
      </c>
    </row>
    <row r="88" spans="1:3" x14ac:dyDescent="0.25">
      <c r="A88" s="19" t="s">
        <v>188</v>
      </c>
      <c r="B88" t="s">
        <v>150</v>
      </c>
      <c r="C88">
        <v>3000</v>
      </c>
    </row>
    <row r="89" spans="1:3" x14ac:dyDescent="0.25">
      <c r="A89" s="19" t="s">
        <v>188</v>
      </c>
      <c r="B89" t="s">
        <v>189</v>
      </c>
      <c r="C89">
        <v>1200</v>
      </c>
    </row>
    <row r="90" spans="1:3" x14ac:dyDescent="0.25">
      <c r="A90" s="19" t="s">
        <v>188</v>
      </c>
      <c r="B90" t="s">
        <v>190</v>
      </c>
      <c r="C90">
        <v>2300</v>
      </c>
    </row>
    <row r="91" spans="1:3" x14ac:dyDescent="0.25">
      <c r="A91" s="19" t="s">
        <v>191</v>
      </c>
      <c r="B91" t="s">
        <v>165</v>
      </c>
      <c r="C91">
        <v>1000</v>
      </c>
    </row>
    <row r="92" spans="1:3" x14ac:dyDescent="0.25">
      <c r="A92" s="19" t="s">
        <v>192</v>
      </c>
      <c r="B92" t="s">
        <v>193</v>
      </c>
      <c r="C92">
        <v>500</v>
      </c>
    </row>
    <row r="94" spans="1:3" x14ac:dyDescent="0.25">
      <c r="A94" s="19" t="s">
        <v>194</v>
      </c>
      <c r="B94" t="s">
        <v>195</v>
      </c>
      <c r="C94">
        <v>5000</v>
      </c>
    </row>
    <row r="95" spans="1:3" x14ac:dyDescent="0.25">
      <c r="A95" s="19" t="s">
        <v>196</v>
      </c>
      <c r="B95" t="s">
        <v>197</v>
      </c>
      <c r="C95">
        <v>8000</v>
      </c>
    </row>
    <row r="96" spans="1:3" x14ac:dyDescent="0.25">
      <c r="A96" s="18">
        <v>43624</v>
      </c>
      <c r="B96" t="s">
        <v>198</v>
      </c>
      <c r="C96">
        <v>21000</v>
      </c>
    </row>
    <row r="97" spans="1:3" x14ac:dyDescent="0.25">
      <c r="A97" s="18">
        <v>43624</v>
      </c>
      <c r="B97" t="s">
        <v>199</v>
      </c>
      <c r="C97">
        <v>17000</v>
      </c>
    </row>
    <row r="98" spans="1:3" x14ac:dyDescent="0.25">
      <c r="A98" s="18">
        <v>43746</v>
      </c>
      <c r="B98" t="s">
        <v>201</v>
      </c>
      <c r="C98">
        <v>6000</v>
      </c>
    </row>
    <row r="99" spans="1:3" x14ac:dyDescent="0.25">
      <c r="A99" s="19" t="s">
        <v>202</v>
      </c>
      <c r="B99" t="s">
        <v>146</v>
      </c>
      <c r="C99">
        <v>13000</v>
      </c>
    </row>
    <row r="100" spans="1:3" x14ac:dyDescent="0.25">
      <c r="A100" s="19" t="s">
        <v>203</v>
      </c>
      <c r="B100" t="s">
        <v>200</v>
      </c>
      <c r="C100">
        <v>21600</v>
      </c>
    </row>
    <row r="101" spans="1:3" x14ac:dyDescent="0.25">
      <c r="A101" s="19" t="s">
        <v>203</v>
      </c>
      <c r="B101" t="s">
        <v>200</v>
      </c>
      <c r="C101">
        <v>700</v>
      </c>
    </row>
    <row r="102" spans="1:3" x14ac:dyDescent="0.25">
      <c r="A102" s="19" t="s">
        <v>204</v>
      </c>
      <c r="B102" t="s">
        <v>205</v>
      </c>
      <c r="C102">
        <v>600</v>
      </c>
    </row>
    <row r="104" spans="1:3" x14ac:dyDescent="0.25">
      <c r="A104" s="21">
        <v>43702</v>
      </c>
      <c r="B104" s="16" t="s">
        <v>42</v>
      </c>
      <c r="C104" s="17">
        <v>35000</v>
      </c>
    </row>
    <row r="105" spans="1:3" x14ac:dyDescent="0.25">
      <c r="A105" s="18">
        <v>43709</v>
      </c>
      <c r="B105" s="5" t="s">
        <v>45</v>
      </c>
      <c r="C105" s="6">
        <v>4000</v>
      </c>
    </row>
    <row r="106" spans="1:3" x14ac:dyDescent="0.25">
      <c r="A106" s="18">
        <v>43711</v>
      </c>
      <c r="B106" s="5" t="s">
        <v>39</v>
      </c>
      <c r="C106" s="6">
        <v>8500</v>
      </c>
    </row>
    <row r="107" spans="1:3" x14ac:dyDescent="0.25">
      <c r="A107" s="18">
        <v>43711</v>
      </c>
      <c r="B107" s="5" t="s">
        <v>42</v>
      </c>
      <c r="C107" s="6">
        <v>20000</v>
      </c>
    </row>
    <row r="108" spans="1:3" x14ac:dyDescent="0.25">
      <c r="A108" s="18">
        <v>43711</v>
      </c>
      <c r="B108" s="5" t="s">
        <v>43</v>
      </c>
      <c r="C108" s="6">
        <v>32000</v>
      </c>
    </row>
    <row r="109" spans="1:3" x14ac:dyDescent="0.25">
      <c r="A109" s="18">
        <v>43718</v>
      </c>
      <c r="B109" s="5" t="s">
        <v>46</v>
      </c>
      <c r="C109" s="6">
        <v>5000</v>
      </c>
    </row>
    <row r="110" spans="1:3" x14ac:dyDescent="0.25">
      <c r="A110" s="18">
        <v>43729</v>
      </c>
      <c r="B110" s="5" t="s">
        <v>47</v>
      </c>
      <c r="C110" s="6">
        <v>13500</v>
      </c>
    </row>
    <row r="111" spans="1:3" x14ac:dyDescent="0.25">
      <c r="A111" s="18">
        <v>43729</v>
      </c>
      <c r="B111" s="5" t="s">
        <v>48</v>
      </c>
      <c r="C111" s="6">
        <v>2000</v>
      </c>
    </row>
    <row r="112" spans="1:3" x14ac:dyDescent="0.25">
      <c r="A112" s="18">
        <v>43730</v>
      </c>
      <c r="B112" s="5" t="s">
        <v>49</v>
      </c>
      <c r="C112" s="6">
        <v>16000</v>
      </c>
    </row>
    <row r="113" spans="1:5" x14ac:dyDescent="0.25">
      <c r="A113" s="18">
        <v>43731</v>
      </c>
      <c r="B113" s="5" t="s">
        <v>50</v>
      </c>
      <c r="C113" s="5">
        <v>11000</v>
      </c>
    </row>
    <row r="114" spans="1:5" x14ac:dyDescent="0.25">
      <c r="A114" s="18">
        <v>43732</v>
      </c>
      <c r="B114" s="5" t="s">
        <v>53</v>
      </c>
      <c r="C114" s="5">
        <v>1600</v>
      </c>
    </row>
    <row r="115" spans="1:5" x14ac:dyDescent="0.25">
      <c r="A115" s="18">
        <v>43733</v>
      </c>
      <c r="B115" s="5" t="s">
        <v>206</v>
      </c>
      <c r="C115" s="5">
        <v>10500</v>
      </c>
      <c r="E115" s="5"/>
    </row>
    <row r="116" spans="1:5" x14ac:dyDescent="0.25">
      <c r="A116" s="18">
        <v>43734</v>
      </c>
      <c r="B116" s="5" t="s">
        <v>52</v>
      </c>
      <c r="C116" s="5">
        <v>11000</v>
      </c>
      <c r="E116" s="5"/>
    </row>
    <row r="117" spans="1:5" x14ac:dyDescent="0.25">
      <c r="A117" s="18">
        <v>43735</v>
      </c>
      <c r="B117" s="5" t="s">
        <v>54</v>
      </c>
      <c r="C117" s="5">
        <v>1000</v>
      </c>
      <c r="E117" s="5"/>
    </row>
    <row r="118" spans="1:5" x14ac:dyDescent="0.25">
      <c r="A118" s="18">
        <v>43743</v>
      </c>
      <c r="B118" s="5" t="s">
        <v>53</v>
      </c>
      <c r="C118" s="5">
        <v>3000</v>
      </c>
      <c r="E118" s="5"/>
    </row>
    <row r="119" spans="1:5" x14ac:dyDescent="0.25">
      <c r="A119" s="18">
        <v>43745</v>
      </c>
      <c r="B119" s="5" t="s">
        <v>66</v>
      </c>
      <c r="C119" s="5">
        <v>12000</v>
      </c>
      <c r="E119" s="5"/>
    </row>
    <row r="120" spans="1:5" x14ac:dyDescent="0.25">
      <c r="A120" s="18">
        <v>43745</v>
      </c>
      <c r="B120" s="5" t="s">
        <v>67</v>
      </c>
      <c r="C120" s="5">
        <v>4400</v>
      </c>
      <c r="E120" s="5"/>
    </row>
    <row r="121" spans="1:5" x14ac:dyDescent="0.25">
      <c r="A121" s="18">
        <v>43746</v>
      </c>
      <c r="B121" s="5" t="s">
        <v>61</v>
      </c>
      <c r="C121" s="5">
        <v>15000</v>
      </c>
      <c r="E121" s="5"/>
    </row>
    <row r="122" spans="1:5" x14ac:dyDescent="0.25">
      <c r="A122" s="18">
        <v>43746</v>
      </c>
      <c r="B122" s="5" t="s">
        <v>62</v>
      </c>
      <c r="C122" s="5">
        <v>1000</v>
      </c>
      <c r="E122" s="5"/>
    </row>
    <row r="123" spans="1:5" x14ac:dyDescent="0.25">
      <c r="A123" s="22">
        <v>43748</v>
      </c>
      <c r="B123" s="13" t="s">
        <v>88</v>
      </c>
      <c r="C123" s="13">
        <v>20000</v>
      </c>
      <c r="E123" s="5"/>
    </row>
    <row r="124" spans="1:5" x14ac:dyDescent="0.25">
      <c r="A124" s="18">
        <v>43746</v>
      </c>
      <c r="B124" s="5" t="s">
        <v>64</v>
      </c>
      <c r="C124" s="5">
        <v>26000</v>
      </c>
      <c r="D124" s="5"/>
    </row>
    <row r="125" spans="1:5" x14ac:dyDescent="0.25">
      <c r="A125" s="18">
        <v>43754</v>
      </c>
      <c r="B125" s="5" t="s">
        <v>72</v>
      </c>
      <c r="C125" s="5">
        <v>9000</v>
      </c>
      <c r="D125" s="5"/>
    </row>
    <row r="126" spans="1:5" x14ac:dyDescent="0.25">
      <c r="A126" s="18">
        <v>43763</v>
      </c>
      <c r="B126" s="5" t="s">
        <v>77</v>
      </c>
      <c r="C126" s="5">
        <v>30000</v>
      </c>
      <c r="D126" s="5"/>
    </row>
    <row r="127" spans="1:5" x14ac:dyDescent="0.25">
      <c r="A127" s="18">
        <v>43765</v>
      </c>
      <c r="B127" s="5" t="s">
        <v>75</v>
      </c>
      <c r="C127" s="5">
        <v>5000</v>
      </c>
      <c r="D127" s="5"/>
    </row>
    <row r="128" spans="1:5" x14ac:dyDescent="0.25">
      <c r="A128" s="18">
        <v>43765</v>
      </c>
      <c r="B128" s="5" t="s">
        <v>76</v>
      </c>
      <c r="C128" s="5">
        <v>14000</v>
      </c>
      <c r="D128" s="5"/>
    </row>
    <row r="129" spans="1:4" x14ac:dyDescent="0.25">
      <c r="A129" s="18">
        <v>43772</v>
      </c>
      <c r="B129" s="5" t="s">
        <v>87</v>
      </c>
      <c r="C129" s="5">
        <v>33000</v>
      </c>
      <c r="D129" s="5"/>
    </row>
    <row r="130" spans="1:4" x14ac:dyDescent="0.25">
      <c r="B130" s="5" t="s">
        <v>207</v>
      </c>
      <c r="C130" s="5">
        <v>250000</v>
      </c>
    </row>
    <row r="131" spans="1:4" x14ac:dyDescent="0.25">
      <c r="B131" s="5" t="s">
        <v>124</v>
      </c>
      <c r="C131" s="5">
        <v>10000</v>
      </c>
    </row>
    <row r="132" spans="1:4" x14ac:dyDescent="0.25">
      <c r="B132" s="5" t="s">
        <v>210</v>
      </c>
      <c r="C132" s="5">
        <v>120000</v>
      </c>
    </row>
    <row r="133" spans="1:4" x14ac:dyDescent="0.25">
      <c r="B133" s="5"/>
      <c r="C133" s="5"/>
    </row>
  </sheetData>
  <phoneticPr fontId="3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5F9F1-FB81-4C7D-A85A-2A1F0826D5C6}">
  <dimension ref="A1:N23"/>
  <sheetViews>
    <sheetView workbookViewId="0">
      <selection activeCell="J15" sqref="J15"/>
    </sheetView>
  </sheetViews>
  <sheetFormatPr defaultRowHeight="15" x14ac:dyDescent="0.25"/>
  <cols>
    <col min="1" max="1" width="22.7109375" customWidth="1"/>
    <col min="2" max="2" width="16" customWidth="1"/>
  </cols>
  <sheetData>
    <row r="1" spans="1:14" x14ac:dyDescent="0.25">
      <c r="A1" s="1" t="s">
        <v>0</v>
      </c>
      <c r="B1" s="1" t="s">
        <v>5</v>
      </c>
      <c r="C1" s="1" t="s">
        <v>2</v>
      </c>
    </row>
    <row r="2" spans="1:14" x14ac:dyDescent="0.25">
      <c r="A2" t="s">
        <v>3</v>
      </c>
      <c r="B2">
        <v>75500</v>
      </c>
    </row>
    <row r="3" spans="1:14" x14ac:dyDescent="0.25">
      <c r="A3" t="s">
        <v>19</v>
      </c>
      <c r="C3">
        <v>0</v>
      </c>
      <c r="G3">
        <v>14600</v>
      </c>
    </row>
    <row r="4" spans="1:14" x14ac:dyDescent="0.25">
      <c r="A4" t="s">
        <v>4</v>
      </c>
      <c r="C4">
        <v>6600</v>
      </c>
      <c r="G4">
        <v>3600</v>
      </c>
      <c r="J4">
        <v>36000</v>
      </c>
    </row>
    <row r="5" spans="1:14" x14ac:dyDescent="0.25">
      <c r="A5" t="s">
        <v>90</v>
      </c>
      <c r="C5">
        <v>0</v>
      </c>
      <c r="G5">
        <v>25000</v>
      </c>
      <c r="J5">
        <v>22000</v>
      </c>
    </row>
    <row r="6" spans="1:14" x14ac:dyDescent="0.25">
      <c r="A6" t="s">
        <v>23</v>
      </c>
      <c r="C6">
        <v>0</v>
      </c>
      <c r="G6">
        <v>0</v>
      </c>
      <c r="J6">
        <v>20000</v>
      </c>
    </row>
    <row r="7" spans="1:14" x14ac:dyDescent="0.25">
      <c r="A7" t="s">
        <v>31</v>
      </c>
      <c r="C7">
        <v>5000</v>
      </c>
      <c r="G7">
        <v>10000</v>
      </c>
    </row>
    <row r="8" spans="1:14" x14ac:dyDescent="0.25">
      <c r="A8" t="s">
        <v>6</v>
      </c>
      <c r="C8">
        <v>5500</v>
      </c>
      <c r="G8">
        <v>5500</v>
      </c>
      <c r="L8">
        <v>20000</v>
      </c>
    </row>
    <row r="9" spans="1:14" x14ac:dyDescent="0.25">
      <c r="A9" t="s">
        <v>7</v>
      </c>
      <c r="C9">
        <v>3000</v>
      </c>
      <c r="G9">
        <v>3000</v>
      </c>
      <c r="L9">
        <v>23500</v>
      </c>
    </row>
    <row r="10" spans="1:14" x14ac:dyDescent="0.25">
      <c r="A10" t="s">
        <v>91</v>
      </c>
      <c r="B10">
        <v>0</v>
      </c>
      <c r="C10">
        <v>26000</v>
      </c>
    </row>
    <row r="11" spans="1:14" x14ac:dyDescent="0.25">
      <c r="A11" t="s">
        <v>8</v>
      </c>
      <c r="B11">
        <v>2800</v>
      </c>
      <c r="N11">
        <v>21000</v>
      </c>
    </row>
    <row r="12" spans="1:14" x14ac:dyDescent="0.25">
      <c r="A12" t="s">
        <v>1</v>
      </c>
      <c r="B12">
        <v>101000</v>
      </c>
    </row>
    <row r="13" spans="1:14" x14ac:dyDescent="0.25">
      <c r="A13" t="s">
        <v>20</v>
      </c>
      <c r="B13">
        <v>0</v>
      </c>
    </row>
    <row r="14" spans="1:14" x14ac:dyDescent="0.25">
      <c r="A14" t="s">
        <v>26</v>
      </c>
      <c r="B14">
        <v>0</v>
      </c>
    </row>
    <row r="15" spans="1:14" x14ac:dyDescent="0.25">
      <c r="A15" t="s">
        <v>27</v>
      </c>
      <c r="B15">
        <v>0</v>
      </c>
    </row>
    <row r="16" spans="1:14" x14ac:dyDescent="0.25">
      <c r="A16" t="s">
        <v>28</v>
      </c>
      <c r="B16">
        <v>0</v>
      </c>
    </row>
    <row r="17" spans="1:7" x14ac:dyDescent="0.25">
      <c r="A17" t="s">
        <v>30</v>
      </c>
      <c r="B17">
        <v>0</v>
      </c>
    </row>
    <row r="18" spans="1:7" x14ac:dyDescent="0.25">
      <c r="A18" t="s">
        <v>93</v>
      </c>
      <c r="B18">
        <v>1000</v>
      </c>
    </row>
    <row r="19" spans="1:7" x14ac:dyDescent="0.25">
      <c r="A19" t="s">
        <v>94</v>
      </c>
      <c r="B19">
        <v>1000</v>
      </c>
    </row>
    <row r="20" spans="1:7" x14ac:dyDescent="0.25">
      <c r="A20" t="s">
        <v>95</v>
      </c>
      <c r="B20">
        <v>6000</v>
      </c>
    </row>
    <row r="22" spans="1:7" x14ac:dyDescent="0.25">
      <c r="A22" s="3" t="s">
        <v>9</v>
      </c>
      <c r="B22" s="3">
        <f>SUM(B2:B21)</f>
        <v>187300</v>
      </c>
      <c r="C22" s="3">
        <f>SUM(C3:C21)</f>
        <v>46100</v>
      </c>
      <c r="E22">
        <f>(B22-C22)</f>
        <v>141200</v>
      </c>
      <c r="G22">
        <f>SUM(G3:G9)</f>
        <v>61700</v>
      </c>
    </row>
    <row r="23" spans="1:7" x14ac:dyDescent="0.25">
      <c r="E23">
        <v>70000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2"/>
  <sheetViews>
    <sheetView workbookViewId="0">
      <selection activeCell="F13" sqref="F13"/>
    </sheetView>
  </sheetViews>
  <sheetFormatPr defaultRowHeight="15" x14ac:dyDescent="0.25"/>
  <cols>
    <col min="1" max="1" width="22.7109375" customWidth="1"/>
    <col min="2" max="2" width="8.42578125" bestFit="1" customWidth="1"/>
  </cols>
  <sheetData>
    <row r="1" spans="1:10" x14ac:dyDescent="0.25">
      <c r="A1" s="1" t="s">
        <v>0</v>
      </c>
      <c r="B1" s="1" t="s">
        <v>5</v>
      </c>
      <c r="C1" s="1" t="s">
        <v>2</v>
      </c>
    </row>
    <row r="2" spans="1:10" x14ac:dyDescent="0.25">
      <c r="A2" t="s">
        <v>3</v>
      </c>
      <c r="B2">
        <v>130000</v>
      </c>
    </row>
    <row r="3" spans="1:10" x14ac:dyDescent="0.25">
      <c r="A3" t="s">
        <v>19</v>
      </c>
      <c r="C3">
        <v>14600</v>
      </c>
    </row>
    <row r="4" spans="1:10" x14ac:dyDescent="0.25">
      <c r="A4" t="s">
        <v>213</v>
      </c>
      <c r="C4">
        <v>6600</v>
      </c>
    </row>
    <row r="5" spans="1:10" x14ac:dyDescent="0.25">
      <c r="A5" t="s">
        <v>212</v>
      </c>
      <c r="C5">
        <v>15600</v>
      </c>
    </row>
    <row r="6" spans="1:10" x14ac:dyDescent="0.25">
      <c r="A6" t="s">
        <v>23</v>
      </c>
      <c r="C6">
        <v>11100</v>
      </c>
      <c r="J6">
        <v>33</v>
      </c>
    </row>
    <row r="7" spans="1:10" x14ac:dyDescent="0.25">
      <c r="A7" t="s">
        <v>214</v>
      </c>
      <c r="C7">
        <v>30000</v>
      </c>
      <c r="J7">
        <v>97</v>
      </c>
    </row>
    <row r="8" spans="1:10" x14ac:dyDescent="0.25">
      <c r="A8" t="s">
        <v>6</v>
      </c>
      <c r="C8">
        <v>5500</v>
      </c>
    </row>
    <row r="9" spans="1:10" x14ac:dyDescent="0.25">
      <c r="A9" t="s">
        <v>7</v>
      </c>
      <c r="C9">
        <v>3000</v>
      </c>
    </row>
    <row r="10" spans="1:10" x14ac:dyDescent="0.25">
      <c r="A10" t="s">
        <v>91</v>
      </c>
      <c r="C10">
        <v>0</v>
      </c>
    </row>
    <row r="11" spans="1:10" x14ac:dyDescent="0.25">
      <c r="A11" t="s">
        <v>8</v>
      </c>
    </row>
    <row r="12" spans="1:10" x14ac:dyDescent="0.25">
      <c r="A12" t="s">
        <v>1</v>
      </c>
      <c r="B12">
        <v>115000</v>
      </c>
    </row>
    <row r="13" spans="1:10" x14ac:dyDescent="0.25">
      <c r="A13" t="s">
        <v>20</v>
      </c>
    </row>
    <row r="14" spans="1:10" x14ac:dyDescent="0.25">
      <c r="A14" t="s">
        <v>91</v>
      </c>
    </row>
    <row r="15" spans="1:10" x14ac:dyDescent="0.25">
      <c r="A15" t="s">
        <v>92</v>
      </c>
      <c r="C15">
        <v>2000</v>
      </c>
    </row>
    <row r="16" spans="1:10" x14ac:dyDescent="0.25">
      <c r="A16" t="s">
        <v>64</v>
      </c>
    </row>
    <row r="17" spans="1:5" x14ac:dyDescent="0.25">
      <c r="A17" t="s">
        <v>30</v>
      </c>
    </row>
    <row r="18" spans="1:5" x14ac:dyDescent="0.25">
      <c r="A18" t="s">
        <v>95</v>
      </c>
      <c r="B18">
        <v>2800</v>
      </c>
    </row>
    <row r="22" spans="1:5" x14ac:dyDescent="0.25">
      <c r="A22" s="3" t="s">
        <v>9</v>
      </c>
      <c r="B22" s="3">
        <f>SUM(B2:B21)</f>
        <v>247800</v>
      </c>
      <c r="C22" s="3">
        <f>SUM(C3:C21)</f>
        <v>88400</v>
      </c>
      <c r="E22" s="16">
        <f>(B22-C22)</f>
        <v>159400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2"/>
  <sheetViews>
    <sheetView workbookViewId="0">
      <selection activeCell="H15" sqref="H15"/>
    </sheetView>
  </sheetViews>
  <sheetFormatPr defaultRowHeight="15" x14ac:dyDescent="0.25"/>
  <cols>
    <col min="1" max="1" width="21.7109375" bestFit="1" customWidth="1"/>
  </cols>
  <sheetData>
    <row r="1" spans="1:4" x14ac:dyDescent="0.25">
      <c r="A1" s="1" t="s">
        <v>0</v>
      </c>
      <c r="B1" s="1" t="s">
        <v>5</v>
      </c>
      <c r="C1" s="1" t="s">
        <v>2</v>
      </c>
    </row>
    <row r="2" spans="1:4" x14ac:dyDescent="0.25">
      <c r="A2" t="s">
        <v>3</v>
      </c>
      <c r="B2">
        <v>185000</v>
      </c>
    </row>
    <row r="3" spans="1:4" x14ac:dyDescent="0.25">
      <c r="A3" t="s">
        <v>213</v>
      </c>
      <c r="C3">
        <v>1396</v>
      </c>
      <c r="D3" t="s">
        <v>215</v>
      </c>
    </row>
    <row r="4" spans="1:4" x14ac:dyDescent="0.25">
      <c r="A4" t="s">
        <v>211</v>
      </c>
      <c r="C4">
        <v>268700</v>
      </c>
      <c r="D4" t="s">
        <v>215</v>
      </c>
    </row>
    <row r="5" spans="1:4" x14ac:dyDescent="0.25">
      <c r="A5" t="s">
        <v>212</v>
      </c>
      <c r="C5">
        <v>9450</v>
      </c>
      <c r="D5" t="s">
        <v>215</v>
      </c>
    </row>
    <row r="6" spans="1:4" x14ac:dyDescent="0.25">
      <c r="A6" t="s">
        <v>23</v>
      </c>
      <c r="C6">
        <v>11500</v>
      </c>
      <c r="D6" t="s">
        <v>215</v>
      </c>
    </row>
    <row r="7" spans="1:4" x14ac:dyDescent="0.25">
      <c r="A7" t="s">
        <v>31</v>
      </c>
      <c r="C7">
        <v>5000</v>
      </c>
      <c r="D7" t="s">
        <v>215</v>
      </c>
    </row>
    <row r="8" spans="1:4" x14ac:dyDescent="0.25">
      <c r="A8" t="s">
        <v>6</v>
      </c>
      <c r="C8">
        <v>3300</v>
      </c>
      <c r="D8" t="s">
        <v>215</v>
      </c>
    </row>
    <row r="9" spans="1:4" x14ac:dyDescent="0.25">
      <c r="A9" t="s">
        <v>7</v>
      </c>
      <c r="C9">
        <v>0</v>
      </c>
    </row>
    <row r="10" spans="1:4" x14ac:dyDescent="0.25">
      <c r="A10" t="s">
        <v>91</v>
      </c>
      <c r="C10">
        <v>0</v>
      </c>
    </row>
    <row r="11" spans="1:4" x14ac:dyDescent="0.25">
      <c r="A11" t="s">
        <v>8</v>
      </c>
    </row>
    <row r="12" spans="1:4" x14ac:dyDescent="0.25">
      <c r="A12" t="s">
        <v>1</v>
      </c>
      <c r="B12">
        <v>115000</v>
      </c>
    </row>
    <row r="13" spans="1:4" x14ac:dyDescent="0.25">
      <c r="A13" t="s">
        <v>20</v>
      </c>
    </row>
    <row r="14" spans="1:4" x14ac:dyDescent="0.25">
      <c r="A14" t="s">
        <v>91</v>
      </c>
    </row>
    <row r="15" spans="1:4" x14ac:dyDescent="0.25">
      <c r="A15" t="s">
        <v>92</v>
      </c>
      <c r="C15">
        <v>2000</v>
      </c>
      <c r="D15" t="s">
        <v>215</v>
      </c>
    </row>
    <row r="16" spans="1:4" x14ac:dyDescent="0.25">
      <c r="A16" t="s">
        <v>64</v>
      </c>
    </row>
    <row r="17" spans="1:5" x14ac:dyDescent="0.25">
      <c r="A17" t="s">
        <v>95</v>
      </c>
      <c r="B17">
        <v>2800</v>
      </c>
    </row>
    <row r="22" spans="1:5" x14ac:dyDescent="0.25">
      <c r="A22" s="3" t="s">
        <v>9</v>
      </c>
      <c r="B22" s="3">
        <f>SUM(B2:B21)</f>
        <v>302800</v>
      </c>
      <c r="C22" s="3">
        <f>SUM(C3:C21)</f>
        <v>301346</v>
      </c>
      <c r="E22" s="16">
        <f>(B22-C22)</f>
        <v>1454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9EB4-425A-4B20-AD0A-B1252BCC3543}">
  <dimension ref="A1:E20"/>
  <sheetViews>
    <sheetView tabSelected="1" workbookViewId="0">
      <selection activeCell="E13" sqref="E13"/>
    </sheetView>
  </sheetViews>
  <sheetFormatPr defaultRowHeight="15" x14ac:dyDescent="0.25"/>
  <cols>
    <col min="1" max="1" width="21.7109375" bestFit="1" customWidth="1"/>
    <col min="2" max="2" width="10.140625" customWidth="1"/>
    <col min="3" max="3" width="10.85546875" customWidth="1"/>
  </cols>
  <sheetData>
    <row r="1" spans="1:4" x14ac:dyDescent="0.25">
      <c r="A1" s="1" t="s">
        <v>0</v>
      </c>
      <c r="B1" s="1" t="s">
        <v>216</v>
      </c>
      <c r="C1" s="1" t="s">
        <v>217</v>
      </c>
    </row>
    <row r="2" spans="1:4" x14ac:dyDescent="0.25">
      <c r="A2" t="s">
        <v>3</v>
      </c>
      <c r="B2">
        <v>6000</v>
      </c>
    </row>
    <row r="3" spans="1:4" x14ac:dyDescent="0.25">
      <c r="A3" t="s">
        <v>213</v>
      </c>
      <c r="C3">
        <v>1000</v>
      </c>
      <c r="D3" t="s">
        <v>215</v>
      </c>
    </row>
    <row r="4" spans="1:4" x14ac:dyDescent="0.25">
      <c r="A4" t="s">
        <v>218</v>
      </c>
      <c r="C4">
        <v>22500</v>
      </c>
      <c r="D4" t="s">
        <v>215</v>
      </c>
    </row>
    <row r="5" spans="1:4" x14ac:dyDescent="0.25">
      <c r="A5" t="s">
        <v>212</v>
      </c>
      <c r="C5">
        <v>16000</v>
      </c>
      <c r="D5" t="s">
        <v>215</v>
      </c>
    </row>
    <row r="6" spans="1:4" x14ac:dyDescent="0.25">
      <c r="A6" t="s">
        <v>23</v>
      </c>
      <c r="C6">
        <v>12100</v>
      </c>
      <c r="D6" t="s">
        <v>215</v>
      </c>
    </row>
    <row r="7" spans="1:4" x14ac:dyDescent="0.25">
      <c r="A7" t="s">
        <v>31</v>
      </c>
      <c r="C7">
        <v>5000</v>
      </c>
      <c r="D7" t="s">
        <v>215</v>
      </c>
    </row>
    <row r="8" spans="1:4" x14ac:dyDescent="0.25">
      <c r="A8" t="s">
        <v>6</v>
      </c>
      <c r="C8">
        <v>5000</v>
      </c>
      <c r="D8" t="s">
        <v>215</v>
      </c>
    </row>
    <row r="9" spans="1:4" x14ac:dyDescent="0.25">
      <c r="A9" t="s">
        <v>7</v>
      </c>
      <c r="C9">
        <v>3000</v>
      </c>
    </row>
    <row r="10" spans="1:4" x14ac:dyDescent="0.25">
      <c r="A10" t="s">
        <v>20</v>
      </c>
    </row>
    <row r="11" spans="1:4" x14ac:dyDescent="0.25">
      <c r="A11" t="s">
        <v>91</v>
      </c>
    </row>
    <row r="12" spans="1:4" x14ac:dyDescent="0.25">
      <c r="A12" t="s">
        <v>92</v>
      </c>
      <c r="C12">
        <v>4000</v>
      </c>
      <c r="D12" t="s">
        <v>215</v>
      </c>
    </row>
    <row r="13" spans="1:4" x14ac:dyDescent="0.25">
      <c r="A13" t="s">
        <v>64</v>
      </c>
      <c r="C13">
        <v>8000</v>
      </c>
      <c r="D13" t="s">
        <v>215</v>
      </c>
    </row>
    <row r="14" spans="1:4" x14ac:dyDescent="0.25">
      <c r="A14" t="s">
        <v>95</v>
      </c>
    </row>
    <row r="15" spans="1:4" x14ac:dyDescent="0.25">
      <c r="A15" t="s">
        <v>1</v>
      </c>
      <c r="B15">
        <v>87000</v>
      </c>
    </row>
    <row r="16" spans="1:4" x14ac:dyDescent="0.25">
      <c r="A16" t="s">
        <v>219</v>
      </c>
      <c r="B16">
        <v>1900</v>
      </c>
    </row>
    <row r="20" spans="1:5" x14ac:dyDescent="0.25">
      <c r="A20" s="3" t="s">
        <v>9</v>
      </c>
      <c r="B20" s="3">
        <f>SUM(B2:B19)</f>
        <v>94900</v>
      </c>
      <c r="C20" s="3">
        <f>SUM(C3:C19)</f>
        <v>76600</v>
      </c>
      <c r="E20" s="16">
        <f>(B20-C20)</f>
        <v>18300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CB loan</vt:lpstr>
      <vt:lpstr>House remaining expenditure</vt:lpstr>
      <vt:lpstr>Home expendiature</vt:lpstr>
      <vt:lpstr>Nov1</vt:lpstr>
      <vt:lpstr>Jan</vt:lpstr>
      <vt:lpstr>Feb</vt:lpstr>
      <vt:lpstr>Mar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2020-03-03T02:45:33Z</dcterms:modified>
</cp:coreProperties>
</file>