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models and inference\operation research\"/>
    </mc:Choice>
  </mc:AlternateContent>
  <xr:revisionPtr revIDLastSave="0" documentId="8_{63A508C9-E7F1-214D-8640-8B260FF0FDD8}" xr6:coauthVersionLast="47" xr6:coauthVersionMax="47" xr10:uidLastSave="{00000000-0000-0000-0000-000000000000}"/>
  <bookViews>
    <workbookView xWindow="0" yWindow="0" windowWidth="20490" windowHeight="6420" xr2:uid="{00000000-000D-0000-FFFF-FFFF00000000}"/>
  </bookViews>
  <sheets>
    <sheet name="anova by excel" sheetId="2" r:id="rId1"/>
    <sheet name="Sheet2" sheetId="5" r:id="rId2"/>
    <sheet name="anova manual" sheetId="1" r:id="rId3"/>
    <sheet name="Assignment 1 way anova"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1" i="1" l="1"/>
  <c r="F57" i="1"/>
  <c r="F54" i="1"/>
  <c r="D40" i="1"/>
  <c r="F32" i="1"/>
  <c r="E32" i="1"/>
  <c r="D32" i="1"/>
</calcChain>
</file>

<file path=xl/sharedStrings.xml><?xml version="1.0" encoding="utf-8"?>
<sst xmlns="http://schemas.openxmlformats.org/spreadsheetml/2006/main" count="109" uniqueCount="76">
  <si>
    <t>Method of Sighting</t>
  </si>
  <si>
    <t>Right eye</t>
  </si>
  <si>
    <t>left eye</t>
  </si>
  <si>
    <t>both eyes</t>
  </si>
  <si>
    <t>at the 0.05 level of significance, is there sufficient evidence to reject the claim</t>
  </si>
  <si>
    <t>that these methods of sighting are equally effective?</t>
  </si>
  <si>
    <t>solution:</t>
  </si>
  <si>
    <t>Replicates</t>
  </si>
  <si>
    <t>Totals</t>
  </si>
  <si>
    <r>
      <t>C</t>
    </r>
    <r>
      <rPr>
        <sz val="8"/>
        <color theme="1"/>
        <rFont val="Calibri"/>
        <family val="2"/>
        <scheme val="minor"/>
      </rPr>
      <t>R</t>
    </r>
  </si>
  <si>
    <r>
      <t>C</t>
    </r>
    <r>
      <rPr>
        <sz val="8"/>
        <color theme="1"/>
        <rFont val="Calibri"/>
        <family val="2"/>
        <scheme val="minor"/>
      </rPr>
      <t>L</t>
    </r>
  </si>
  <si>
    <r>
      <t>C</t>
    </r>
    <r>
      <rPr>
        <sz val="8"/>
        <color theme="1"/>
        <rFont val="Calibri"/>
        <family val="2"/>
        <scheme val="minor"/>
      </rPr>
      <t>B</t>
    </r>
  </si>
  <si>
    <t xml:space="preserve">calculation of </t>
  </si>
  <si>
    <t>summation x = 12+ 10+…21 =</t>
  </si>
  <si>
    <t>summation x^2 = 12^2+ 10^2..=</t>
  </si>
  <si>
    <t>equals to  CR +CL+CB</t>
  </si>
  <si>
    <t xml:space="preserve">SS(total) = </t>
  </si>
  <si>
    <t xml:space="preserve">SS(total)= </t>
  </si>
  <si>
    <t>SS(method) =</t>
  </si>
  <si>
    <t>k=1</t>
  </si>
  <si>
    <t>k=6</t>
  </si>
  <si>
    <t>k=2</t>
  </si>
  <si>
    <t>k=3</t>
  </si>
  <si>
    <t>k=4</t>
  </si>
  <si>
    <t>k=5</t>
  </si>
  <si>
    <t xml:space="preserve">SS(method) = </t>
  </si>
  <si>
    <t>3255.87-3226.67 =</t>
  </si>
  <si>
    <t>SS(error)=</t>
  </si>
  <si>
    <t>3392-3255.87      =</t>
  </si>
  <si>
    <t>we can check the sum of squares:</t>
  </si>
  <si>
    <t>SS(method) +SS(error) = SS(total)</t>
  </si>
  <si>
    <t>29.20     +</t>
  </si>
  <si>
    <t>136.13  =</t>
  </si>
  <si>
    <t xml:space="preserve">MS(method) = </t>
  </si>
  <si>
    <t>SS(method)/ df(method)</t>
  </si>
  <si>
    <t>29.20/2</t>
  </si>
  <si>
    <t xml:space="preserve"> </t>
  </si>
  <si>
    <t xml:space="preserve">MS(error) =                  SS(error)/df(error) </t>
  </si>
  <si>
    <t xml:space="preserve">MS(error) =                   </t>
  </si>
  <si>
    <t>136.13/12</t>
  </si>
  <si>
    <t>ANOVA TABLE</t>
  </si>
  <si>
    <t>Source</t>
  </si>
  <si>
    <t>df</t>
  </si>
  <si>
    <t>SS</t>
  </si>
  <si>
    <t>MS</t>
  </si>
  <si>
    <t>Method</t>
  </si>
  <si>
    <t>Error</t>
  </si>
  <si>
    <t>Total</t>
  </si>
  <si>
    <t>the calculated values of the test statistic is :</t>
  </si>
  <si>
    <t>F =</t>
  </si>
  <si>
    <t xml:space="preserve">the F-tabulated value </t>
  </si>
  <si>
    <t xml:space="preserve">we, therefore accept null hypothesis and conclude that the </t>
  </si>
  <si>
    <t>three methods are equally effective.</t>
  </si>
  <si>
    <t>Result : since calculated value is less than tabulated value</t>
  </si>
  <si>
    <t>Anova: Single Factor</t>
  </si>
  <si>
    <t>SUMMARY</t>
  </si>
  <si>
    <t>Groups</t>
  </si>
  <si>
    <t>Count</t>
  </si>
  <si>
    <t>Sum</t>
  </si>
  <si>
    <t>Average</t>
  </si>
  <si>
    <t>Variance</t>
  </si>
  <si>
    <t>ANOVA</t>
  </si>
  <si>
    <t>Source of Variation</t>
  </si>
  <si>
    <t>F</t>
  </si>
  <si>
    <t>P-value</t>
  </si>
  <si>
    <t>F crit</t>
  </si>
  <si>
    <t>Between Groups</t>
  </si>
  <si>
    <t>Within Groups</t>
  </si>
  <si>
    <t xml:space="preserve">Note : If MS factor is significantly larger than MS(error) then we can reject null hpothesis </t>
  </si>
  <si>
    <t>that is means are not equal and vice versa . That is if MS(error) is larger than MS(factor),</t>
  </si>
  <si>
    <t>we can accept null hypothesis …..</t>
  </si>
  <si>
    <t>Factor levels: method of sighting</t>
  </si>
  <si>
    <t>factor levels</t>
  </si>
  <si>
    <t>Level F</t>
  </si>
  <si>
    <t>Level G</t>
  </si>
  <si>
    <t>Level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</si>
</sst>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sz val="8"/>
      <color theme="1"/>
      <name val="Calibri"/>
      <family val="2"/>
      <scheme val="minor"/>
    </font>
    <font>
      <i/>
      <sz val="11"/>
      <color theme="1"/>
      <name val="Calibri"/>
      <family val="2"/>
      <scheme val="minor"/>
    </font>
    <font>
      <b/>
      <sz val="11"/>
      <color rgb="FFFF0000"/>
      <name val="Calibri"/>
      <family val="2"/>
      <scheme val="minor"/>
    </font>
    <font>
      <sz val="11"/>
      <color rgb="FF0070C0"/>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6">
    <xf numFmtId="0" fontId="0" fillId="0" borderId="0" xfId="0"/>
    <xf numFmtId="0" fontId="0" fillId="0" borderId="0" xfId="0" applyAlignment="1">
      <alignment horizontal="center"/>
    </xf>
    <xf numFmtId="0" fontId="0" fillId="0" borderId="1" xfId="0" applyBorder="1"/>
    <xf numFmtId="0" fontId="0" fillId="0" borderId="2" xfId="0" applyBorder="1"/>
    <xf numFmtId="0" fontId="0" fillId="0" borderId="3" xfId="0" applyBorder="1" applyAlignment="1">
      <alignment horizontal="center"/>
    </xf>
    <xf numFmtId="0" fontId="1" fillId="0" borderId="0" xfId="0" applyFont="1"/>
    <xf numFmtId="2" fontId="1" fillId="0" borderId="0" xfId="0" applyNumberFormat="1" applyFont="1"/>
    <xf numFmtId="0" fontId="0" fillId="2" borderId="0" xfId="0" applyFill="1"/>
    <xf numFmtId="0" fontId="1" fillId="2" borderId="0" xfId="0" applyFont="1" applyFill="1"/>
    <xf numFmtId="0" fontId="0" fillId="0" borderId="0" xfId="0" applyFill="1" applyBorder="1" applyAlignment="1"/>
    <xf numFmtId="0" fontId="0" fillId="0" borderId="11" xfId="0" applyFill="1" applyBorder="1" applyAlignment="1"/>
    <xf numFmtId="0" fontId="3" fillId="0" borderId="12" xfId="0" applyFont="1" applyFill="1" applyBorder="1" applyAlignment="1">
      <alignment horizontal="center"/>
    </xf>
    <xf numFmtId="0" fontId="4" fillId="2" borderId="0" xfId="0" applyFont="1" applyFill="1"/>
    <xf numFmtId="0" fontId="5" fillId="0" borderId="4" xfId="0" applyFont="1" applyBorder="1"/>
    <xf numFmtId="0" fontId="5" fillId="0" borderId="3" xfId="0" applyFont="1" applyBorder="1"/>
    <xf numFmtId="0" fontId="5" fillId="0" borderId="7" xfId="0" applyFont="1" applyBorder="1"/>
    <xf numFmtId="0" fontId="5" fillId="0" borderId="5" xfId="0" applyFont="1" applyBorder="1"/>
    <xf numFmtId="0" fontId="5" fillId="0" borderId="0" xfId="0" applyFont="1" applyBorder="1"/>
    <xf numFmtId="0" fontId="5" fillId="0" borderId="6" xfId="0" applyFont="1" applyBorder="1"/>
    <xf numFmtId="0" fontId="5" fillId="0" borderId="8" xfId="0" applyFont="1" applyBorder="1"/>
    <xf numFmtId="0" fontId="5" fillId="0" borderId="9" xfId="0" applyFont="1" applyBorder="1"/>
    <xf numFmtId="0" fontId="5" fillId="0" borderId="10" xfId="0" applyFont="1" applyBorder="1"/>
    <xf numFmtId="0" fontId="5" fillId="0" borderId="0" xfId="0" applyFont="1"/>
    <xf numFmtId="0" fontId="0" fillId="0" borderId="0" xfId="0" applyBorder="1" applyAlignment="1">
      <alignment horizontal="center"/>
    </xf>
    <xf numFmtId="0" fontId="0" fillId="0" borderId="1" xfId="0"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worksheet" Target="worksheets/sheet3.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openxmlformats.org/officeDocument/2006/relationships/worksheet" Target="worksheets/sheet4.xml" /></Relationships>
</file>

<file path=xl/drawings/drawing1.xml><?xml version="1.0" encoding="utf-8"?>
<xdr:wsDr xmlns:xdr="http://schemas.openxmlformats.org/drawingml/2006/spreadsheetDrawing" xmlns:a="http://schemas.openxmlformats.org/drawingml/2006/main">
  <xdr:twoCellAnchor>
    <xdr:from>
      <xdr:col>0</xdr:col>
      <xdr:colOff>326730</xdr:colOff>
      <xdr:row>0</xdr:row>
      <xdr:rowOff>88605</xdr:rowOff>
    </xdr:from>
    <xdr:to>
      <xdr:col>10</xdr:col>
      <xdr:colOff>426409</xdr:colOff>
      <xdr:row>6</xdr:row>
      <xdr:rowOff>179917</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326730" y="88605"/>
          <a:ext cx="6327971" cy="12343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a:t>
          </a:r>
          <a:r>
            <a:rPr lang="en-US" sz="1100" baseline="0"/>
            <a:t> rifle club performed an experiment on a randomly selected group of first time shooters. The purpose of the experiment was to determine whether shooting accuracy is affecting by the </a:t>
          </a:r>
          <a:r>
            <a:rPr lang="en-US" sz="1100" baseline="0">
              <a:solidFill>
                <a:srgbClr val="FF0000"/>
              </a:solidFill>
            </a:rPr>
            <a:t>method of sighting used</a:t>
          </a:r>
          <a:r>
            <a:rPr lang="en-US" sz="1100" baseline="0"/>
            <a:t>: only the right eye open, only the left eye open, or both eyes open. Fifteen begining shooters were selected and split into three groups. Each group experienced the same tarining and practising procedures with one exception; the </a:t>
          </a:r>
          <a:r>
            <a:rPr lang="en-US" sz="1100" baseline="0">
              <a:solidFill>
                <a:schemeClr val="dk1"/>
              </a:solidFill>
              <a:effectLst/>
              <a:latin typeface="+mn-lt"/>
              <a:ea typeface="+mn-ea"/>
              <a:cs typeface="+mn-cs"/>
            </a:rPr>
            <a:t>method of sighting used. After completing training, each student was given the same number of rounds and asked to shoot at a target. Their scores appear in the table below: </a:t>
          </a:r>
          <a:endParaRPr lang="en-US" sz="1100"/>
        </a:p>
      </xdr:txBody>
    </xdr:sp>
    <xdr:clientData/>
  </xdr:twoCellAnchor>
  <xdr:twoCellAnchor>
    <xdr:from>
      <xdr:col>8</xdr:col>
      <xdr:colOff>221511</xdr:colOff>
      <xdr:row>7</xdr:row>
      <xdr:rowOff>116294</xdr:rowOff>
    </xdr:from>
    <xdr:to>
      <xdr:col>13</xdr:col>
      <xdr:colOff>404258</xdr:colOff>
      <xdr:row>32</xdr:row>
      <xdr:rowOff>127000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5232719" y="1449794"/>
          <a:ext cx="3225456" cy="45932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steps:</a:t>
          </a:r>
        </a:p>
        <a:p>
          <a:r>
            <a:rPr lang="en-US" sz="1100"/>
            <a:t>1) the setup:</a:t>
          </a:r>
        </a:p>
        <a:p>
          <a:r>
            <a:rPr lang="en-US" sz="1100"/>
            <a:t>a) describe</a:t>
          </a:r>
          <a:r>
            <a:rPr lang="en-US" sz="1100" baseline="0"/>
            <a:t> the population parameter of interest.</a:t>
          </a:r>
        </a:p>
        <a:p>
          <a:r>
            <a:rPr lang="en-US" sz="1100" baseline="0">
              <a:solidFill>
                <a:srgbClr val="FF0000"/>
              </a:solidFill>
            </a:rPr>
            <a:t>the "mean" at each level of the test factor is of interest</a:t>
          </a:r>
          <a:r>
            <a:rPr lang="en-US" sz="1100" baseline="0"/>
            <a:t>; the mean score using the rigt eye u</a:t>
          </a:r>
          <a:r>
            <a:rPr lang="en-US" sz="700" baseline="0"/>
            <a:t>r</a:t>
          </a:r>
          <a:r>
            <a:rPr lang="en-US" sz="1100" baseline="0"/>
            <a:t> , the mean score using left eye </a:t>
          </a:r>
          <a:r>
            <a:rPr lang="en-US" sz="1100" baseline="0">
              <a:solidFill>
                <a:schemeClr val="dk1"/>
              </a:solidFill>
              <a:effectLst/>
              <a:latin typeface="+mn-lt"/>
              <a:ea typeface="+mn-ea"/>
              <a:cs typeface="+mn-cs"/>
            </a:rPr>
            <a:t>u</a:t>
          </a:r>
          <a:r>
            <a:rPr lang="en-US" sz="600" baseline="0">
              <a:solidFill>
                <a:schemeClr val="dk1"/>
              </a:solidFill>
              <a:effectLst/>
              <a:latin typeface="+mn-lt"/>
              <a:ea typeface="+mn-ea"/>
              <a:cs typeface="+mn-cs"/>
            </a:rPr>
            <a:t>L , </a:t>
          </a:r>
          <a:r>
            <a:rPr lang="en-US" sz="1100" baseline="0">
              <a:solidFill>
                <a:schemeClr val="dk1"/>
              </a:solidFill>
              <a:effectLst/>
              <a:latin typeface="+mn-lt"/>
              <a:ea typeface="+mn-ea"/>
              <a:cs typeface="+mn-cs"/>
            </a:rPr>
            <a:t>and the mean scores  using both eyes u</a:t>
          </a:r>
          <a:r>
            <a:rPr lang="en-US" sz="600" baseline="0">
              <a:solidFill>
                <a:schemeClr val="dk1"/>
              </a:solidFill>
              <a:effectLst/>
              <a:latin typeface="+mn-lt"/>
              <a:ea typeface="+mn-ea"/>
              <a:cs typeface="+mn-cs"/>
            </a:rPr>
            <a:t>B. </a:t>
          </a:r>
          <a:r>
            <a:rPr lang="en-US" sz="1100" baseline="0">
              <a:solidFill>
                <a:schemeClr val="dk1"/>
              </a:solidFill>
              <a:effectLst/>
              <a:latin typeface="+mn-lt"/>
              <a:ea typeface="+mn-ea"/>
              <a:cs typeface="+mn-cs"/>
            </a:rPr>
            <a:t>The factor being tested, " method of sighting" has three levels ; right , left, or both.</a:t>
          </a:r>
        </a:p>
        <a:p>
          <a:r>
            <a:rPr lang="en-US" sz="1100"/>
            <a:t> b) state the null and alaternative hypothesis:</a:t>
          </a:r>
        </a:p>
        <a:p>
          <a:r>
            <a:rPr lang="en-US" sz="1100"/>
            <a:t>Ho : ur=uL=uB </a:t>
          </a:r>
        </a:p>
        <a:p>
          <a:r>
            <a:rPr lang="en-US" sz="1100"/>
            <a:t>Ha: the means are not equal.</a:t>
          </a:r>
        </a:p>
        <a:p>
          <a:endParaRPr lang="en-US" sz="1100"/>
        </a:p>
        <a:p>
          <a:r>
            <a:rPr lang="en-US" sz="1100"/>
            <a:t>2) the hypohesis test criteria:</a:t>
          </a:r>
        </a:p>
        <a:p>
          <a:r>
            <a:rPr lang="en-US" sz="1100"/>
            <a:t>a) check the assumptions</a:t>
          </a:r>
        </a:p>
        <a:p>
          <a:r>
            <a:rPr lang="en-US" sz="1100"/>
            <a:t>b) identify the probability distribution</a:t>
          </a:r>
          <a:r>
            <a:rPr lang="en-US" sz="1100" baseline="0"/>
            <a:t> and the test statistic to be used .</a:t>
          </a:r>
        </a:p>
        <a:p>
          <a:r>
            <a:rPr lang="en-US" sz="1100" baseline="0"/>
            <a:t>c) determine the level of significance alpha, alpha = 0.05.</a:t>
          </a:r>
        </a:p>
        <a:p>
          <a:r>
            <a:rPr lang="en-US" sz="1100" baseline="0"/>
            <a:t> step 3</a:t>
          </a:r>
        </a:p>
        <a:p>
          <a:r>
            <a:rPr lang="en-US" sz="1100" baseline="0"/>
            <a:t>the sample evidence:</a:t>
          </a:r>
        </a:p>
        <a:p>
          <a:r>
            <a:rPr lang="en-US" sz="1100" baseline="0"/>
            <a:t>a) collect the sample information.</a:t>
          </a:r>
        </a:p>
        <a:p>
          <a:r>
            <a:rPr lang="en-US" sz="1100" baseline="0"/>
            <a:t>b) calculate the value of test statistic</a:t>
          </a:r>
        </a:p>
        <a:p>
          <a:endParaRPr lang="en-US" sz="1100" baseline="0"/>
        </a:p>
        <a:p>
          <a:r>
            <a:rPr lang="en-US" sz="1100" baseline="0"/>
            <a:t>step 4: result:</a:t>
          </a:r>
        </a:p>
        <a:p>
          <a:endParaRPr lang="en-US" sz="1100"/>
        </a:p>
      </xdr:txBody>
    </xdr:sp>
    <xdr:clientData/>
  </xdr:twoCellAnchor>
  <xdr:oneCellAnchor>
    <xdr:from>
      <xdr:col>3</xdr:col>
      <xdr:colOff>223947</xdr:colOff>
      <xdr:row>32</xdr:row>
      <xdr:rowOff>24587</xdr:rowOff>
    </xdr:from>
    <xdr:ext cx="459998" cy="18626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051418" y="5872494"/>
              <a:ext cx="459998" cy="186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n-US" sz="500" i="1">
                            <a:latin typeface="Cambria Math" panose="02040503050406030204" pitchFamily="18" charset="0"/>
                          </a:rPr>
                        </m:ctrlPr>
                      </m:naryPr>
                      <m:sub/>
                      <m:sup/>
                      <m:e>
                        <m:r>
                          <a:rPr lang="en-US" sz="500" b="0" i="1">
                            <a:latin typeface="Cambria Math" panose="02040503050406030204" pitchFamily="18" charset="0"/>
                          </a:rPr>
                          <m:t>𝑥</m:t>
                        </m:r>
                        <m:r>
                          <a:rPr lang="en-US" sz="500" b="0" i="1">
                            <a:latin typeface="Cambria Math" panose="02040503050406030204" pitchFamily="18" charset="0"/>
                          </a:rPr>
                          <m:t> </m:t>
                        </m:r>
                        <m:r>
                          <a:rPr lang="en-US" sz="500" b="0" i="1">
                            <a:latin typeface="Cambria Math" panose="02040503050406030204" pitchFamily="18" charset="0"/>
                          </a:rPr>
                          <m:t>𝑎𝑛𝑑</m:t>
                        </m:r>
                        <m:r>
                          <a:rPr lang="en-US" sz="500" b="0" i="1">
                            <a:latin typeface="Cambria Math" panose="02040503050406030204" pitchFamily="18" charset="0"/>
                          </a:rPr>
                          <m:t> </m:t>
                        </m:r>
                        <m:nary>
                          <m:naryPr>
                            <m:chr m:val="∑"/>
                            <m:subHide m:val="on"/>
                            <m:supHide m:val="on"/>
                            <m:ctrlPr>
                              <a:rPr lang="en-US" sz="500" b="0" i="1">
                                <a:latin typeface="Cambria Math" panose="02040503050406030204" pitchFamily="18" charset="0"/>
                              </a:rPr>
                            </m:ctrlPr>
                          </m:naryPr>
                          <m:sub/>
                          <m:sup/>
                          <m:e>
                            <m:sSup>
                              <m:sSupPr>
                                <m:ctrlPr>
                                  <a:rPr lang="en-US" sz="500" b="0" i="1">
                                    <a:latin typeface="Cambria Math" panose="02040503050406030204" pitchFamily="18" charset="0"/>
                                  </a:rPr>
                                </m:ctrlPr>
                              </m:sSupPr>
                              <m:e>
                                <m:r>
                                  <a:rPr lang="en-US" sz="500" b="0" i="1">
                                    <a:latin typeface="Cambria Math" panose="02040503050406030204" pitchFamily="18" charset="0"/>
                                  </a:rPr>
                                  <m:t>𝑥</m:t>
                                </m:r>
                              </m:e>
                              <m:sup>
                                <m:r>
                                  <a:rPr lang="en-US" sz="500" b="0" i="1">
                                    <a:latin typeface="Cambria Math" panose="02040503050406030204" pitchFamily="18" charset="0"/>
                                  </a:rPr>
                                  <m:t>2</m:t>
                                </m:r>
                              </m:sup>
                            </m:sSup>
                          </m:e>
                        </m:nary>
                      </m:e>
                    </m:nary>
                  </m:oMath>
                </m:oMathPara>
              </a14:m>
              <a:endParaRPr lang="en-US" sz="1100"/>
            </a:p>
          </xdr:txBody>
        </xdr:sp>
      </mc:Choice>
      <mc:Fallback xmlns="">
        <xdr:sp macro="" textlink="">
          <xdr:nvSpPr>
            <xdr:cNvPr id="4" name="TextBox 3"/>
            <xdr:cNvSpPr txBox="1"/>
          </xdr:nvSpPr>
          <xdr:spPr>
            <a:xfrm>
              <a:off x="2051418" y="5872494"/>
              <a:ext cx="459998" cy="186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500" i="0">
                  <a:latin typeface="Cambria Math" panose="02040503050406030204" pitchFamily="18" charset="0"/>
                </a:rPr>
                <a:t>∑▒〖</a:t>
              </a:r>
              <a:r>
                <a:rPr lang="en-US" sz="500" b="0" i="0">
                  <a:latin typeface="Cambria Math" panose="02040503050406030204" pitchFamily="18" charset="0"/>
                </a:rPr>
                <a:t>𝑥 𝑎𝑛𝑑 ∑▒𝑥^2 〗</a:t>
              </a:r>
              <a:endParaRPr lang="en-US" sz="1100"/>
            </a:p>
          </xdr:txBody>
        </xdr:sp>
      </mc:Fallback>
    </mc:AlternateContent>
    <xdr:clientData/>
  </xdr:oneCellAnchor>
  <xdr:oneCellAnchor>
    <xdr:from>
      <xdr:col>3</xdr:col>
      <xdr:colOff>52276</xdr:colOff>
      <xdr:row>36</xdr:row>
      <xdr:rowOff>19050</xdr:rowOff>
    </xdr:from>
    <xdr:ext cx="1370935" cy="443391"/>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1879747" y="6620097"/>
              <a:ext cx="1370935" cy="4433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nary>
                          <m:naryPr>
                            <m:chr m:val="∑"/>
                            <m:subHide m:val="on"/>
                            <m:supHide m:val="on"/>
                            <m:ctrlPr>
                              <a:rPr lang="en-US" sz="1100" i="1">
                                <a:latin typeface="Cambria Math" panose="02040503050406030204" pitchFamily="18" charset="0"/>
                              </a:rPr>
                            </m:ctrlPr>
                          </m:naryPr>
                          <m:sub/>
                          <m:sup/>
                          <m:e>
                            <m:r>
                              <a:rPr lang="en-US" sz="1100" b="0" i="1">
                                <a:latin typeface="Cambria Math" panose="02040503050406030204" pitchFamily="18" charset="0"/>
                              </a:rPr>
                              <m:t>𝑥</m:t>
                            </m:r>
                          </m:e>
                        </m:nary>
                      </m:e>
                      <m:sup>
                        <m:r>
                          <a:rPr lang="en-US" sz="1100" b="0" i="1">
                            <a:latin typeface="Cambria Math" panose="02040503050406030204" pitchFamily="18" charset="0"/>
                          </a:rPr>
                          <m:t>2</m:t>
                        </m:r>
                      </m:sup>
                    </m:sSup>
                    <m:r>
                      <a:rPr lang="en-US" sz="1100" b="0" i="1">
                        <a:latin typeface="Cambria Math" panose="02040503050406030204" pitchFamily="18" charset="0"/>
                      </a:rPr>
                      <m:t>−</m:t>
                    </m:r>
                    <m:f>
                      <m:fPr>
                        <m:ctrlPr>
                          <a:rPr lang="en-US" sz="1100" b="0" i="1">
                            <a:latin typeface="Cambria Math" panose="02040503050406030204" pitchFamily="18" charset="0"/>
                          </a:rPr>
                        </m:ctrlPr>
                      </m:fPr>
                      <m:num>
                        <m:nary>
                          <m:naryPr>
                            <m:chr m:val="∑"/>
                            <m:subHide m:val="on"/>
                            <m:supHide m:val="on"/>
                            <m:ctrlPr>
                              <a:rPr lang="en-US" sz="1100" b="0" i="1">
                                <a:latin typeface="Cambria Math" panose="02040503050406030204" pitchFamily="18" charset="0"/>
                              </a:rPr>
                            </m:ctrlPr>
                          </m:naryPr>
                          <m:sub/>
                          <m:sup/>
                          <m:e>
                            <m:sSup>
                              <m:sSupPr>
                                <m:ctrlPr>
                                  <a:rPr lang="en-US" sz="1100" b="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e>
                              <m:sup>
                                <m:r>
                                  <a:rPr lang="en-US" sz="1100" b="0" i="1">
                                    <a:latin typeface="Cambria Math" panose="02040503050406030204" pitchFamily="18" charset="0"/>
                                  </a:rPr>
                                  <m:t>2</m:t>
                                </m:r>
                              </m:sup>
                            </m:sSup>
                          </m:e>
                        </m:nary>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5" name="TextBox 4"/>
            <xdr:cNvSpPr txBox="1"/>
          </xdr:nvSpPr>
          <xdr:spPr>
            <a:xfrm>
              <a:off x="1879747" y="6620097"/>
              <a:ext cx="1370935" cy="4433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𝑥^2−(∑▒〖(𝑥)〗^2 )/𝑛</a:t>
              </a:r>
              <a:endParaRPr lang="en-US" sz="1100"/>
            </a:p>
          </xdr:txBody>
        </xdr:sp>
      </mc:Fallback>
    </mc:AlternateContent>
    <xdr:clientData/>
  </xdr:oneCellAnchor>
  <xdr:oneCellAnchor>
    <xdr:from>
      <xdr:col>3</xdr:col>
      <xdr:colOff>290401</xdr:colOff>
      <xdr:row>40</xdr:row>
      <xdr:rowOff>7974</xdr:rowOff>
    </xdr:from>
    <xdr:ext cx="1591526" cy="263918"/>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2117872" y="7362160"/>
              <a:ext cx="1591526" cy="263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a:t>(</a:t>
              </a:r>
              <a14:m>
                <m:oMath xmlns:m="http://schemas.openxmlformats.org/officeDocument/2006/math">
                  <m:f>
                    <m:fPr>
                      <m:ctrlPr>
                        <a:rPr lang="en-US" sz="1100" i="1">
                          <a:latin typeface="Cambria Math" panose="02040503050406030204" pitchFamily="18" charset="0"/>
                        </a:rPr>
                      </m:ctrlPr>
                    </m:fPr>
                    <m:num>
                      <m:r>
                        <a:rPr lang="en-US" sz="1100" b="0" i="1">
                          <a:latin typeface="Cambria Math" panose="02040503050406030204" pitchFamily="18" charset="0"/>
                        </a:rPr>
                        <m:t>𝑐</m:t>
                      </m:r>
                      <m:r>
                        <a:rPr lang="en-US" sz="1100" b="0" i="1">
                          <a:latin typeface="Cambria Math" panose="02040503050406030204" pitchFamily="18" charset="0"/>
                        </a:rPr>
                        <m:t>1</m:t>
                      </m:r>
                    </m:num>
                    <m:den>
                      <m:r>
                        <a:rPr lang="en-US" sz="1100" b="0" i="1">
                          <a:latin typeface="Cambria Math" panose="02040503050406030204" pitchFamily="18" charset="0"/>
                        </a:rPr>
                        <m:t>𝑘</m:t>
                      </m:r>
                      <m:r>
                        <a:rPr lang="en-US" sz="1100" b="0" i="1">
                          <a:latin typeface="Cambria Math" panose="02040503050406030204" pitchFamily="18" charset="0"/>
                        </a:rPr>
                        <m:t>1</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𝑐</m:t>
                      </m:r>
                      <m:r>
                        <a:rPr lang="en-US" sz="1100" b="0" i="1">
                          <a:latin typeface="Cambria Math" panose="02040503050406030204" pitchFamily="18" charset="0"/>
                        </a:rPr>
                        <m:t>2</m:t>
                      </m:r>
                    </m:num>
                    <m:den>
                      <m:r>
                        <a:rPr lang="en-US" sz="1100" b="0" i="1">
                          <a:latin typeface="Cambria Math" panose="02040503050406030204" pitchFamily="18" charset="0"/>
                        </a:rPr>
                        <m:t>𝑘</m:t>
                      </m:r>
                      <m:r>
                        <a:rPr lang="en-US" sz="1100" b="0" i="1">
                          <a:latin typeface="Cambria Math" panose="02040503050406030204" pitchFamily="18" charset="0"/>
                        </a:rPr>
                        <m:t>2</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𝑐</m:t>
                      </m:r>
                      <m:r>
                        <a:rPr lang="en-US" sz="1100" b="0" i="1">
                          <a:latin typeface="Cambria Math" panose="02040503050406030204" pitchFamily="18" charset="0"/>
                        </a:rPr>
                        <m:t>3</m:t>
                      </m:r>
                    </m:num>
                    <m:den>
                      <m:r>
                        <a:rPr lang="en-US" sz="1100" b="0" i="1">
                          <a:latin typeface="Cambria Math" panose="02040503050406030204" pitchFamily="18" charset="0"/>
                        </a:rPr>
                        <m:t>𝑘</m:t>
                      </m:r>
                      <m:r>
                        <a:rPr lang="en-US" sz="1100" b="0" i="1">
                          <a:latin typeface="Cambria Math" panose="02040503050406030204" pitchFamily="18" charset="0"/>
                        </a:rPr>
                        <m:t>3</m:t>
                      </m:r>
                    </m:den>
                  </m:f>
                  <m:r>
                    <a:rPr lang="en-US" sz="1100" b="0" i="1">
                      <a:latin typeface="Cambria Math" panose="02040503050406030204" pitchFamily="18" charset="0"/>
                    </a:rPr>
                    <m:t>+…)− </m:t>
                  </m:r>
                  <m:f>
                    <m:fPr>
                      <m:ctrlPr>
                        <a:rPr lang="en-US" sz="1100" b="0" i="1">
                          <a:latin typeface="Cambria Math" panose="02040503050406030204" pitchFamily="18" charset="0"/>
                        </a:rPr>
                      </m:ctrlPr>
                    </m:fPr>
                    <m:num>
                      <m:nary>
                        <m:naryPr>
                          <m:chr m:val="∑"/>
                          <m:subHide m:val="on"/>
                          <m:supHide m:val="on"/>
                          <m:ctrlPr>
                            <a:rPr lang="en-US" sz="1100" b="0" i="1">
                              <a:latin typeface="Cambria Math" panose="02040503050406030204" pitchFamily="18" charset="0"/>
                            </a:rPr>
                          </m:ctrlPr>
                        </m:naryPr>
                        <m:sub/>
                        <m:sup/>
                        <m:e>
                          <m:sSup>
                            <m:sSupPr>
                              <m:ctrlPr>
                                <a:rPr lang="en-US" sz="1100" b="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e>
                            <m:sup>
                              <m:r>
                                <a:rPr lang="en-US" sz="1100" b="0" i="1">
                                  <a:latin typeface="Cambria Math" panose="02040503050406030204" pitchFamily="18" charset="0"/>
                                </a:rPr>
                                <m:t>2</m:t>
                              </m:r>
                            </m:sup>
                          </m:sSup>
                        </m:e>
                      </m:nary>
                    </m:num>
                    <m:den>
                      <m:r>
                        <a:rPr lang="en-US" sz="1100" b="0" i="1">
                          <a:latin typeface="Cambria Math" panose="02040503050406030204" pitchFamily="18" charset="0"/>
                        </a:rPr>
                        <m:t>𝑛</m:t>
                      </m:r>
                    </m:den>
                  </m:f>
                </m:oMath>
              </a14:m>
              <a:endParaRPr lang="en-US" sz="1100"/>
            </a:p>
          </xdr:txBody>
        </xdr:sp>
      </mc:Choice>
      <mc:Fallback xmlns="">
        <xdr:sp macro="" textlink="">
          <xdr:nvSpPr>
            <xdr:cNvPr id="6" name="TextBox 5"/>
            <xdr:cNvSpPr txBox="1"/>
          </xdr:nvSpPr>
          <xdr:spPr>
            <a:xfrm>
              <a:off x="2117872" y="7362160"/>
              <a:ext cx="1591526" cy="263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a:t>(</a:t>
              </a:r>
              <a:r>
                <a:rPr lang="en-US" sz="1100" b="0" i="0">
                  <a:latin typeface="Cambria Math" panose="02040503050406030204" pitchFamily="18" charset="0"/>
                </a:rPr>
                <a:t>𝑐1/𝑘1+𝑐2/𝑘2+𝑐3/𝑘3+…)−  (∑▒〖(𝑥)〗^2 )/𝑛</a:t>
              </a:r>
              <a:endParaRPr lang="en-US" sz="1100"/>
            </a:p>
          </xdr:txBody>
        </xdr:sp>
      </mc:Fallback>
    </mc:AlternateContent>
    <xdr:clientData/>
  </xdr:oneCellAnchor>
  <xdr:oneCellAnchor>
    <xdr:from>
      <xdr:col>3</xdr:col>
      <xdr:colOff>0</xdr:colOff>
      <xdr:row>44</xdr:row>
      <xdr:rowOff>0</xdr:rowOff>
    </xdr:from>
    <xdr:ext cx="1528624" cy="24032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827471" y="8107326"/>
              <a:ext cx="1528624" cy="2403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US" sz="1100" b="0" i="1">
                      <a:solidFill>
                        <a:schemeClr val="tx1"/>
                      </a:solidFill>
                      <a:effectLst/>
                      <a:latin typeface="Cambria Math" panose="02040503050406030204" pitchFamily="18" charset="0"/>
                      <a:ea typeface="+mn-ea"/>
                      <a:cs typeface="+mn-cs"/>
                    </a:rPr>
                    <m:t> </m:t>
                  </m:r>
                  <m:nary>
                    <m:naryPr>
                      <m:chr m:val="∑"/>
                      <m:subHide m:val="on"/>
                      <m:supHide m:val="on"/>
                      <m:ctrlPr>
                        <a:rPr lang="en-US" sz="1100" b="0" i="1">
                          <a:solidFill>
                            <a:schemeClr val="tx1"/>
                          </a:solidFill>
                          <a:effectLst/>
                          <a:latin typeface="Cambria Math" panose="02040503050406030204" pitchFamily="18" charset="0"/>
                          <a:ea typeface="+mn-ea"/>
                          <a:cs typeface="+mn-cs"/>
                        </a:rPr>
                      </m:ctrlPr>
                    </m:naryPr>
                    <m:sub/>
                    <m:sup/>
                    <m:e>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𝑥</m:t>
                          </m:r>
                        </m:e>
                        <m:sup>
                          <m:r>
                            <a:rPr lang="en-US" sz="1100" b="0" i="1">
                              <a:solidFill>
                                <a:schemeClr val="tx1"/>
                              </a:solidFill>
                              <a:effectLst/>
                              <a:latin typeface="Cambria Math" panose="02040503050406030204" pitchFamily="18" charset="0"/>
                              <a:ea typeface="+mn-ea"/>
                              <a:cs typeface="+mn-cs"/>
                            </a:rPr>
                            <m:t>2</m:t>
                          </m:r>
                        </m:sup>
                      </m:sSup>
                    </m:e>
                  </m:nary>
                </m:oMath>
              </a14:m>
              <a:r>
                <a:rPr lang="en-US" sz="1100"/>
                <a:t>- (</a:t>
              </a:r>
              <a14:m>
                <m:oMath xmlns:m="http://schemas.openxmlformats.org/officeDocument/2006/math">
                  <m:f>
                    <m:fPr>
                      <m:ctrlPr>
                        <a:rPr lang="en-US" sz="1100" i="1">
                          <a:latin typeface="Cambria Math" panose="02040503050406030204" pitchFamily="18" charset="0"/>
                        </a:rPr>
                      </m:ctrlPr>
                    </m:fPr>
                    <m:num>
                      <m:r>
                        <a:rPr lang="en-US" sz="1100" b="0" i="1">
                          <a:latin typeface="Cambria Math" panose="02040503050406030204" pitchFamily="18" charset="0"/>
                        </a:rPr>
                        <m:t>𝑐</m:t>
                      </m:r>
                      <m:r>
                        <a:rPr lang="en-US" sz="1100" b="0" i="1">
                          <a:latin typeface="Cambria Math" panose="02040503050406030204" pitchFamily="18" charset="0"/>
                        </a:rPr>
                        <m:t>1</m:t>
                      </m:r>
                    </m:num>
                    <m:den>
                      <m:r>
                        <a:rPr lang="en-US" sz="1100" b="0" i="1">
                          <a:latin typeface="Cambria Math" panose="02040503050406030204" pitchFamily="18" charset="0"/>
                        </a:rPr>
                        <m:t>𝑘</m:t>
                      </m:r>
                      <m:r>
                        <a:rPr lang="en-US" sz="1100" b="0" i="1">
                          <a:latin typeface="Cambria Math" panose="02040503050406030204" pitchFamily="18" charset="0"/>
                        </a:rPr>
                        <m:t>1</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𝑐</m:t>
                      </m:r>
                      <m:r>
                        <a:rPr lang="en-US" sz="1100" b="0" i="1">
                          <a:latin typeface="Cambria Math" panose="02040503050406030204" pitchFamily="18" charset="0"/>
                        </a:rPr>
                        <m:t>2</m:t>
                      </m:r>
                    </m:num>
                    <m:den>
                      <m:r>
                        <a:rPr lang="en-US" sz="1100" b="0" i="1">
                          <a:latin typeface="Cambria Math" panose="02040503050406030204" pitchFamily="18" charset="0"/>
                        </a:rPr>
                        <m:t>𝑘</m:t>
                      </m:r>
                      <m:r>
                        <a:rPr lang="en-US" sz="1100" b="0" i="1">
                          <a:latin typeface="Cambria Math" panose="02040503050406030204" pitchFamily="18" charset="0"/>
                        </a:rPr>
                        <m:t>2</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𝑐</m:t>
                      </m:r>
                      <m:r>
                        <a:rPr lang="en-US" sz="1100" b="0" i="1">
                          <a:latin typeface="Cambria Math" panose="02040503050406030204" pitchFamily="18" charset="0"/>
                        </a:rPr>
                        <m:t>3</m:t>
                      </m:r>
                    </m:num>
                    <m:den>
                      <m:r>
                        <a:rPr lang="en-US" sz="1100" b="0" i="1">
                          <a:latin typeface="Cambria Math" panose="02040503050406030204" pitchFamily="18" charset="0"/>
                        </a:rPr>
                        <m:t>𝑘</m:t>
                      </m:r>
                      <m:r>
                        <a:rPr lang="en-US" sz="1100" b="0" i="1">
                          <a:latin typeface="Cambria Math" panose="02040503050406030204" pitchFamily="18" charset="0"/>
                        </a:rPr>
                        <m:t>3</m:t>
                      </m:r>
                    </m:den>
                  </m:f>
                  <m:r>
                    <a:rPr lang="en-US" sz="1100" b="0" i="1">
                      <a:latin typeface="Cambria Math" panose="02040503050406030204" pitchFamily="18" charset="0"/>
                    </a:rPr>
                    <m:t>+…)</m:t>
                  </m:r>
                </m:oMath>
              </a14:m>
              <a:endParaRPr lang="en-US" sz="1100"/>
            </a:p>
          </xdr:txBody>
        </xdr:sp>
      </mc:Choice>
      <mc:Fallback xmlns="">
        <xdr:sp macro="" textlink="">
          <xdr:nvSpPr>
            <xdr:cNvPr id="7" name="TextBox 6"/>
            <xdr:cNvSpPr txBox="1"/>
          </xdr:nvSpPr>
          <xdr:spPr>
            <a:xfrm>
              <a:off x="1827471" y="8107326"/>
              <a:ext cx="1528624" cy="2403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∑▒𝑥^2 </a:t>
              </a:r>
              <a:r>
                <a:rPr lang="en-US" sz="1100"/>
                <a:t>- (</a:t>
              </a:r>
              <a:r>
                <a:rPr lang="en-US" sz="1100" b="0" i="0">
                  <a:latin typeface="Cambria Math" panose="02040503050406030204" pitchFamily="18" charset="0"/>
                </a:rPr>
                <a:t>𝑐1/𝑘1+𝑐2/𝑘2+𝑐3/𝑘3+…)</a:t>
              </a:r>
              <a:endParaRPr lang="en-US" sz="1100"/>
            </a:p>
          </xdr:txBody>
        </xdr:sp>
      </mc:Fallback>
    </mc:AlternateContent>
    <xdr:clientData/>
  </xdr:oneCellAnchor>
  <xdr:twoCellAnchor>
    <xdr:from>
      <xdr:col>6</xdr:col>
      <xdr:colOff>149521</xdr:colOff>
      <xdr:row>44</xdr:row>
      <xdr:rowOff>60915</xdr:rowOff>
    </xdr:from>
    <xdr:to>
      <xdr:col>10</xdr:col>
      <xdr:colOff>598082</xdr:colOff>
      <xdr:row>50</xdr:row>
      <xdr:rowOff>105218</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3948445" y="8168241"/>
          <a:ext cx="2885189" cy="11740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number of degrees of freedom:</a:t>
          </a:r>
        </a:p>
        <a:p>
          <a:r>
            <a:rPr lang="en-US" sz="1100" baseline="0"/>
            <a:t>df(method) =c-1 = 3-1  = 2</a:t>
          </a:r>
        </a:p>
        <a:p>
          <a:r>
            <a:rPr lang="en-US" sz="1100" baseline="0"/>
            <a:t>df(total) = n-1 = 15-1 =   14</a:t>
          </a:r>
        </a:p>
        <a:p>
          <a:r>
            <a:rPr lang="en-US" sz="1100" baseline="0"/>
            <a:t>df( error) = n-c = 15-3 =  12</a:t>
          </a:r>
          <a:endParaRPr lang="en-US" sz="1100"/>
        </a:p>
      </xdr:txBody>
    </xdr:sp>
    <xdr:clientData/>
  </xdr:twoCellAnchor>
  <xdr:oneCellAnchor>
    <xdr:from>
      <xdr:col>6</xdr:col>
      <xdr:colOff>229487</xdr:colOff>
      <xdr:row>59</xdr:row>
      <xdr:rowOff>13512</xdr:rowOff>
    </xdr:from>
    <xdr:ext cx="2912849" cy="352469"/>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4023612" y="11083679"/>
              <a:ext cx="2912849"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r>
                          <a:rPr lang="en-US" sz="1100" b="0" i="1">
                            <a:latin typeface="Cambria Math" panose="02040503050406030204" pitchFamily="18" charset="0"/>
                          </a:rPr>
                          <m:t>𝑀𝑆</m:t>
                        </m:r>
                        <m:r>
                          <a:rPr lang="en-US" sz="1100" b="0" i="1">
                            <a:latin typeface="Cambria Math" panose="02040503050406030204" pitchFamily="18" charset="0"/>
                          </a:rPr>
                          <m:t>(</m:t>
                        </m:r>
                        <m:r>
                          <a:rPr lang="en-US" sz="1100" b="0" i="1">
                            <a:latin typeface="Cambria Math" panose="02040503050406030204" pitchFamily="18" charset="0"/>
                          </a:rPr>
                          <m:t>𝑓𝑎𝑐𝑡𝑜𝑟</m:t>
                        </m:r>
                        <m:r>
                          <a:rPr lang="en-US" sz="1100" b="0" i="1">
                            <a:latin typeface="Cambria Math" panose="02040503050406030204" pitchFamily="18" charset="0"/>
                          </a:rPr>
                          <m:t>)</m:t>
                        </m:r>
                      </m:num>
                      <m:den>
                        <m:r>
                          <a:rPr lang="en-US" sz="1100" b="0" i="1">
                            <a:latin typeface="Cambria Math" panose="02040503050406030204" pitchFamily="18" charset="0"/>
                          </a:rPr>
                          <m:t>𝑀𝑆</m:t>
                        </m:r>
                        <m:r>
                          <a:rPr lang="en-US" sz="1100" b="0" i="1">
                            <a:latin typeface="Cambria Math" panose="02040503050406030204" pitchFamily="18" charset="0"/>
                          </a:rPr>
                          <m:t>(</m:t>
                        </m:r>
                        <m:r>
                          <a:rPr lang="en-US" sz="1100" b="0" i="1">
                            <a:latin typeface="Cambria Math" panose="02040503050406030204" pitchFamily="18" charset="0"/>
                          </a:rPr>
                          <m:t>𝐸𝑟𝑟𝑜𝑟</m:t>
                        </m:r>
                        <m:r>
                          <a:rPr lang="en-US" sz="1100" b="0" i="1">
                            <a:latin typeface="Cambria Math" panose="02040503050406030204" pitchFamily="18" charset="0"/>
                          </a:rPr>
                          <m:t>)</m:t>
                        </m:r>
                      </m:den>
                    </m:f>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𝑀𝑆</m:t>
                        </m:r>
                        <m:r>
                          <a:rPr lang="en-US" sz="1100" b="0" i="1">
                            <a:latin typeface="Cambria Math" panose="02040503050406030204" pitchFamily="18" charset="0"/>
                          </a:rPr>
                          <m:t>(</m:t>
                        </m:r>
                        <m:r>
                          <a:rPr lang="en-US" sz="1100" b="0" i="1">
                            <a:latin typeface="Cambria Math" panose="02040503050406030204" pitchFamily="18" charset="0"/>
                          </a:rPr>
                          <m:t>𝑀𝑒𝑡h𝑜𝑑</m:t>
                        </m:r>
                        <m:r>
                          <a:rPr lang="en-US" sz="1100" b="0" i="1">
                            <a:latin typeface="Cambria Math" panose="02040503050406030204" pitchFamily="18" charset="0"/>
                          </a:rPr>
                          <m:t>)</m:t>
                        </m:r>
                      </m:num>
                      <m:den>
                        <m:r>
                          <a:rPr lang="en-US" sz="1100" b="0" i="1">
                            <a:latin typeface="Cambria Math" panose="02040503050406030204" pitchFamily="18" charset="0"/>
                          </a:rPr>
                          <m:t>𝑀𝑆</m:t>
                        </m:r>
                        <m:r>
                          <a:rPr lang="en-US" sz="1100" b="0" i="1">
                            <a:latin typeface="Cambria Math" panose="02040503050406030204" pitchFamily="18" charset="0"/>
                          </a:rPr>
                          <m:t>(</m:t>
                        </m:r>
                        <m:r>
                          <a:rPr lang="en-US" sz="1100" b="0" i="1">
                            <a:latin typeface="Cambria Math" panose="02040503050406030204" pitchFamily="18" charset="0"/>
                          </a:rPr>
                          <m:t>𝐸𝑟𝑟𝑜𝑟</m:t>
                        </m:r>
                        <m:r>
                          <a:rPr lang="en-US" sz="1100" b="0" i="1">
                            <a:latin typeface="Cambria Math" panose="02040503050406030204" pitchFamily="18" charset="0"/>
                          </a:rPr>
                          <m:t>)</m:t>
                        </m:r>
                      </m:den>
                    </m:f>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14.60</m:t>
                        </m:r>
                      </m:num>
                      <m:den>
                        <m:r>
                          <a:rPr lang="en-US" sz="1100" b="0" i="1">
                            <a:latin typeface="Cambria Math" panose="02040503050406030204" pitchFamily="18" charset="0"/>
                          </a:rPr>
                          <m:t>11.34</m:t>
                        </m:r>
                      </m:den>
                    </m:f>
                    <m:r>
                      <a:rPr lang="en-US" sz="1100" b="0" i="1">
                        <a:latin typeface="Cambria Math" panose="02040503050406030204" pitchFamily="18" charset="0"/>
                      </a:rPr>
                      <m:t>=</m:t>
                    </m:r>
                    <m:r>
                      <a:rPr lang="en-US" sz="1100" b="1" i="1">
                        <a:solidFill>
                          <a:srgbClr val="FF0000"/>
                        </a:solidFill>
                        <a:latin typeface="Cambria Math" panose="02040503050406030204" pitchFamily="18" charset="0"/>
                      </a:rPr>
                      <m:t>𝟏</m:t>
                    </m:r>
                    <m:r>
                      <a:rPr lang="en-US" sz="1100" b="1" i="1">
                        <a:solidFill>
                          <a:srgbClr val="FF0000"/>
                        </a:solidFill>
                        <a:latin typeface="Cambria Math" panose="02040503050406030204" pitchFamily="18" charset="0"/>
                      </a:rPr>
                      <m:t>.</m:t>
                    </m:r>
                    <m:r>
                      <a:rPr lang="en-US" sz="1100" b="1" i="1">
                        <a:solidFill>
                          <a:srgbClr val="FF0000"/>
                        </a:solidFill>
                        <a:latin typeface="Cambria Math" panose="02040503050406030204" pitchFamily="18" charset="0"/>
                      </a:rPr>
                      <m:t>𝟐𝟖𝟕</m:t>
                    </m:r>
                  </m:oMath>
                </m:oMathPara>
              </a14:m>
              <a:endParaRPr lang="en-US" sz="1100" b="1">
                <a:solidFill>
                  <a:srgbClr val="FF0000"/>
                </a:solidFill>
              </a:endParaRPr>
            </a:p>
          </xdr:txBody>
        </xdr:sp>
      </mc:Choice>
      <mc:Fallback xmlns="">
        <xdr:sp macro="" textlink="">
          <xdr:nvSpPr>
            <xdr:cNvPr id="9" name="TextBox 8"/>
            <xdr:cNvSpPr txBox="1"/>
          </xdr:nvSpPr>
          <xdr:spPr>
            <a:xfrm>
              <a:off x="4023612" y="11083679"/>
              <a:ext cx="2912849"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𝑀𝑆(𝑓𝑎𝑐𝑡𝑜𝑟))/(𝑀𝑆(𝐸𝑟𝑟𝑜𝑟))=  (𝑀𝑆(𝑀𝑒𝑡ℎ𝑜𝑑))/(𝑀𝑆(𝐸𝑟𝑟𝑜𝑟))=  14.60/11.34=</a:t>
              </a:r>
              <a:r>
                <a:rPr lang="en-US" sz="1100" b="1" i="0">
                  <a:solidFill>
                    <a:srgbClr val="FF0000"/>
                  </a:solidFill>
                  <a:latin typeface="Cambria Math" panose="02040503050406030204" pitchFamily="18" charset="0"/>
                </a:rPr>
                <a:t>𝟏.𝟐𝟖𝟕</a:t>
              </a:r>
              <a:endParaRPr lang="en-US" sz="1100" b="1">
                <a:solidFill>
                  <a:srgbClr val="FF0000"/>
                </a:solidFill>
              </a:endParaRPr>
            </a:p>
          </xdr:txBody>
        </xdr:sp>
      </mc:Fallback>
    </mc:AlternateContent>
    <xdr:clientData/>
  </xdr:oneCellAnchor>
  <xdr:oneCellAnchor>
    <xdr:from>
      <xdr:col>4</xdr:col>
      <xdr:colOff>68890</xdr:colOff>
      <xdr:row>62</xdr:row>
      <xdr:rowOff>7975</xdr:rowOff>
    </xdr:from>
    <xdr:ext cx="1104020" cy="185885"/>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2503057" y="11649642"/>
              <a:ext cx="1104020"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(2,12,0.05)</m:t>
                        </m:r>
                      </m:sub>
                    </m:sSub>
                    <m:r>
                      <a:rPr lang="en-US" sz="1100" b="0" i="1">
                        <a:latin typeface="Cambria Math" panose="02040503050406030204" pitchFamily="18" charset="0"/>
                      </a:rPr>
                      <m:t>=</m:t>
                    </m:r>
                    <m:r>
                      <a:rPr lang="en-US" sz="1100" b="1" i="1">
                        <a:solidFill>
                          <a:srgbClr val="FF0000"/>
                        </a:solidFill>
                        <a:latin typeface="Cambria Math" panose="02040503050406030204" pitchFamily="18" charset="0"/>
                      </a:rPr>
                      <m:t>𝟑</m:t>
                    </m:r>
                    <m:r>
                      <a:rPr lang="en-US" sz="1100" b="1" i="1">
                        <a:solidFill>
                          <a:srgbClr val="FF0000"/>
                        </a:solidFill>
                        <a:latin typeface="Cambria Math" panose="02040503050406030204" pitchFamily="18" charset="0"/>
                      </a:rPr>
                      <m:t>.</m:t>
                    </m:r>
                    <m:r>
                      <a:rPr lang="en-US" sz="1100" b="1" i="1">
                        <a:solidFill>
                          <a:srgbClr val="FF0000"/>
                        </a:solidFill>
                        <a:latin typeface="Cambria Math" panose="02040503050406030204" pitchFamily="18" charset="0"/>
                      </a:rPr>
                      <m:t>𝟖𝟗</m:t>
                    </m:r>
                  </m:oMath>
                </m:oMathPara>
              </a14:m>
              <a:endParaRPr lang="en-US" sz="1100" b="1">
                <a:solidFill>
                  <a:srgbClr val="FF0000"/>
                </a:solidFill>
              </a:endParaRPr>
            </a:p>
          </xdr:txBody>
        </xdr:sp>
      </mc:Choice>
      <mc:Fallback xmlns="">
        <xdr:sp macro="" textlink="">
          <xdr:nvSpPr>
            <xdr:cNvPr id="10" name="TextBox 9"/>
            <xdr:cNvSpPr txBox="1"/>
          </xdr:nvSpPr>
          <xdr:spPr>
            <a:xfrm>
              <a:off x="2503057" y="11649642"/>
              <a:ext cx="1104020"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𝐹_((2,12,0.05))=</a:t>
              </a:r>
              <a:r>
                <a:rPr lang="en-US" sz="1100" b="1" i="0">
                  <a:solidFill>
                    <a:srgbClr val="FF0000"/>
                  </a:solidFill>
                  <a:latin typeface="Cambria Math" panose="02040503050406030204" pitchFamily="18" charset="0"/>
                </a:rPr>
                <a:t>𝟑.𝟖𝟗</a:t>
              </a:r>
              <a:endParaRPr lang="en-US" sz="1100" b="1">
                <a:solidFill>
                  <a:srgbClr val="FF0000"/>
                </a:solidFill>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6</xdr:col>
      <xdr:colOff>82826</xdr:colOff>
      <xdr:row>0</xdr:row>
      <xdr:rowOff>113886</xdr:rowOff>
    </xdr:from>
    <xdr:to>
      <xdr:col>10</xdr:col>
      <xdr:colOff>574606</xdr:colOff>
      <xdr:row>3</xdr:row>
      <xdr:rowOff>176005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3747880" y="113886"/>
          <a:ext cx="2935150" cy="63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show the sufficient eveidence that there is a difference in the three population  means: uf,ug,uh?</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
  <sheetViews>
    <sheetView tabSelected="1" zoomScale="196" zoomScaleNormal="196" workbookViewId="0">
      <selection activeCell="O3" sqref="O3"/>
    </sheetView>
  </sheetViews>
  <sheetFormatPr defaultRowHeight="15" x14ac:dyDescent="0.2"/>
  <cols>
    <col min="1" max="1" width="32.6875" customWidth="1"/>
  </cols>
  <sheetData>
    <row r="1" spans="1:17" x14ac:dyDescent="0.2">
      <c r="A1" t="s">
        <v>54</v>
      </c>
    </row>
    <row r="3" spans="1:17" ht="15.75" thickBot="1" x14ac:dyDescent="0.25">
      <c r="A3" t="s">
        <v>55</v>
      </c>
    </row>
    <row r="4" spans="1:17" x14ac:dyDescent="0.2">
      <c r="A4" s="11" t="s">
        <v>56</v>
      </c>
      <c r="B4" s="11" t="s">
        <v>57</v>
      </c>
      <c r="C4" s="11" t="s">
        <v>58</v>
      </c>
      <c r="D4" s="11" t="s">
        <v>59</v>
      </c>
      <c r="E4" s="11" t="s">
        <v>60</v>
      </c>
    </row>
    <row r="5" spans="1:17" x14ac:dyDescent="0.2">
      <c r="A5" s="9" t="s">
        <v>1</v>
      </c>
      <c r="B5" s="9">
        <v>5</v>
      </c>
      <c r="C5" s="9">
        <v>66</v>
      </c>
      <c r="D5" s="9">
        <v>13.2</v>
      </c>
      <c r="E5" s="9">
        <v>9.1999999999999886</v>
      </c>
      <c r="I5" s="12" t="s">
        <v>68</v>
      </c>
      <c r="J5" s="12"/>
      <c r="K5" s="12"/>
      <c r="L5" s="12"/>
      <c r="M5" s="12"/>
      <c r="N5" s="12"/>
      <c r="O5" s="12"/>
      <c r="P5" s="12"/>
      <c r="Q5" s="12"/>
    </row>
    <row r="6" spans="1:17" x14ac:dyDescent="0.2">
      <c r="A6" s="9" t="s">
        <v>2</v>
      </c>
      <c r="B6" s="9">
        <v>4</v>
      </c>
      <c r="C6" s="9">
        <v>56</v>
      </c>
      <c r="D6" s="9">
        <v>14</v>
      </c>
      <c r="E6" s="9">
        <v>10</v>
      </c>
      <c r="I6" s="12" t="s">
        <v>69</v>
      </c>
      <c r="J6" s="12"/>
      <c r="K6" s="12"/>
      <c r="L6" s="12"/>
      <c r="M6" s="12"/>
      <c r="N6" s="12"/>
      <c r="O6" s="12"/>
      <c r="P6" s="12"/>
      <c r="Q6" s="12"/>
    </row>
    <row r="7" spans="1:17" ht="15.75" thickBot="1" x14ac:dyDescent="0.25">
      <c r="A7" s="10" t="s">
        <v>3</v>
      </c>
      <c r="B7" s="10">
        <v>6</v>
      </c>
      <c r="C7" s="10">
        <v>98</v>
      </c>
      <c r="D7" s="10">
        <v>16.333333333333332</v>
      </c>
      <c r="E7" s="10">
        <v>13.866666666666651</v>
      </c>
      <c r="I7" s="12" t="s">
        <v>70</v>
      </c>
      <c r="J7" s="12"/>
      <c r="K7" s="12"/>
      <c r="L7" s="12"/>
      <c r="M7" s="12"/>
      <c r="N7" s="12"/>
      <c r="O7" s="12"/>
      <c r="P7" s="12"/>
      <c r="Q7" s="12"/>
    </row>
    <row r="8" spans="1:17" x14ac:dyDescent="0.2">
      <c r="I8" s="12"/>
      <c r="J8" s="12"/>
      <c r="K8" s="12"/>
      <c r="L8" s="12"/>
      <c r="M8" s="12"/>
      <c r="N8" s="12"/>
      <c r="O8" s="12"/>
      <c r="P8" s="12"/>
      <c r="Q8" s="12"/>
    </row>
    <row r="10" spans="1:17" ht="15.75" thickBot="1" x14ac:dyDescent="0.25">
      <c r="A10" t="s">
        <v>61</v>
      </c>
    </row>
    <row r="11" spans="1:17" x14ac:dyDescent="0.2">
      <c r="A11" s="11" t="s">
        <v>62</v>
      </c>
      <c r="B11" s="11" t="s">
        <v>43</v>
      </c>
      <c r="C11" s="11" t="s">
        <v>42</v>
      </c>
      <c r="D11" s="11" t="s">
        <v>44</v>
      </c>
      <c r="E11" s="11" t="s">
        <v>63</v>
      </c>
      <c r="F11" s="11" t="s">
        <v>64</v>
      </c>
      <c r="G11" s="11" t="s">
        <v>65</v>
      </c>
    </row>
    <row r="12" spans="1:17" x14ac:dyDescent="0.2">
      <c r="A12" s="9" t="s">
        <v>66</v>
      </c>
      <c r="B12" s="9">
        <v>29.200000000000017</v>
      </c>
      <c r="C12" s="9">
        <v>2</v>
      </c>
      <c r="D12" s="9">
        <v>14.600000000000009</v>
      </c>
      <c r="E12" s="9">
        <v>1.2869735553379049</v>
      </c>
      <c r="F12" s="9">
        <v>0.31161929561071805</v>
      </c>
      <c r="G12" s="9">
        <v>3.8852938346523942</v>
      </c>
    </row>
    <row r="13" spans="1:17" x14ac:dyDescent="0.2">
      <c r="A13" s="9" t="s">
        <v>67</v>
      </c>
      <c r="B13" s="9">
        <v>136.13333333333333</v>
      </c>
      <c r="C13" s="9">
        <v>12</v>
      </c>
      <c r="D13" s="9">
        <v>11.344444444444443</v>
      </c>
      <c r="E13" s="9"/>
      <c r="F13" s="9"/>
      <c r="G13" s="9"/>
    </row>
    <row r="14" spans="1:17" x14ac:dyDescent="0.2">
      <c r="A14" s="9"/>
      <c r="B14" s="9"/>
      <c r="C14" s="9"/>
      <c r="D14" s="9"/>
      <c r="E14" s="9"/>
      <c r="F14" s="9"/>
      <c r="G14" s="9"/>
    </row>
    <row r="15" spans="1:17" ht="15.75" thickBot="1" x14ac:dyDescent="0.25">
      <c r="A15" s="10" t="s">
        <v>47</v>
      </c>
      <c r="B15" s="10">
        <v>165.33333333333334</v>
      </c>
      <c r="C15" s="10">
        <v>14</v>
      </c>
      <c r="D15" s="10"/>
      <c r="E15" s="10"/>
      <c r="F15" s="10"/>
      <c r="G15"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
  <sheetViews>
    <sheetView zoomScale="154" zoomScaleNormal="154" workbookViewId="0">
      <selection activeCell="D5" sqref="D5"/>
    </sheetView>
  </sheetViews>
  <sheetFormatPr defaultRowHeight="15" x14ac:dyDescent="0.2"/>
  <cols>
    <col min="1" max="1" width="22.8671875" customWidth="1"/>
  </cols>
  <sheetData>
    <row r="1" spans="1:7" x14ac:dyDescent="0.2">
      <c r="A1" t="s">
        <v>54</v>
      </c>
    </row>
    <row r="3" spans="1:7" ht="15.75" thickBot="1" x14ac:dyDescent="0.25">
      <c r="A3" t="s">
        <v>55</v>
      </c>
    </row>
    <row r="4" spans="1:7" x14ac:dyDescent="0.2">
      <c r="A4" s="11" t="s">
        <v>56</v>
      </c>
      <c r="B4" s="11" t="s">
        <v>57</v>
      </c>
      <c r="C4" s="11" t="s">
        <v>58</v>
      </c>
      <c r="D4" s="11" t="s">
        <v>59</v>
      </c>
      <c r="E4" s="11" t="s">
        <v>60</v>
      </c>
    </row>
    <row r="5" spans="1:7" x14ac:dyDescent="0.2">
      <c r="A5" s="9" t="s">
        <v>1</v>
      </c>
      <c r="B5" s="9">
        <v>5</v>
      </c>
      <c r="C5" s="9">
        <v>66</v>
      </c>
      <c r="D5" s="9">
        <v>13.2</v>
      </c>
      <c r="E5" s="9">
        <v>9.1999999999999886</v>
      </c>
    </row>
    <row r="6" spans="1:7" x14ac:dyDescent="0.2">
      <c r="A6" s="9" t="s">
        <v>2</v>
      </c>
      <c r="B6" s="9">
        <v>4</v>
      </c>
      <c r="C6" s="9">
        <v>56</v>
      </c>
      <c r="D6" s="9">
        <v>14</v>
      </c>
      <c r="E6" s="9">
        <v>10</v>
      </c>
    </row>
    <row r="7" spans="1:7" ht="15.75" thickBot="1" x14ac:dyDescent="0.25">
      <c r="A7" s="10" t="s">
        <v>3</v>
      </c>
      <c r="B7" s="10">
        <v>6</v>
      </c>
      <c r="C7" s="10">
        <v>98</v>
      </c>
      <c r="D7" s="10">
        <v>16.333333333333332</v>
      </c>
      <c r="E7" s="10">
        <v>13.866666666666651</v>
      </c>
    </row>
    <row r="10" spans="1:7" ht="15.75" thickBot="1" x14ac:dyDescent="0.25">
      <c r="A10" t="s">
        <v>61</v>
      </c>
    </row>
    <row r="11" spans="1:7" x14ac:dyDescent="0.2">
      <c r="A11" s="11" t="s">
        <v>62</v>
      </c>
      <c r="B11" s="11" t="s">
        <v>43</v>
      </c>
      <c r="C11" s="11" t="s">
        <v>42</v>
      </c>
      <c r="D11" s="11" t="s">
        <v>44</v>
      </c>
      <c r="E11" s="11" t="s">
        <v>63</v>
      </c>
      <c r="F11" s="11" t="s">
        <v>64</v>
      </c>
      <c r="G11" s="11" t="s">
        <v>65</v>
      </c>
    </row>
    <row r="12" spans="1:7" x14ac:dyDescent="0.2">
      <c r="A12" s="9" t="s">
        <v>66</v>
      </c>
      <c r="B12" s="9">
        <v>29.200000000000017</v>
      </c>
      <c r="C12" s="9">
        <v>2</v>
      </c>
      <c r="D12" s="9">
        <v>14.600000000000009</v>
      </c>
      <c r="E12" s="9">
        <v>1.2869735553379049</v>
      </c>
      <c r="F12" s="9">
        <v>0.31161929561071805</v>
      </c>
      <c r="G12" s="9">
        <v>3.8852938346523942</v>
      </c>
    </row>
    <row r="13" spans="1:7" x14ac:dyDescent="0.2">
      <c r="A13" s="9" t="s">
        <v>67</v>
      </c>
      <c r="B13" s="9">
        <v>136.13333333333333</v>
      </c>
      <c r="C13" s="9">
        <v>12</v>
      </c>
      <c r="D13" s="9">
        <v>11.344444444444443</v>
      </c>
      <c r="E13" s="9"/>
      <c r="F13" s="9"/>
      <c r="G13" s="9"/>
    </row>
    <row r="14" spans="1:7" x14ac:dyDescent="0.2">
      <c r="A14" s="9"/>
      <c r="B14" s="9"/>
      <c r="C14" s="9"/>
      <c r="D14" s="9"/>
      <c r="E14" s="9"/>
      <c r="F14" s="9"/>
      <c r="G14" s="9"/>
    </row>
    <row r="15" spans="1:7" ht="15.75" thickBot="1" x14ac:dyDescent="0.25">
      <c r="A15" s="10" t="s">
        <v>47</v>
      </c>
      <c r="B15" s="10">
        <v>165.33333333333334</v>
      </c>
      <c r="C15" s="10">
        <v>14</v>
      </c>
      <c r="D15" s="10"/>
      <c r="E15" s="10"/>
      <c r="F15" s="10"/>
      <c r="G15"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8:K67"/>
  <sheetViews>
    <sheetView topLeftCell="E37" zoomScale="180" zoomScaleNormal="180" workbookViewId="0">
      <selection activeCell="J42" sqref="J42"/>
    </sheetView>
  </sheetViews>
  <sheetFormatPr defaultRowHeight="15" x14ac:dyDescent="0.2"/>
  <cols>
    <col min="5" max="5" width="11.296875" customWidth="1"/>
  </cols>
  <sheetData>
    <row r="8" spans="3:5" x14ac:dyDescent="0.2">
      <c r="C8" s="24" t="s">
        <v>0</v>
      </c>
      <c r="D8" s="24"/>
      <c r="E8" s="24"/>
    </row>
    <row r="9" spans="3:5" x14ac:dyDescent="0.2">
      <c r="C9" t="s">
        <v>1</v>
      </c>
      <c r="D9" t="s">
        <v>2</v>
      </c>
      <c r="E9" t="s">
        <v>3</v>
      </c>
    </row>
    <row r="10" spans="3:5" x14ac:dyDescent="0.2">
      <c r="C10">
        <v>12</v>
      </c>
      <c r="D10">
        <v>10</v>
      </c>
      <c r="E10">
        <v>16</v>
      </c>
    </row>
    <row r="11" spans="3:5" x14ac:dyDescent="0.2">
      <c r="C11">
        <v>10</v>
      </c>
      <c r="D11">
        <v>17</v>
      </c>
      <c r="E11">
        <v>14</v>
      </c>
    </row>
    <row r="12" spans="3:5" x14ac:dyDescent="0.2">
      <c r="C12">
        <v>18</v>
      </c>
      <c r="D12">
        <v>16</v>
      </c>
      <c r="E12">
        <v>16</v>
      </c>
    </row>
    <row r="13" spans="3:5" x14ac:dyDescent="0.2">
      <c r="C13">
        <v>12</v>
      </c>
      <c r="D13">
        <v>13</v>
      </c>
      <c r="E13">
        <v>11</v>
      </c>
    </row>
    <row r="14" spans="3:5" x14ac:dyDescent="0.2">
      <c r="C14">
        <v>14</v>
      </c>
      <c r="E14">
        <v>20</v>
      </c>
    </row>
    <row r="15" spans="3:5" x14ac:dyDescent="0.2">
      <c r="C15" s="2"/>
      <c r="D15" s="2"/>
      <c r="E15" s="2">
        <v>21</v>
      </c>
    </row>
    <row r="18" spans="2:7" x14ac:dyDescent="0.2">
      <c r="B18" t="s">
        <v>4</v>
      </c>
    </row>
    <row r="19" spans="2:7" x14ac:dyDescent="0.2">
      <c r="B19" s="5" t="s">
        <v>5</v>
      </c>
      <c r="C19" s="5"/>
      <c r="D19" s="5"/>
      <c r="E19" s="5"/>
      <c r="F19" s="5"/>
    </row>
    <row r="21" spans="2:7" x14ac:dyDescent="0.2">
      <c r="B21" t="s">
        <v>6</v>
      </c>
    </row>
    <row r="22" spans="2:7" x14ac:dyDescent="0.2">
      <c r="D22" s="25" t="s">
        <v>71</v>
      </c>
      <c r="E22" s="25"/>
      <c r="F22" s="25"/>
      <c r="G22" s="25"/>
    </row>
    <row r="23" spans="2:7" x14ac:dyDescent="0.2">
      <c r="C23" s="3" t="s">
        <v>7</v>
      </c>
      <c r="D23" s="3" t="s">
        <v>1</v>
      </c>
      <c r="E23" s="3" t="s">
        <v>2</v>
      </c>
      <c r="F23" s="3" t="s">
        <v>3</v>
      </c>
    </row>
    <row r="24" spans="2:7" x14ac:dyDescent="0.2">
      <c r="C24" s="3" t="s">
        <v>19</v>
      </c>
      <c r="D24" s="3">
        <v>12</v>
      </c>
      <c r="E24" s="3">
        <v>10</v>
      </c>
      <c r="F24" s="3">
        <v>16</v>
      </c>
    </row>
    <row r="25" spans="2:7" x14ac:dyDescent="0.2">
      <c r="C25" s="3" t="s">
        <v>21</v>
      </c>
      <c r="D25" s="3">
        <v>10</v>
      </c>
      <c r="E25" s="3">
        <v>17</v>
      </c>
      <c r="F25" s="3">
        <v>14</v>
      </c>
    </row>
    <row r="26" spans="2:7" x14ac:dyDescent="0.2">
      <c r="C26" s="3" t="s">
        <v>22</v>
      </c>
      <c r="D26" s="3">
        <v>18</v>
      </c>
      <c r="E26" s="3">
        <v>16</v>
      </c>
      <c r="F26" s="3">
        <v>16</v>
      </c>
    </row>
    <row r="27" spans="2:7" x14ac:dyDescent="0.2">
      <c r="C27" s="3" t="s">
        <v>23</v>
      </c>
      <c r="D27" s="3">
        <v>12</v>
      </c>
      <c r="E27" s="3">
        <v>13</v>
      </c>
      <c r="F27" s="3">
        <v>11</v>
      </c>
    </row>
    <row r="28" spans="2:7" x14ac:dyDescent="0.2">
      <c r="C28" s="3" t="s">
        <v>24</v>
      </c>
      <c r="D28" s="3">
        <v>14</v>
      </c>
      <c r="E28" s="3"/>
      <c r="F28" s="3">
        <v>20</v>
      </c>
    </row>
    <row r="29" spans="2:7" x14ac:dyDescent="0.2">
      <c r="C29" s="3" t="s">
        <v>20</v>
      </c>
      <c r="D29" s="3"/>
      <c r="E29" s="3"/>
      <c r="F29" s="3">
        <v>21</v>
      </c>
    </row>
    <row r="30" spans="2:7" ht="15.75" thickBot="1" x14ac:dyDescent="0.25">
      <c r="C30" s="4" t="s">
        <v>8</v>
      </c>
      <c r="D30" s="4" t="s">
        <v>9</v>
      </c>
      <c r="E30" s="4" t="s">
        <v>10</v>
      </c>
      <c r="F30" s="4" t="s">
        <v>11</v>
      </c>
    </row>
    <row r="31" spans="2:7" x14ac:dyDescent="0.2">
      <c r="C31" s="23"/>
      <c r="D31" s="23">
        <f>AVERAGE(D24:D28)</f>
        <v>13.2</v>
      </c>
      <c r="E31" s="23"/>
      <c r="F31" s="23"/>
    </row>
    <row r="32" spans="2:7" x14ac:dyDescent="0.2">
      <c r="C32" s="1"/>
      <c r="D32" s="1">
        <f>SUM(D24:D28)</f>
        <v>66</v>
      </c>
      <c r="E32" s="1">
        <f t="shared" ref="E32" si="0">SUM(E24:E28)</f>
        <v>56</v>
      </c>
      <c r="F32" s="1">
        <f>SUM(F24:F29)</f>
        <v>98</v>
      </c>
    </row>
    <row r="33" spans="3:7" x14ac:dyDescent="0.2">
      <c r="C33" t="s">
        <v>12</v>
      </c>
    </row>
    <row r="35" spans="3:7" x14ac:dyDescent="0.2">
      <c r="C35" t="s">
        <v>13</v>
      </c>
      <c r="F35" s="5">
        <v>220</v>
      </c>
      <c r="G35" t="s">
        <v>15</v>
      </c>
    </row>
    <row r="36" spans="3:7" x14ac:dyDescent="0.2">
      <c r="C36" t="s">
        <v>14</v>
      </c>
      <c r="F36" s="5">
        <v>3392</v>
      </c>
    </row>
    <row r="37" spans="3:7" x14ac:dyDescent="0.2">
      <c r="C37" t="s">
        <v>16</v>
      </c>
    </row>
    <row r="40" spans="3:7" x14ac:dyDescent="0.2">
      <c r="C40" s="5" t="s">
        <v>17</v>
      </c>
      <c r="D40" s="5">
        <f>F36-(F35^2/15)</f>
        <v>165.33333333333348</v>
      </c>
    </row>
    <row r="41" spans="3:7" x14ac:dyDescent="0.2">
      <c r="C41" t="s">
        <v>18</v>
      </c>
    </row>
    <row r="43" spans="3:7" x14ac:dyDescent="0.2">
      <c r="C43" s="5" t="s">
        <v>25</v>
      </c>
      <c r="D43" s="5"/>
      <c r="E43" s="5" t="s">
        <v>26</v>
      </c>
      <c r="F43" s="5"/>
      <c r="G43" s="8">
        <v>29.2</v>
      </c>
    </row>
    <row r="45" spans="3:7" x14ac:dyDescent="0.2">
      <c r="C45" t="s">
        <v>27</v>
      </c>
    </row>
    <row r="47" spans="3:7" x14ac:dyDescent="0.2">
      <c r="C47" s="5" t="s">
        <v>27</v>
      </c>
      <c r="D47" s="5" t="s">
        <v>28</v>
      </c>
      <c r="E47" s="5"/>
      <c r="F47" s="8">
        <v>136.13</v>
      </c>
    </row>
    <row r="49" spans="2:11" x14ac:dyDescent="0.2">
      <c r="C49" t="s">
        <v>29</v>
      </c>
    </row>
    <row r="50" spans="2:11" x14ac:dyDescent="0.2">
      <c r="C50" t="s">
        <v>30</v>
      </c>
    </row>
    <row r="51" spans="2:11" x14ac:dyDescent="0.2">
      <c r="C51" s="5" t="s">
        <v>31</v>
      </c>
      <c r="D51" s="5" t="s">
        <v>32</v>
      </c>
      <c r="E51" s="5">
        <v>165.33</v>
      </c>
    </row>
    <row r="53" spans="2:11" ht="15.75" thickBot="1" x14ac:dyDescent="0.25">
      <c r="C53" s="22" t="s">
        <v>33</v>
      </c>
      <c r="D53" s="22"/>
      <c r="E53" t="s">
        <v>34</v>
      </c>
      <c r="H53" s="13" t="s">
        <v>40</v>
      </c>
      <c r="I53" s="14"/>
      <c r="J53" s="14"/>
      <c r="K53" s="15"/>
    </row>
    <row r="54" spans="2:11" x14ac:dyDescent="0.2">
      <c r="C54" s="5" t="s">
        <v>33</v>
      </c>
      <c r="D54" s="5"/>
      <c r="E54" s="5" t="s">
        <v>35</v>
      </c>
      <c r="F54" s="5">
        <f>29.2/2</f>
        <v>14.6</v>
      </c>
      <c r="H54" s="16" t="s">
        <v>41</v>
      </c>
      <c r="I54" s="17" t="s">
        <v>42</v>
      </c>
      <c r="J54" s="17" t="s">
        <v>43</v>
      </c>
      <c r="K54" s="18" t="s">
        <v>44</v>
      </c>
    </row>
    <row r="55" spans="2:11" x14ac:dyDescent="0.2">
      <c r="H55" s="16" t="s">
        <v>45</v>
      </c>
      <c r="I55" s="17">
        <v>2</v>
      </c>
      <c r="J55" s="17">
        <v>29.2</v>
      </c>
      <c r="K55" s="18">
        <v>14.6</v>
      </c>
    </row>
    <row r="56" spans="2:11" x14ac:dyDescent="0.2">
      <c r="B56" t="s">
        <v>36</v>
      </c>
      <c r="C56" s="22" t="s">
        <v>37</v>
      </c>
      <c r="D56" s="22"/>
      <c r="H56" s="16" t="s">
        <v>46</v>
      </c>
      <c r="I56" s="17">
        <v>12</v>
      </c>
      <c r="J56" s="17">
        <v>136.13</v>
      </c>
      <c r="K56" s="18">
        <v>11.34</v>
      </c>
    </row>
    <row r="57" spans="2:11" x14ac:dyDescent="0.2">
      <c r="C57" s="5" t="s">
        <v>38</v>
      </c>
      <c r="D57" s="5"/>
      <c r="E57" s="5" t="s">
        <v>39</v>
      </c>
      <c r="F57" s="6">
        <f>136.13/12</f>
        <v>11.344166666666666</v>
      </c>
      <c r="H57" s="19" t="s">
        <v>47</v>
      </c>
      <c r="I57" s="20">
        <v>14</v>
      </c>
      <c r="J57" s="20">
        <v>165.33</v>
      </c>
      <c r="K57" s="21"/>
    </row>
    <row r="60" spans="2:11" x14ac:dyDescent="0.2">
      <c r="C60" t="s">
        <v>48</v>
      </c>
      <c r="G60" s="8" t="s">
        <v>49</v>
      </c>
      <c r="H60" s="8"/>
      <c r="I60" s="8"/>
      <c r="J60" s="8"/>
      <c r="K60" s="8"/>
    </row>
    <row r="61" spans="2:11" x14ac:dyDescent="0.2">
      <c r="G61" s="8"/>
      <c r="H61" s="8"/>
      <c r="I61" s="8"/>
      <c r="J61" s="8"/>
      <c r="K61" s="8"/>
    </row>
    <row r="63" spans="2:11" x14ac:dyDescent="0.2">
      <c r="C63" s="7" t="s">
        <v>50</v>
      </c>
      <c r="D63" s="7"/>
      <c r="E63" s="7"/>
      <c r="F63" s="7"/>
    </row>
    <row r="65" spans="3:8" x14ac:dyDescent="0.2">
      <c r="C65" s="5" t="s">
        <v>53</v>
      </c>
      <c r="D65" s="5"/>
      <c r="E65" s="5"/>
      <c r="F65" s="5"/>
      <c r="G65" s="5"/>
      <c r="H65" s="5"/>
    </row>
    <row r="66" spans="3:8" x14ac:dyDescent="0.2">
      <c r="C66" s="5" t="s">
        <v>51</v>
      </c>
      <c r="D66" s="5"/>
      <c r="E66" s="5"/>
      <c r="F66" s="5"/>
      <c r="G66" s="5"/>
      <c r="H66" s="5"/>
    </row>
    <row r="67" spans="3:8" x14ac:dyDescent="0.2">
      <c r="C67" s="5" t="s">
        <v>52</v>
      </c>
      <c r="D67" s="5"/>
      <c r="E67" s="5"/>
      <c r="F67" s="5"/>
      <c r="G67" s="5"/>
      <c r="H67" s="5"/>
    </row>
  </sheetData>
  <mergeCells count="2">
    <mergeCell ref="C8:E8"/>
    <mergeCell ref="D22:G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E6"/>
  <sheetViews>
    <sheetView topLeftCell="C1" zoomScale="184" zoomScaleNormal="184" workbookViewId="0">
      <selection activeCell="I8" sqref="I8"/>
    </sheetView>
  </sheetViews>
  <sheetFormatPr defaultRowHeight="15" x14ac:dyDescent="0.2"/>
  <sheetData>
    <row r="1" spans="3:5" x14ac:dyDescent="0.2">
      <c r="D1" t="s">
        <v>72</v>
      </c>
    </row>
    <row r="2" spans="3:5" x14ac:dyDescent="0.2">
      <c r="C2" t="s">
        <v>73</v>
      </c>
      <c r="D2" t="s">
        <v>74</v>
      </c>
      <c r="E2" t="s">
        <v>75</v>
      </c>
    </row>
    <row r="3" spans="3:5" x14ac:dyDescent="0.2">
      <c r="C3">
        <v>3</v>
      </c>
      <c r="D3">
        <v>5</v>
      </c>
      <c r="E3">
        <v>8</v>
      </c>
    </row>
    <row r="4" spans="3:5" x14ac:dyDescent="0.2">
      <c r="C4">
        <v>2</v>
      </c>
      <c r="D4">
        <v>6</v>
      </c>
      <c r="E4">
        <v>7</v>
      </c>
    </row>
    <row r="5" spans="3:5" x14ac:dyDescent="0.2">
      <c r="C5">
        <v>3</v>
      </c>
      <c r="D5">
        <v>5</v>
      </c>
      <c r="E5">
        <v>7</v>
      </c>
    </row>
    <row r="6" spans="3:5" x14ac:dyDescent="0.2">
      <c r="C6">
        <v>4</v>
      </c>
      <c r="D6">
        <v>5</v>
      </c>
      <c r="E6">
        <v>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4</vt:i4>
      </vt:variant>
    </vt:vector>
  </HeadingPairs>
  <TitlesOfParts>
    <vt:vector size="4" baseType="lpstr">
      <vt:lpstr>anova by excel</vt:lpstr>
      <vt:lpstr>Sheet2</vt:lpstr>
      <vt:lpstr>anova manual</vt:lpstr>
      <vt:lpstr>Assignment 1 way anova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Shaista</dc:creator>
  <cp:lastModifiedBy>Shaista</cp:lastModifiedBy>
  <dcterms:created xsi:type="dcterms:W3CDTF">2022-03-07T19:50:18Z</dcterms:created>
  <dcterms:modified xsi:type="dcterms:W3CDTF">2022-03-12T12:06:53Z</dcterms:modified>
</cp:coreProperties>
</file>