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7D0B4AEA-5AA0-9842-9222-687149231D7F}" xr6:coauthVersionLast="45" xr6:coauthVersionMax="45" xr10:uidLastSave="{00000000-0000-0000-0000-000000000000}"/>
  <bookViews>
    <workbookView xWindow="-20" yWindow="460" windowWidth="25600" windowHeight="14540" activeTab="3" xr2:uid="{00000000-000D-0000-FFFF-FFFF00000000}"/>
  </bookViews>
  <sheets>
    <sheet name="Summary" sheetId="1" r:id="rId1"/>
    <sheet name="TVM" sheetId="2" r:id="rId2"/>
    <sheet name="KLM" sheetId="3" r:id="rId3"/>
    <sheet name="ALP" sheetId="4" r:id="rId4"/>
    <sheet name="PTA" sheetId="5" r:id="rId5"/>
    <sheet name="KTM" sheetId="6" r:id="rId6"/>
    <sheet name="IDK" sheetId="7" r:id="rId7"/>
    <sheet name="EKM" sheetId="8" r:id="rId8"/>
    <sheet name="TSR" sheetId="9" r:id="rId9"/>
    <sheet name="PLK" sheetId="10" r:id="rId10"/>
    <sheet name="MLP" sheetId="11" r:id="rId11"/>
    <sheet name="KKD" sheetId="12" r:id="rId12"/>
    <sheet name="WYND" sheetId="13" r:id="rId13"/>
    <sheet name="KNR" sheetId="14" r:id="rId14"/>
    <sheet name="KSGD" sheetId="15" r:id="rId15"/>
  </sheets>
  <calcPr calcId="191029"/>
</workbook>
</file>

<file path=xl/calcChain.xml><?xml version="1.0" encoding="utf-8"?>
<calcChain xmlns="http://schemas.openxmlformats.org/spreadsheetml/2006/main">
  <c r="H4" i="14" l="1"/>
  <c r="G4" i="14"/>
  <c r="H6" i="13"/>
  <c r="G6" i="13"/>
  <c r="H9" i="12"/>
  <c r="G9" i="12"/>
  <c r="H7" i="9"/>
  <c r="G7" i="9"/>
  <c r="H4" i="8"/>
  <c r="G4" i="8"/>
  <c r="H5" i="7"/>
  <c r="G5" i="7"/>
  <c r="H6" i="6"/>
  <c r="G6" i="6"/>
  <c r="H4" i="5"/>
  <c r="G4" i="5"/>
  <c r="H18" i="4"/>
  <c r="G18" i="4"/>
  <c r="H5" i="3"/>
  <c r="G5" i="3"/>
  <c r="H19" i="2"/>
  <c r="G19" i="2"/>
  <c r="B16" i="1"/>
</calcChain>
</file>

<file path=xl/sharedStrings.xml><?xml version="1.0" encoding="utf-8"?>
<sst xmlns="http://schemas.openxmlformats.org/spreadsheetml/2006/main" count="1451" uniqueCount="596">
  <si>
    <t>District</t>
  </si>
  <si>
    <t>No: of Stadia Identified</t>
  </si>
  <si>
    <t>No.of Beds proposed to be arranged</t>
  </si>
  <si>
    <t>No.of Beds ready to be occupied</t>
  </si>
  <si>
    <t>TVM</t>
  </si>
  <si>
    <t>KLM</t>
  </si>
  <si>
    <t>APA</t>
  </si>
  <si>
    <t>PTA</t>
  </si>
  <si>
    <t>KTM</t>
  </si>
  <si>
    <t>IDK</t>
  </si>
  <si>
    <t>EKM</t>
  </si>
  <si>
    <t>TSR</t>
  </si>
  <si>
    <t>PKD</t>
  </si>
  <si>
    <t>MPM</t>
  </si>
  <si>
    <t>KKD</t>
  </si>
  <si>
    <t>WYD</t>
  </si>
  <si>
    <t>KNR</t>
  </si>
  <si>
    <t>KSG</t>
  </si>
  <si>
    <t>Total</t>
  </si>
  <si>
    <t>sl.no</t>
  </si>
  <si>
    <t>Type(Indoor/ out door/swimming pool/others)</t>
  </si>
  <si>
    <t>Owner</t>
  </si>
  <si>
    <t>Stadia</t>
  </si>
  <si>
    <t>Location of Stadium</t>
  </si>
  <si>
    <t>Specify the Taluk in which the building is located</t>
  </si>
  <si>
    <t>Size of open areas L X B (M)</t>
  </si>
  <si>
    <t>Size of covered areas L X B (M)</t>
  </si>
  <si>
    <t>Toilet facilities available</t>
  </si>
  <si>
    <t>Electrification facilities available or not</t>
  </si>
  <si>
    <t>No.of rooms without attached toilet</t>
  </si>
  <si>
    <t>No.of Halls with attached toilet</t>
  </si>
  <si>
    <t>Type of water supply(KWA/bore well/open well)</t>
  </si>
  <si>
    <t>Capacity of Overhead water tank , if available</t>
  </si>
  <si>
    <t>Remarks with any additional works to be done</t>
  </si>
  <si>
    <t>Amount for additional works required if any (appx)</t>
  </si>
  <si>
    <t>Indoor and Outdoor</t>
  </si>
  <si>
    <t>KSFL</t>
  </si>
  <si>
    <t>Kariyavattom Sports Hub</t>
  </si>
  <si>
    <t>pangappara</t>
  </si>
  <si>
    <t>Thiruvananthapuram</t>
  </si>
  <si>
    <t>(1)Entrance lobby G.F-10.15X 9.50 =96.425 m2, (2) L shape hall 18.80 X 10.3 =193.64m2, 9.15 X 8.30 =75.945 (3) Conferance hall - 20.00X 10.25m =205 m2 (4) Reception area = 10.15 X 9.15 =96.425 m2 Total area Ground floor =667.43 m2 First floor (1) Lift entry lobby -10.80 X8.35m =83.50 m2 (2) Room 6 X 9.35 X 9.75 =42.075m2 (3)Video room -19.00 X 6.00 M=114.00 m2 (4)Media room -38.00 X 9.20m =349.60m2 Total First floor area =589.17m2</t>
  </si>
  <si>
    <t>Ground Floor 
Gents Toilet - - 1no
Ladies Toilet - 1no
First Floor 
Gents Toilet - 2 nos
Ladies Toilet - - 2 nos</t>
  </si>
  <si>
    <t>KWA</t>
  </si>
  <si>
    <t>50,000 litter</t>
  </si>
  <si>
    <t>KSFL - Leased to Premier International Convention Centre &amp; Hotels Pvt. Ltd</t>
  </si>
  <si>
    <t>Travancore Internation Convention Centre</t>
  </si>
  <si>
    <t>Kariyavattom - SPORTS HUB CAMPUS</t>
  </si>
  <si>
    <t>Ladies Toilet - 9.00m x 4.80m - 1 no
Gents Toilet - 9.10m x9.15m - 1 no</t>
  </si>
  <si>
    <t>office room - 1 no</t>
  </si>
  <si>
    <t>Convention Hall - 34.00 m x 31.00 m
Dinning Hall - 31.00m x 16.00 m</t>
  </si>
  <si>
    <t>Sports Council</t>
  </si>
  <si>
    <t>Sreepadam Stadium, Attingal</t>
  </si>
  <si>
    <t>Attingal</t>
  </si>
  <si>
    <t>Chirayinkeezhu</t>
  </si>
  <si>
    <t>Out door stadium- 400X400m = 160000 m2, 100x100 =10,000m2</t>
  </si>
  <si>
    <t>Indoor stadium- 30X30m= 900m2, 2 nosX27X3m =162m2, 1nos x24 x 3m =72 m2</t>
  </si>
  <si>
    <t>Available</t>
  </si>
  <si>
    <t>Rectification of plubimng lines water supply and sanitary fittings etc to be done electrfication works</t>
  </si>
  <si>
    <t>1000+90+16+16+7=1129</t>
  </si>
  <si>
    <t>Ladies Hostel Attingal</t>
  </si>
  <si>
    <t>-</t>
  </si>
  <si>
    <t>Ground floor- Doormitory i Nos - 7 Bed, First floor- Doormetory -2 Nos-20 Bed</t>
  </si>
  <si>
    <t>single room -3 nos -1 nos attached toilet, Common with toilet block</t>
  </si>
  <si>
    <t>"</t>
  </si>
  <si>
    <t>Police</t>
  </si>
  <si>
    <t>CSN Stadium</t>
  </si>
  <si>
    <t>Palayam</t>
  </si>
  <si>
    <t>total area of stadium is about (7000 m2)</t>
  </si>
  <si>
    <t>100 x80= 8000m2</t>
  </si>
  <si>
    <t>Yes</t>
  </si>
  <si>
    <t>yes</t>
  </si>
  <si>
    <t>11 toilet and 2 bath room</t>
  </si>
  <si>
    <t>1- Olympia Auditorium 2-Bhagyamala Auditorium (720 m2)</t>
  </si>
  <si>
    <t>10,000 litter</t>
  </si>
  <si>
    <t>No 800+72=872</t>
  </si>
  <si>
    <t>NA</t>
  </si>
  <si>
    <t>Outdoor</t>
  </si>
  <si>
    <t>DSYA</t>
  </si>
  <si>
    <t>Tennis Complex</t>
  </si>
  <si>
    <t>Kumarapuram,Medical College,Thiruvananthapuram</t>
  </si>
  <si>
    <t>50 mX25M Ground (1250 M2)</t>
  </si>
  <si>
    <t>8 Common toilet</t>
  </si>
  <si>
    <t>Univesity</t>
  </si>
  <si>
    <t>University Stadium</t>
  </si>
  <si>
    <t>nil</t>
  </si>
  <si>
    <t>Hall 1 n0 toilet 3 no bath 3 nos</t>
  </si>
  <si>
    <t>50 no</t>
  </si>
  <si>
    <t>Indoor</t>
  </si>
  <si>
    <t>Squash Court</t>
  </si>
  <si>
    <t>3 Squash quarter of Size 10.00 X 6.80= 204 m2</t>
  </si>
  <si>
    <t>2 toilet and 1 Urinals</t>
  </si>
  <si>
    <t>1000 litter</t>
  </si>
  <si>
    <t>No</t>
  </si>
  <si>
    <t>Jimmy George Indoor Stadium</t>
  </si>
  <si>
    <t>Water works compound Vellayambalam</t>
  </si>
  <si>
    <t>55 M X25 M Indoor stadium (1250 m2)</t>
  </si>
  <si>
    <t>8 Commen toilet</t>
  </si>
  <si>
    <t>Agricultural College</t>
  </si>
  <si>
    <t>Vellayani Indoor Stadium</t>
  </si>
  <si>
    <t>Vellayani</t>
  </si>
  <si>
    <t>Neyyattinkara</t>
  </si>
  <si>
    <t>Hall- 2 X 50.00 X 50.00 (5000 sqm)</t>
  </si>
  <si>
    <t>Common toilet 40 nos</t>
  </si>
  <si>
    <t>Nil</t>
  </si>
  <si>
    <t>IRC Shangumukham</t>
  </si>
  <si>
    <t>Shangumuham</t>
  </si>
  <si>
    <t>2 toilet, 2 bath room,4 wash basin,4 Urinals adjacent hall</t>
  </si>
  <si>
    <t>Hall 1 ( 460m2)</t>
  </si>
  <si>
    <t>3,000 litter</t>
  </si>
  <si>
    <t>for the purpose of hall no additional works required</t>
  </si>
  <si>
    <t>Swimming P00l and Facilities</t>
  </si>
  <si>
    <t>Swimming Pool, Pirapancode</t>
  </si>
  <si>
    <t>Pirapencode</t>
  </si>
  <si>
    <t>Nedumangad</t>
  </si>
  <si>
    <t>Auditorium 74.32m2</t>
  </si>
  <si>
    <t>Bore well</t>
  </si>
  <si>
    <t>45,000 litter</t>
  </si>
  <si>
    <t>Used to allot for wedding reception, etc on rent</t>
  </si>
  <si>
    <t>Hostel</t>
  </si>
  <si>
    <t>DSYA.Govt</t>
  </si>
  <si>
    <t>Ladies Hostel Pirapancode</t>
  </si>
  <si>
    <t>one in each floor and onr for halls</t>
  </si>
  <si>
    <t>Hall -2 (55.74 m2)</t>
  </si>
  <si>
    <t>Jimmy George Swimming Complex</t>
  </si>
  <si>
    <t>Water works Compound,Vellayambalam</t>
  </si>
  <si>
    <t>60m X15 M Ground (900 m2)</t>
  </si>
  <si>
    <t>10 Common toilet</t>
  </si>
  <si>
    <t>Swimming P00l</t>
  </si>
  <si>
    <t>Nanniyode Swimming P00l.</t>
  </si>
  <si>
    <t>Nanniyode</t>
  </si>
  <si>
    <t>Open well (for Pool) Bore well</t>
  </si>
  <si>
    <t>500 litter</t>
  </si>
  <si>
    <t>only one security room, No dressing room and accomodation facility avaiable</t>
  </si>
  <si>
    <t>Open Parade ground</t>
  </si>
  <si>
    <t>CENTRAL STADIUM</t>
  </si>
  <si>
    <t>Statue</t>
  </si>
  <si>
    <t>Open Parade Ground- 180m X105M = 18900 sqm Open Badminton Court/Car parking area = 65.4 m x17.5m- 1127 sqm</t>
  </si>
  <si>
    <t>1890+6=1896</t>
  </si>
  <si>
    <t>Open Badminton Court/Car Parking area</t>
  </si>
  <si>
    <t>Indoor Basket ball court - 69.1m x19.5m= 1347.45 sqm</t>
  </si>
  <si>
    <t>Side and Partions to be given for Indor Basket ball court</t>
  </si>
  <si>
    <t>Rooms identified are in the green rooms of Staium</t>
  </si>
  <si>
    <t>Stadium (Out door and other facilities)</t>
  </si>
  <si>
    <t>Hockey Stadium</t>
  </si>
  <si>
    <t>Asramam , Kollam</t>
  </si>
  <si>
    <t>kollam</t>
  </si>
  <si>
    <t>858 M 2</t>
  </si>
  <si>
    <t>60 x 8</t>
  </si>
  <si>
    <t>Nill</t>
  </si>
  <si>
    <t>Stadium -Outdoor</t>
  </si>
  <si>
    <t>Corporation</t>
  </si>
  <si>
    <t>LBS stadium</t>
  </si>
  <si>
    <t>44 x 20.8</t>
  </si>
  <si>
    <t>7 X4</t>
  </si>
  <si>
    <t>1000 Ltr   Tank   it is Damaged</t>
  </si>
  <si>
    <t>Now this area is working as corona care center, plumbing line rectification and 1000 x 2 water tank required</t>
  </si>
  <si>
    <t>30000/-</t>
  </si>
  <si>
    <t>Open Ground</t>
  </si>
  <si>
    <t>Kulasekharapuram Grama Panchayath</t>
  </si>
  <si>
    <t>Kulasekharapuram Grama Panchayath Stadium</t>
  </si>
  <si>
    <t>Karunagappally</t>
  </si>
  <si>
    <t>60X40</t>
  </si>
  <si>
    <t>1000 lit tank but no supply of water</t>
  </si>
  <si>
    <t>water supply connection and toilet function to be checked</t>
  </si>
  <si>
    <t>Municipality</t>
  </si>
  <si>
    <t>EMS stadium</t>
  </si>
  <si>
    <t>Chenganur municipalstadium</t>
  </si>
  <si>
    <t>Swimming pool and facilities</t>
  </si>
  <si>
    <t>Sports council</t>
  </si>
  <si>
    <t>Raja Kesava Das Pool</t>
  </si>
  <si>
    <t xml:space="preserve">Out door stadium </t>
  </si>
  <si>
    <t xml:space="preserve">Municipality </t>
  </si>
  <si>
    <t xml:space="preserve">EMS Stadium </t>
  </si>
  <si>
    <t>Near GH Jn.</t>
  </si>
  <si>
    <t xml:space="preserve">Ambalappuzha </t>
  </si>
  <si>
    <t>200 x70</t>
  </si>
  <si>
    <t>150x 10</t>
  </si>
  <si>
    <t xml:space="preserve">Shops </t>
  </si>
  <si>
    <t xml:space="preserve">Common toilets . Maintenance required </t>
  </si>
  <si>
    <t>Open  ground</t>
  </si>
  <si>
    <t>Revenue</t>
  </si>
  <si>
    <t xml:space="preserve">Recreation  Ground </t>
  </si>
  <si>
    <t>Kadappuram</t>
  </si>
  <si>
    <t>120 x90</t>
  </si>
  <si>
    <t>Kappakkada</t>
  </si>
  <si>
    <t xml:space="preserve">Kappakkada Jn </t>
  </si>
  <si>
    <t>govt.</t>
  </si>
  <si>
    <t>SDV School Stadium</t>
  </si>
  <si>
    <t>Alappuzha Town</t>
  </si>
  <si>
    <t xml:space="preserve">Private </t>
  </si>
  <si>
    <t>Carmel Poly Ground</t>
  </si>
  <si>
    <t>Punnapra</t>
  </si>
  <si>
    <t xml:space="preserve">Govt </t>
  </si>
  <si>
    <t>TDMC Ground</t>
  </si>
  <si>
    <t>Vandanam</t>
  </si>
  <si>
    <t xml:space="preserve">Ambalappuzha mdel high school </t>
  </si>
  <si>
    <t>Ambalappuzha</t>
  </si>
  <si>
    <t xml:space="preserve">Aravukad Hgh School </t>
  </si>
  <si>
    <t>Aravukad</t>
  </si>
  <si>
    <t>Sunrise ground</t>
  </si>
  <si>
    <t>SD College ground</t>
  </si>
  <si>
    <t>Kalorkod</t>
  </si>
  <si>
    <t xml:space="preserve">Chinmaya School Ground </t>
  </si>
  <si>
    <t xml:space="preserve">Leo XIII High School Ground </t>
  </si>
  <si>
    <t xml:space="preserve">MRS Ground </t>
  </si>
  <si>
    <t>Municipal Stadium Pathanamthitta</t>
  </si>
  <si>
    <t>Pathanamthitta</t>
  </si>
  <si>
    <t>Kozhancherry</t>
  </si>
  <si>
    <t>Available for Existing Rooms</t>
  </si>
  <si>
    <t>1 Hall      35m2</t>
  </si>
  <si>
    <t>400 Beds may be arranged in the open ground by providing  necessary Sheltor works and toilet facilities</t>
  </si>
  <si>
    <t>Indore</t>
  </si>
  <si>
    <t>Indore Stadium Pramadom</t>
  </si>
  <si>
    <t>Pramadom</t>
  </si>
  <si>
    <t>Konni</t>
  </si>
  <si>
    <t>1 Hall      350m2</t>
  </si>
  <si>
    <t>Open Well</t>
  </si>
  <si>
    <t>Indore stadiun is conjusted because it contains indore court and Pavilion. So this is not suitable for arranging beds. There are 15 bath attached room and a hall in the existing building. An open ground of 7000m2 is available there. The ground may be used for arranging 500 beds by providing necessary sheltor work and toilet facilities</t>
  </si>
  <si>
    <t>Outdoor&amp;Indoor court</t>
  </si>
  <si>
    <t>School</t>
  </si>
  <si>
    <t>GV Raja Sports Complex, Poonjar</t>
  </si>
  <si>
    <t>Poonjar-Panachippara</t>
  </si>
  <si>
    <t>2 Double room
Non attached</t>
  </si>
  <si>
    <t>Open well</t>
  </si>
  <si>
    <t>2000 L</t>
  </si>
  <si>
    <t>7'foot ball ground with 200 m track
&amp;200 m2 shuttle court</t>
  </si>
  <si>
    <t>Outdoor and Other facilities</t>
  </si>
  <si>
    <t>Municipal Stadium Pala</t>
  </si>
  <si>
    <t>Pala</t>
  </si>
  <si>
    <t>Meenachil</t>
  </si>
  <si>
    <t>Kottayam Indoor Stadium</t>
  </si>
  <si>
    <t>Kottayam</t>
  </si>
  <si>
    <t>Car parking area of 2800 sq.m can be converted into 200 Bedded corona care wards</t>
  </si>
  <si>
    <t>Jawaharlal Stadium, Nagambadam</t>
  </si>
  <si>
    <t>Nagambadom, Kottayam</t>
  </si>
  <si>
    <t>5( 2 Bed)
(2 attached &amp;
3 Non attached)</t>
  </si>
  <si>
    <t>5
(2*20+2*10+6
=66 Bed)</t>
  </si>
  <si>
    <t>External source</t>
  </si>
  <si>
    <t>5000 L</t>
  </si>
  <si>
    <t>Stadium</t>
  </si>
  <si>
    <t>Nedumgandom Stadium</t>
  </si>
  <si>
    <t>Nedumkandom</t>
  </si>
  <si>
    <t>Udumbanchola</t>
  </si>
  <si>
    <t>Cant be used as CCC as stadium is under renovation</t>
  </si>
  <si>
    <t>Volleyball academy</t>
  </si>
  <si>
    <t>Idukki Junction</t>
  </si>
  <si>
    <t>Idukki</t>
  </si>
  <si>
    <t>625 sqm</t>
  </si>
  <si>
    <t>Temporary toilets to be provided. No bed and coats available. At a distance of 150 m hostel building available with 15 nos double room with 6 common toilet. Currently DC not suggested any maintanace/additional work</t>
  </si>
  <si>
    <t>additional 15 lakhs required</t>
  </si>
  <si>
    <t>HATC</t>
  </si>
  <si>
    <t>Munnar</t>
  </si>
  <si>
    <t>Devikulam</t>
  </si>
  <si>
    <t>14 acre 75 cent</t>
  </si>
  <si>
    <t>13 toilets in near building</t>
  </si>
  <si>
    <t>Avlble</t>
  </si>
  <si>
    <t>To maintain the toilets and changing sheets in 1 st floor required to utilize the building. And the well water quality is not good</t>
  </si>
  <si>
    <t>additional 10 Lakh required</t>
  </si>
  <si>
    <t>stadium</t>
  </si>
  <si>
    <t>Outdoor Society owner GCDA</t>
  </si>
  <si>
    <t>Jawahar Lal Nehru stadium,Kaloor</t>
  </si>
  <si>
    <t>Kaloor</t>
  </si>
  <si>
    <t>Kanayannur</t>
  </si>
  <si>
    <t>Play area_ 19000m2</t>
  </si>
  <si>
    <t xml:space="preserve"> room size 400_500Sqft with 5beds in each</t>
  </si>
  <si>
    <t xml:space="preserve">1room with 5beds without attached toilet(4toilets are available nearby), 7 rooms with 5 beds in each </t>
  </si>
  <si>
    <t>4 single rooms, 8 rooms with 5 beds , 4 blocks open area with 5 nos of attached toilet in each</t>
  </si>
  <si>
    <t>50000L</t>
  </si>
  <si>
    <t>Need cleaning and minor plumbing repair works</t>
  </si>
  <si>
    <t>Indoor Society owner- registered society with Dist collector as chairman</t>
  </si>
  <si>
    <t>Rajiv Gandhi stadium Indoor</t>
  </si>
  <si>
    <t>Kadavanthra</t>
  </si>
  <si>
    <t>Play area_ 2000m2 or 3 basketball court of size 28x15m</t>
  </si>
  <si>
    <t>40 single rooms, 1 AC hall of around 10 bed capacity, 21 AC halls of around 5 bed capacity, 3 dormitories of 12 bed capacity</t>
  </si>
  <si>
    <t>Indoor &amp; other facilities</t>
  </si>
  <si>
    <t>Society</t>
  </si>
  <si>
    <t>Thriprayar Indoor Stadium</t>
  </si>
  <si>
    <t>Thriprayar</t>
  </si>
  <si>
    <t>Chavakkad</t>
  </si>
  <si>
    <t>Attached &amp;common</t>
  </si>
  <si>
    <t>1Dormitory- 16 beds</t>
  </si>
  <si>
    <t>16 single room</t>
  </si>
  <si>
    <t>Swimming Pool &amp;  facilities</t>
  </si>
  <si>
    <t>Aquatic Complx</t>
  </si>
  <si>
    <t>Thrissur</t>
  </si>
  <si>
    <t>6 -common toilets</t>
  </si>
  <si>
    <t>4 halls-28 beds</t>
  </si>
  <si>
    <t xml:space="preserve"> SAI Hostel attached with Aquatic complex</t>
  </si>
  <si>
    <t>5-common toilets</t>
  </si>
  <si>
    <t>6 Dormitory- 36 beds</t>
  </si>
  <si>
    <t>It is maintained by Govt.of India</t>
  </si>
  <si>
    <t>VKN Indoor Stadium -</t>
  </si>
  <si>
    <t>1Dormitory- 10 beds</t>
  </si>
  <si>
    <t>11 single room</t>
  </si>
  <si>
    <t xml:space="preserve">Jawahar Square Indoor Court </t>
  </si>
  <si>
    <t>Kunnamaulm</t>
  </si>
  <si>
    <t>4-common toilets</t>
  </si>
  <si>
    <t>On inspection it is found  that the court is a covered gallery with a basket ball court of size 28 m x15 m . This court cannot be used as isolation ward because there is no such facilities for accomodating patients.Electrical connections &amp; sanitary fittings provided</t>
  </si>
  <si>
    <t>SL_No</t>
  </si>
  <si>
    <t>Name</t>
  </si>
  <si>
    <t>Address</t>
  </si>
  <si>
    <t>panchayath</t>
  </si>
  <si>
    <t>blocks</t>
  </si>
  <si>
    <t>municipality</t>
  </si>
  <si>
    <t>Y</t>
  </si>
  <si>
    <t>X</t>
  </si>
  <si>
    <t>Palakkad</t>
  </si>
  <si>
    <t>Al_Isaf Football Club Stadium</t>
  </si>
  <si>
    <t>Sreekrishnapuram, Kerala 679514, India</t>
  </si>
  <si>
    <t>Sreekrishnapuram</t>
  </si>
  <si>
    <t>Al-Ameen Stadium</t>
  </si>
  <si>
    <t>Vettukad, Palakkad - 679337</t>
  </si>
  <si>
    <t>Kulukkalloor</t>
  </si>
  <si>
    <t>Pattambi</t>
  </si>
  <si>
    <t>BM Square Turf Stadium</t>
  </si>
  <si>
    <t>Alanallur-Iii, Alanallur, Palakkad - 678601</t>
  </si>
  <si>
    <t>Alanalloor</t>
  </si>
  <si>
    <t>Mannarkkad</t>
  </si>
  <si>
    <t>C H Mini Stadium</t>
  </si>
  <si>
    <t>Changaleeri Road, Mannarkkad, Perimbadari, Palakkad - 678762</t>
  </si>
  <si>
    <t>Kumaramputhoor</t>
  </si>
  <si>
    <t>Chudala Stadium</t>
  </si>
  <si>
    <t>Alanallur-i, Alanallur, Palakkad - 678601</t>
  </si>
  <si>
    <t>Football Stadium -Noorani ,Palakkad</t>
  </si>
  <si>
    <t>18/607, Neyyandi Rd, New Extension, Thondikulam, Nurani, Palakkad, Kerala 678004</t>
  </si>
  <si>
    <t>Palakkad(M)</t>
  </si>
  <si>
    <t>Fort Maidan</t>
  </si>
  <si>
    <t>S Fort Rd, Kenathuparambu, Kunathurmedu, Palakkad, Kerala 678001</t>
  </si>
  <si>
    <t>IIT Palakkad Football Field</t>
  </si>
  <si>
    <t>Puthusseri</t>
  </si>
  <si>
    <t>Malampuzha</t>
  </si>
  <si>
    <t>Indira Gandhi Municipal Stadium</t>
  </si>
  <si>
    <t>Mankavu, Palakkad, Kerala 678013</t>
  </si>
  <si>
    <t>Indoor Stadium</t>
  </si>
  <si>
    <t>Athira Nagar, Akathethara, Palakkad, Kerala 678008</t>
  </si>
  <si>
    <t>Akathethara</t>
  </si>
  <si>
    <t>Intetnational Open Air Football Basketball Stadium Thrithala</t>
  </si>
  <si>
    <t>Thrithala</t>
  </si>
  <si>
    <t>Kallepully Football Ground</t>
  </si>
  <si>
    <t>Marutharoad</t>
  </si>
  <si>
    <t>KARKKIDAMKUNNU FOOTBALL STADIUM</t>
  </si>
  <si>
    <t>Kulapparamba, Alanallur-Ii, Alanallur, Palakkad - 678601</t>
  </si>
  <si>
    <t>Kllamkuzhi School Ground</t>
  </si>
  <si>
    <t>Kallamkuzhi Road, Thrikkallur, Kerala 678598</t>
  </si>
  <si>
    <t>Kanjirappuzha</t>
  </si>
  <si>
    <t>Kolliyani Outdoor Stadium</t>
  </si>
  <si>
    <t>Kadampazhipuram, Palakkad - 678633</t>
  </si>
  <si>
    <t>Kadampazhippuram</t>
  </si>
  <si>
    <t>koppam football stadium</t>
  </si>
  <si>
    <t>Koppam</t>
  </si>
  <si>
    <t>Kurukkankaadu Football Ground</t>
  </si>
  <si>
    <t>Peruvembu</t>
  </si>
  <si>
    <t>Kollengodu</t>
  </si>
  <si>
    <t>Manakkathodi Cricket Stadium</t>
  </si>
  <si>
    <t>Mulayankavu, Kulukkallur, Palakkad - 679337</t>
  </si>
  <si>
    <t>Mens Hostel Ground</t>
  </si>
  <si>
    <t>Athira Nagar, Puthuppariyaram, Palakkad, Kerala 678008</t>
  </si>
  <si>
    <t>MES Kalladi College Ground</t>
  </si>
  <si>
    <t>MES Kalladi College, Mannarkkad PO Mannarkkad College, Palakkad Dist, Kerala - 678583</t>
  </si>
  <si>
    <t>Mannarkkad(M)</t>
  </si>
  <si>
    <t>NSS College of Engineering Ground</t>
  </si>
  <si>
    <t>NSS College of Engineering, Palakkad</t>
  </si>
  <si>
    <t>Old Stadium</t>
  </si>
  <si>
    <t>Arayabhavu, Palakkad - 678583</t>
  </si>
  <si>
    <t>Karimpuzha</t>
  </si>
  <si>
    <t>Palakkad Indoor Stadium</t>
  </si>
  <si>
    <t>Thorapalayam, Sekharipuram, Kalpathy, Palakkad, Kerala 678010</t>
  </si>
  <si>
    <t>Palghad Cosmopolian Club</t>
  </si>
  <si>
    <t>N.H. Bye-Pass Road, Kadamkod, Kalmandapam, Palakkad, Kerala 678013</t>
  </si>
  <si>
    <t>Peechiyode Football Ground</t>
  </si>
  <si>
    <t>Koduvayoor</t>
  </si>
  <si>
    <t>Pottasseri Mini Stadium</t>
  </si>
  <si>
    <t>Pottassery- I, Kerala 678598</t>
  </si>
  <si>
    <t>Railway Sports Ground</t>
  </si>
  <si>
    <t>Rappadi Outdoor Stadium</t>
  </si>
  <si>
    <t>Kenathuparambu, Kunathurmedu, Palakkad, Kerala 678001,</t>
  </si>
  <si>
    <t>SFC Ground, West Kaipuram</t>
  </si>
  <si>
    <t>West Kaippuram, Kaippuram, Kaipuram, Palakkad - 679308</t>
  </si>
  <si>
    <t>Thiruvengappura</t>
  </si>
  <si>
    <t>Shankaramangalam Stadium</t>
  </si>
  <si>
    <t>Sankaramangalam, Palakkad - 679303</t>
  </si>
  <si>
    <t>Pattambi (M)</t>
  </si>
  <si>
    <t>Sun City FC Football Field</t>
  </si>
  <si>
    <t>Suryanagar, Chandranagar Colony Extension, Palakkad, Kerala 678007</t>
  </si>
  <si>
    <t>Thachampara Panchayath Mini Football Stadium</t>
  </si>
  <si>
    <t>Thachampara</t>
  </si>
  <si>
    <t>Thottara Mini Stadium</t>
  </si>
  <si>
    <t>Thottara, Kerala 679513,</t>
  </si>
  <si>
    <t>Vattamannapuram Mini Stadium</t>
  </si>
  <si>
    <t>Edathanattukara, Palakkad - 678601</t>
  </si>
  <si>
    <t>White Lions Team Ground</t>
  </si>
  <si>
    <t>Mannarkkad, Kerala 678582</t>
  </si>
  <si>
    <t>Manjeri Sports Complex (Payyanad)</t>
  </si>
  <si>
    <t>Payyanad, Manjeri</t>
  </si>
  <si>
    <t>Ernad</t>
  </si>
  <si>
    <t>100x150</t>
  </si>
  <si>
    <t>12x9 (2Nos),     6x9 (6 nos),      6x6 (5 Nos)</t>
  </si>
  <si>
    <t>16 rooms attached and others common</t>
  </si>
  <si>
    <t>Open well, River</t>
  </si>
  <si>
    <t>Coat and beds to be arranged</t>
  </si>
  <si>
    <t>Kottappadi Foot ball stadium</t>
  </si>
  <si>
    <t>Kottappadi, Malappuram</t>
  </si>
  <si>
    <t>20x30</t>
  </si>
  <si>
    <t>80 sq mt</t>
  </si>
  <si>
    <t>4 nos</t>
  </si>
  <si>
    <t>2 halls</t>
  </si>
  <si>
    <t>4 halls</t>
  </si>
  <si>
    <t>Fabrication works needed</t>
  </si>
  <si>
    <t>Medical college ,Kozhikode</t>
  </si>
  <si>
    <t>Olympian Rahman Stadium ,Medical college ,Kozhikode</t>
  </si>
  <si>
    <t>Medical college,Kozhikode</t>
  </si>
  <si>
    <t>Kozhikode</t>
  </si>
  <si>
    <t>130*100</t>
  </si>
  <si>
    <t>534.17 m2</t>
  </si>
  <si>
    <t>open stadium, have 3 halls with 2 common bathroom and 15 rooms of which 3 dressing rooms with attached toilet .Bed and bed spreads are required.One AC hall with attached toilet also</t>
  </si>
  <si>
    <t>VKK indoor stadium</t>
  </si>
  <si>
    <t>Near new bus stand</t>
  </si>
  <si>
    <t>35x40</t>
  </si>
  <si>
    <t xml:space="preserve"> cot,bed,bed spreads required</t>
  </si>
  <si>
    <t>Corporation Stadium</t>
  </si>
  <si>
    <t>120x70</t>
  </si>
  <si>
    <t>Open stadium, have 2 halls with 2 common bathroom and 20 rooms of which 6 dressing rooms with attached toilet and 2 officer rooms with attached toilet and 12 single rooms without attached toilet.Bed and bed spreads are required</t>
  </si>
  <si>
    <t>Devagiri college</t>
  </si>
  <si>
    <t>Devagiri college Stadium</t>
  </si>
  <si>
    <t>Near medical college Kozhikode</t>
  </si>
  <si>
    <t>150*100</t>
  </si>
  <si>
    <t>21.8*46 and 52.2*24 =2255.6</t>
  </si>
  <si>
    <t>Open stadium, have 2 Big halls with 8 common bathrooms for Gents and  8 for Ladies .Bed and bed spreads are required</t>
  </si>
  <si>
    <t>Koyilandy Municipality</t>
  </si>
  <si>
    <t>Municipal Stadium, Koyilandy</t>
  </si>
  <si>
    <t>Koyilandy Town</t>
  </si>
  <si>
    <t>Koyilandy</t>
  </si>
  <si>
    <t>70x60</t>
  </si>
  <si>
    <t>Open Stadium.Cot, Temporary Shelter like tents etc Bed, Bed Spread required</t>
  </si>
  <si>
    <t>Vadakara Municipality</t>
  </si>
  <si>
    <t>Municipal Stadium, Narayana Nagaram, Vadakara</t>
  </si>
  <si>
    <t>Near Vadakara New Bus Stand</t>
  </si>
  <si>
    <t>Vadakara</t>
  </si>
  <si>
    <t>100 x100</t>
  </si>
  <si>
    <t>NIT</t>
  </si>
  <si>
    <t>Stadium,out door</t>
  </si>
  <si>
    <t>Near NIT</t>
  </si>
  <si>
    <t>Thamarassery</t>
  </si>
  <si>
    <t>160*3200</t>
  </si>
  <si>
    <t>Open ground,temporary shelter to be constructed</t>
  </si>
  <si>
    <t>Others - Stadium</t>
  </si>
  <si>
    <t>Govt. - Sports Council</t>
  </si>
  <si>
    <t>Archery Acadamy, Pulpally Grama Panchayath - Building 1</t>
  </si>
  <si>
    <t>2 Km from 
 Pulpally Town</t>
  </si>
  <si>
    <t>Sulthan Bathery</t>
  </si>
  <si>
    <t>Borewell</t>
  </si>
  <si>
    <t>5000 Ltr</t>
  </si>
  <si>
    <t>Tiled roof building. 4 rooms and 2 halls having 25 Nos. of double decker coat. Lot of beds are damaged. No ceiling available. Hence Ceiling work will have to be done.</t>
  </si>
  <si>
    <t>250000/-</t>
  </si>
  <si>
    <t>Archery Acadamy, Pulpally Grama Panchayath - Building 2</t>
  </si>
  <si>
    <t>Electrical Supply is not Connected wiring work is done. Has a capacity for 18 beds. But No coats and beds available.</t>
  </si>
  <si>
    <t>For prchasing 18 coats and beds 3 lakhs required.</t>
  </si>
  <si>
    <t>Archery Acadamy, Pulpally Grama Panchayath - Building 3</t>
  </si>
  <si>
    <t>Has a capacity for 18 beds. But No coats and bed savailable</t>
  </si>
  <si>
    <t>Archery Acadamy, Pulpally Grama Panchayath - Building 4</t>
  </si>
  <si>
    <t>Has a capacity for 45 beds. But No coats and beds available</t>
  </si>
  <si>
    <t>For prchasing 45 coats and beds 6 lakhs required.</t>
  </si>
  <si>
    <t xml:space="preserve">Open </t>
  </si>
  <si>
    <t>Knr Corporation</t>
  </si>
  <si>
    <t>Jawahar Stadium</t>
  </si>
  <si>
    <t>Kannur Town,Kannur corporation</t>
  </si>
  <si>
    <t>Kannur</t>
  </si>
  <si>
    <t>80x60</t>
  </si>
  <si>
    <t>Gallery</t>
  </si>
  <si>
    <t>kwa</t>
  </si>
  <si>
    <t>adequate</t>
  </si>
  <si>
    <t>Mundayad,Elayavoor</t>
  </si>
  <si>
    <t>Mundayad,Elayavoor zone, Kannur corporation</t>
  </si>
  <si>
    <t>Yard only</t>
  </si>
  <si>
    <t>60x40</t>
  </si>
  <si>
    <t>kwa, openwell</t>
  </si>
  <si>
    <t>6 no bath etc</t>
  </si>
  <si>
    <t>Kasaragod</t>
  </si>
  <si>
    <t>Beeten Indoor Stadium</t>
  </si>
  <si>
    <t>Kombanadukkam Road, Chemnad, Kerala 671317</t>
  </si>
  <si>
    <t>Chemmanad</t>
  </si>
  <si>
    <t>Badminton Indoor Stadium</t>
  </si>
  <si>
    <t>Kasaragod - Kanhangad Rd, Chittari, Kanhangad, Kerala 671316</t>
  </si>
  <si>
    <t>Ajanur</t>
  </si>
  <si>
    <t>Kanjangad</t>
  </si>
  <si>
    <t>Kasargod Futsal</t>
  </si>
  <si>
    <t>Aramana Arcade, Bank Rd, Kasaragod, Kerala 671121</t>
  </si>
  <si>
    <t>Kasaragod(M)</t>
  </si>
  <si>
    <t>Kasargod Municipal Stadium</t>
  </si>
  <si>
    <t>Kasaragod, Kerala 671121</t>
  </si>
  <si>
    <t>Chengala</t>
  </si>
  <si>
    <t>Kasargod Badminton</t>
  </si>
  <si>
    <t>Uma Nursing Home Rd, Karandakkad, Choori, Kasaragod, Kerala 671123</t>
  </si>
  <si>
    <t>Mannamkuzhi Stadium</t>
  </si>
  <si>
    <t>Uppala, Kerala 671322</t>
  </si>
  <si>
    <t>Mangalpady</t>
  </si>
  <si>
    <t>Manjeswaram</t>
  </si>
  <si>
    <t>Friend Shuttle Badminton Indoor Stadium</t>
  </si>
  <si>
    <t>Unnamed Road, Kadakam, Kerala 671542</t>
  </si>
  <si>
    <t>Karaduka</t>
  </si>
  <si>
    <t>Karadukka</t>
  </si>
  <si>
    <t>Vittal Shenoy Indoor Badminton Court</t>
  </si>
  <si>
    <t>Karattuvayal, Kanhangad, Kerala 671531</t>
  </si>
  <si>
    <t>Kanjangad(M)</t>
  </si>
  <si>
    <t>Kanhangad Indoor Stadium</t>
  </si>
  <si>
    <t>Kanhangad New Bus Stand, Main Road, Edapally - Panvel Hwy, Hosdurg, Kanhangad, Kerala 671315</t>
  </si>
  <si>
    <t>KCA Cricket Stadium</t>
  </si>
  <si>
    <t>KCA Cricket Stadium, Alampady, Kerala 671123</t>
  </si>
  <si>
    <t>Badiyaduka</t>
  </si>
  <si>
    <t>Faeka Indoor Academy &amp; Convention Centre</t>
  </si>
  <si>
    <t>Elambachi , South Trikarpur, Kasaragod, 670311</t>
  </si>
  <si>
    <t>Thrikkarippur</t>
  </si>
  <si>
    <t>Neeleswaram</t>
  </si>
  <si>
    <t>Everest Ground Kkm</t>
  </si>
  <si>
    <t>Kunhikkanam House PO, Alampady, Kasaragod, Kerala</t>
  </si>
  <si>
    <t>Green Garden Stadium</t>
  </si>
  <si>
    <t>Bangarakunnu, Kasaragod, Kerala 671123</t>
  </si>
  <si>
    <t>Look Us Mini Stadium</t>
  </si>
  <si>
    <t>Kottavallapu, Kasaragod, Kerala 671123</t>
  </si>
  <si>
    <t>Mogral-Puthur</t>
  </si>
  <si>
    <t>S14 Turf Playground Farfash Stadium</t>
  </si>
  <si>
    <t>Kolatty Football Stadium</t>
  </si>
  <si>
    <t>Kola Thotty Rd, Chemnad, Kerala 671317</t>
  </si>
  <si>
    <t>MP Stadium</t>
  </si>
  <si>
    <t>Kasaragod, Kerala 671124</t>
  </si>
  <si>
    <t>Madhur</t>
  </si>
  <si>
    <t>Green Star Mini Stadium</t>
  </si>
  <si>
    <t>Koolikkunnu, Kasaragod, Kerala 671317</t>
  </si>
  <si>
    <t>Uduma</t>
  </si>
  <si>
    <t>KASC Kottakanni Stadium</t>
  </si>
  <si>
    <t>FLOWERS Stadium, Copa, Kopa, Kasaragod</t>
  </si>
  <si>
    <t>Muttathody, Kerala 671121</t>
  </si>
  <si>
    <t>Taffyz Badminton Stadium</t>
  </si>
  <si>
    <t>Naimarmoola - Kadavath Rd, Chala, Kerala 671121</t>
  </si>
  <si>
    <t>Ermalam Cricket Stadium</t>
  </si>
  <si>
    <t>Ermalam Rd, Near Liba junction, Muttathody, Kerala 671121</t>
  </si>
  <si>
    <t>Bilal Nagar Mini Stadium</t>
  </si>
  <si>
    <t>Main Road, Muttathody, Kerala 671123</t>
  </si>
  <si>
    <t>FA Stadium</t>
  </si>
  <si>
    <t>Mogral, Kerala 671124</t>
  </si>
  <si>
    <t>Vadakkekara Football Field</t>
  </si>
  <si>
    <t>Kasaragod, Kerala 671316</t>
  </si>
  <si>
    <t>Pullur-Periya</t>
  </si>
  <si>
    <t>Kick Off, Udma</t>
  </si>
  <si>
    <t>Pallikkara II, Village, Udma, Kerala</t>
  </si>
  <si>
    <t>Municipal Volleyball Stadium</t>
  </si>
  <si>
    <t>Chala, Bedira, Kerala 671121</t>
  </si>
  <si>
    <t>Rajiv Gandhi Memorial Stadium</t>
  </si>
  <si>
    <t>Chemmanad Panchayath Office,Koliyadukkam, Kadappallam, Kerala</t>
  </si>
  <si>
    <t>Airlines Ground</t>
  </si>
  <si>
    <t>Chengala, Kerala 671542</t>
  </si>
  <si>
    <t>SV Sporting Ground</t>
  </si>
  <si>
    <t>Kundadukkam, Chengala, Kerala 671542</t>
  </si>
  <si>
    <t>Vengacheri Udaya Club Ground</t>
  </si>
  <si>
    <t>Kasaragod, Kerala 671531</t>
  </si>
  <si>
    <t>Kodom-Belur</t>
  </si>
  <si>
    <t>Parappa</t>
  </si>
  <si>
    <t>Kolathur Stadium</t>
  </si>
  <si>
    <t>Kolathur, Kerala 671541</t>
  </si>
  <si>
    <t>Bedadka</t>
  </si>
  <si>
    <t>Mini Stadium Badiyaka</t>
  </si>
  <si>
    <t>Badiyadka, Kerala 671551</t>
  </si>
  <si>
    <t>United Stadium Puthige</t>
  </si>
  <si>
    <t>Puthige Masjid Rd, Puthige, Kerala 671321</t>
  </si>
  <si>
    <t>Puthige</t>
  </si>
  <si>
    <t>Municipal Mini Stadium</t>
  </si>
  <si>
    <t>Hosdurg, Kanhangad, Kerala 671315</t>
  </si>
  <si>
    <t>Karadka Panchayath Mini Stadium</t>
  </si>
  <si>
    <t>Poovadka-Kadumana Rd, Karadka, Kerala 671543</t>
  </si>
  <si>
    <t>Mettammal Mini Stadium</t>
  </si>
  <si>
    <t>Kerala 671311</t>
  </si>
  <si>
    <t>Pathikkara Ground</t>
  </si>
  <si>
    <t>Kodoth, Kerala 671531</t>
  </si>
  <si>
    <t>Kalikkadavu Mini Stadium</t>
  </si>
  <si>
    <t>Chandera, Kerala 671310</t>
  </si>
  <si>
    <t>Pilicode</t>
  </si>
  <si>
    <t>Cherappuram, Nileshwar, Kerala 671314</t>
  </si>
  <si>
    <t>Nileswaram(M)</t>
  </si>
  <si>
    <t>Neeleswaram(M)</t>
  </si>
  <si>
    <t>Panchayat Mini Stadium</t>
  </si>
  <si>
    <t>Periya - Odayanchal Rd, Kerala 671316</t>
  </si>
  <si>
    <t>Ajanur Gramapanchayath Mini Stadium</t>
  </si>
  <si>
    <t>Kanhangad - Rajapuram - Malom Rd, Mavungal, Kanhangad, Kerala 671531</t>
  </si>
  <si>
    <t>Emirates Mini Stadium, Aranthod</t>
  </si>
  <si>
    <t>Panchayath Mini Stadium</t>
  </si>
  <si>
    <t>Munnad, Kerala 671541</t>
  </si>
  <si>
    <t>Brothers Sports Club Bekal</t>
  </si>
  <si>
    <t>NH 17, 671316</t>
  </si>
  <si>
    <t>Pallikkara</t>
  </si>
  <si>
    <t>Rajiv Gandhi Synthetic Stadium</t>
  </si>
  <si>
    <t>North Thrikkaripur, Kerala 671310</t>
  </si>
  <si>
    <t>MRC Krishnan Memorial Indoor stadium</t>
  </si>
  <si>
    <t>Thrikaripur, Kerala 671310</t>
  </si>
  <si>
    <t>EKNM College Indoor Stadium</t>
  </si>
  <si>
    <t>West Eleri, Kerala 671326</t>
  </si>
  <si>
    <t>West Eleri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</si>
</sst>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theme="1"/>
      <name val="Calibri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2" fillId="0" borderId="0" xfId="0" applyFont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/>
    <xf numFmtId="0" fontId="7" fillId="0" borderId="2" xfId="0" applyFont="1" applyBorder="1" applyAlignment="1"/>
    <xf numFmtId="0" fontId="3" fillId="0" borderId="1" xfId="0" applyFont="1" applyBorder="1" applyAlignment="1"/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2" xfId="0" applyFont="1" applyBorder="1" applyAlignment="1"/>
    <xf numFmtId="0" fontId="8" fillId="0" borderId="2" xfId="0" applyFont="1" applyBorder="1" applyAlignment="1">
      <alignment horizontal="right"/>
    </xf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4" xfId="0" applyFont="1" applyBorder="1" applyAlignment="1"/>
    <xf numFmtId="0" fontId="8" fillId="0" borderId="4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10" fillId="0" borderId="1" xfId="0" applyFont="1" applyBorder="1" applyAlignment="1">
      <alignment horizontal="center" vertical="top" wrapText="1"/>
    </xf>
    <xf numFmtId="0" fontId="1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6"/>
  <sheetViews>
    <sheetView workbookViewId="0">
      <selection activeCell="D1" sqref="D1"/>
    </sheetView>
  </sheetViews>
  <sheetFormatPr baseColWidth="10" defaultColWidth="12.6640625" defaultRowHeight="15" customHeight="1" x14ac:dyDescent="0.15"/>
  <sheetData>
    <row r="1" spans="1:2" ht="15" customHeight="1" x14ac:dyDescent="0.15">
      <c r="A1" s="1" t="s">
        <v>0</v>
      </c>
      <c r="B1" s="2" t="s">
        <v>1</v>
      </c>
    </row>
    <row r="2" spans="1:2" ht="15" customHeight="1" x14ac:dyDescent="0.15">
      <c r="A2" s="3" t="s">
        <v>4</v>
      </c>
      <c r="B2" s="4">
        <v>19</v>
      </c>
    </row>
    <row r="3" spans="1:2" ht="15" customHeight="1" x14ac:dyDescent="0.15">
      <c r="A3" s="3" t="s">
        <v>5</v>
      </c>
      <c r="B3" s="4">
        <v>3</v>
      </c>
    </row>
    <row r="4" spans="1:2" ht="15" customHeight="1" x14ac:dyDescent="0.15">
      <c r="A4" s="3" t="s">
        <v>6</v>
      </c>
      <c r="B4" s="4">
        <v>16</v>
      </c>
    </row>
    <row r="5" spans="1:2" ht="15" customHeight="1" x14ac:dyDescent="0.15">
      <c r="A5" s="3" t="s">
        <v>7</v>
      </c>
      <c r="B5" s="4">
        <v>2</v>
      </c>
    </row>
    <row r="6" spans="1:2" ht="15" customHeight="1" x14ac:dyDescent="0.15">
      <c r="A6" s="3" t="s">
        <v>8</v>
      </c>
      <c r="B6" s="4">
        <v>4</v>
      </c>
    </row>
    <row r="7" spans="1:2" ht="15" customHeight="1" x14ac:dyDescent="0.15">
      <c r="A7" s="3" t="s">
        <v>9</v>
      </c>
      <c r="B7" s="4">
        <v>3</v>
      </c>
    </row>
    <row r="8" spans="1:2" ht="15" customHeight="1" x14ac:dyDescent="0.15">
      <c r="A8" s="3" t="s">
        <v>10</v>
      </c>
      <c r="B8" s="4">
        <v>2</v>
      </c>
    </row>
    <row r="9" spans="1:2" ht="15" customHeight="1" x14ac:dyDescent="0.15">
      <c r="A9" s="3" t="s">
        <v>11</v>
      </c>
      <c r="B9" s="4">
        <v>5</v>
      </c>
    </row>
    <row r="10" spans="1:2" ht="15" customHeight="1" x14ac:dyDescent="0.15">
      <c r="A10" s="3" t="s">
        <v>12</v>
      </c>
      <c r="B10" s="5">
        <v>35</v>
      </c>
    </row>
    <row r="11" spans="1:2" ht="15" customHeight="1" x14ac:dyDescent="0.15">
      <c r="A11" s="3" t="s">
        <v>13</v>
      </c>
      <c r="B11" s="4">
        <v>2</v>
      </c>
    </row>
    <row r="12" spans="1:2" ht="15" customHeight="1" x14ac:dyDescent="0.15">
      <c r="A12" s="3" t="s">
        <v>14</v>
      </c>
      <c r="B12" s="4">
        <v>7</v>
      </c>
    </row>
    <row r="13" spans="1:2" ht="15" customHeight="1" x14ac:dyDescent="0.15">
      <c r="A13" s="3" t="s">
        <v>15</v>
      </c>
      <c r="B13" s="4">
        <v>4</v>
      </c>
    </row>
    <row r="14" spans="1:2" ht="15" customHeight="1" x14ac:dyDescent="0.15">
      <c r="A14" s="3" t="s">
        <v>16</v>
      </c>
      <c r="B14" s="4">
        <v>2</v>
      </c>
    </row>
    <row r="15" spans="1:2" ht="15" customHeight="1" x14ac:dyDescent="0.15">
      <c r="A15" s="3" t="s">
        <v>17</v>
      </c>
      <c r="B15" s="5">
        <v>49</v>
      </c>
    </row>
    <row r="16" spans="1:2" s="29" customFormat="1" ht="15" customHeight="1" x14ac:dyDescent="0.15">
      <c r="A16" s="28" t="s">
        <v>18</v>
      </c>
      <c r="B16" s="28">
        <f>SUM(B2:B15)</f>
        <v>153</v>
      </c>
    </row>
    <row r="17" ht="14" x14ac:dyDescent="0.15"/>
    <row r="18" ht="14" x14ac:dyDescent="0.15"/>
    <row r="19" ht="14" x14ac:dyDescent="0.15"/>
    <row r="20" ht="14" x14ac:dyDescent="0.15"/>
    <row r="21" ht="14" x14ac:dyDescent="0.15"/>
    <row r="22" ht="14" x14ac:dyDescent="0.15"/>
    <row r="23" ht="14" x14ac:dyDescent="0.15"/>
    <row r="24" ht="14" x14ac:dyDescent="0.15"/>
    <row r="25" ht="14" x14ac:dyDescent="0.15"/>
    <row r="26" ht="14" x14ac:dyDescent="0.15"/>
    <row r="27" ht="14" x14ac:dyDescent="0.15"/>
    <row r="28" ht="14" x14ac:dyDescent="0.15"/>
    <row r="29" ht="14" x14ac:dyDescent="0.15"/>
    <row r="30" ht="14" x14ac:dyDescent="0.15"/>
    <row r="31" ht="14" x14ac:dyDescent="0.15"/>
    <row r="32" ht="14" x14ac:dyDescent="0.15"/>
    <row r="33" ht="14" x14ac:dyDescent="0.15"/>
    <row r="34" ht="14" x14ac:dyDescent="0.15"/>
    <row r="35" ht="14" x14ac:dyDescent="0.15"/>
    <row r="36" ht="14" x14ac:dyDescent="0.15"/>
    <row r="37" ht="14" x14ac:dyDescent="0.15"/>
    <row r="38" ht="14" x14ac:dyDescent="0.15"/>
    <row r="39" ht="14" x14ac:dyDescent="0.15"/>
    <row r="40" ht="14" x14ac:dyDescent="0.15"/>
    <row r="41" ht="14" x14ac:dyDescent="0.15"/>
    <row r="42" ht="14" x14ac:dyDescent="0.15"/>
    <row r="43" ht="14" x14ac:dyDescent="0.15"/>
    <row r="44" ht="14" x14ac:dyDescent="0.15"/>
    <row r="45" ht="14" x14ac:dyDescent="0.15"/>
    <row r="46" ht="14" x14ac:dyDescent="0.15"/>
    <row r="47" ht="14" x14ac:dyDescent="0.15"/>
    <row r="48" ht="14" x14ac:dyDescent="0.15"/>
    <row r="49" ht="14" x14ac:dyDescent="0.15"/>
    <row r="50" ht="14" x14ac:dyDescent="0.15"/>
    <row r="51" ht="14" x14ac:dyDescent="0.15"/>
    <row r="52" ht="14" x14ac:dyDescent="0.15"/>
    <row r="53" ht="14" x14ac:dyDescent="0.15"/>
    <row r="54" ht="14" x14ac:dyDescent="0.15"/>
    <row r="55" ht="14" x14ac:dyDescent="0.15"/>
    <row r="56" ht="14" x14ac:dyDescent="0.15"/>
    <row r="57" ht="14" x14ac:dyDescent="0.15"/>
    <row r="58" ht="14" x14ac:dyDescent="0.15"/>
    <row r="59" ht="14" x14ac:dyDescent="0.15"/>
    <row r="60" ht="14" x14ac:dyDescent="0.15"/>
    <row r="61" ht="14" x14ac:dyDescent="0.15"/>
    <row r="62" ht="14" x14ac:dyDescent="0.15"/>
    <row r="63" ht="14" x14ac:dyDescent="0.15"/>
    <row r="64" ht="14" x14ac:dyDescent="0.15"/>
    <row r="65" ht="14" x14ac:dyDescent="0.15"/>
    <row r="66" ht="14" x14ac:dyDescent="0.15"/>
    <row r="67" ht="14" x14ac:dyDescent="0.15"/>
    <row r="68" ht="14" x14ac:dyDescent="0.15"/>
    <row r="69" ht="14" x14ac:dyDescent="0.15"/>
    <row r="70" ht="14" x14ac:dyDescent="0.15"/>
    <row r="71" ht="14" x14ac:dyDescent="0.15"/>
    <row r="72" ht="14" x14ac:dyDescent="0.15"/>
    <row r="73" ht="14" x14ac:dyDescent="0.15"/>
    <row r="74" ht="14" x14ac:dyDescent="0.15"/>
    <row r="75" ht="14" x14ac:dyDescent="0.15"/>
    <row r="76" ht="14" x14ac:dyDescent="0.15"/>
    <row r="77" ht="14" x14ac:dyDescent="0.15"/>
    <row r="78" ht="14" x14ac:dyDescent="0.15"/>
    <row r="79" ht="14" x14ac:dyDescent="0.15"/>
    <row r="80" ht="14" x14ac:dyDescent="0.15"/>
    <row r="81" ht="14" x14ac:dyDescent="0.15"/>
    <row r="82" ht="14" x14ac:dyDescent="0.15"/>
    <row r="83" ht="14" x14ac:dyDescent="0.15"/>
    <row r="84" ht="14" x14ac:dyDescent="0.15"/>
    <row r="85" ht="14" x14ac:dyDescent="0.15"/>
    <row r="86" ht="14" x14ac:dyDescent="0.15"/>
    <row r="87" ht="14" x14ac:dyDescent="0.15"/>
    <row r="88" ht="14" x14ac:dyDescent="0.15"/>
    <row r="89" ht="14" x14ac:dyDescent="0.15"/>
    <row r="90" ht="14" x14ac:dyDescent="0.15"/>
    <row r="91" ht="14" x14ac:dyDescent="0.15"/>
    <row r="92" ht="14" x14ac:dyDescent="0.15"/>
    <row r="93" ht="14" x14ac:dyDescent="0.15"/>
    <row r="94" ht="14" x14ac:dyDescent="0.15"/>
    <row r="95" ht="14" x14ac:dyDescent="0.15"/>
    <row r="96" ht="14" x14ac:dyDescent="0.15"/>
    <row r="97" ht="14" x14ac:dyDescent="0.15"/>
    <row r="98" ht="14" x14ac:dyDescent="0.15"/>
    <row r="99" ht="14" x14ac:dyDescent="0.15"/>
    <row r="100" ht="14" x14ac:dyDescent="0.15"/>
    <row r="101" ht="14" x14ac:dyDescent="0.15"/>
    <row r="102" ht="14" x14ac:dyDescent="0.15"/>
    <row r="103" ht="14" x14ac:dyDescent="0.15"/>
    <row r="104" ht="14" x14ac:dyDescent="0.15"/>
    <row r="105" ht="14" x14ac:dyDescent="0.15"/>
    <row r="106" ht="14" x14ac:dyDescent="0.15"/>
    <row r="107" ht="14" x14ac:dyDescent="0.15"/>
    <row r="108" ht="14" x14ac:dyDescent="0.15"/>
    <row r="109" ht="14" x14ac:dyDescent="0.15"/>
    <row r="110" ht="14" x14ac:dyDescent="0.15"/>
    <row r="111" ht="14" x14ac:dyDescent="0.15"/>
    <row r="112" ht="14" x14ac:dyDescent="0.15"/>
    <row r="113" ht="14" x14ac:dyDescent="0.15"/>
    <row r="114" ht="14" x14ac:dyDescent="0.15"/>
    <row r="115" ht="14" x14ac:dyDescent="0.15"/>
    <row r="116" ht="14" x14ac:dyDescent="0.15"/>
    <row r="117" ht="14" x14ac:dyDescent="0.15"/>
    <row r="118" ht="14" x14ac:dyDescent="0.15"/>
    <row r="119" ht="14" x14ac:dyDescent="0.15"/>
    <row r="120" ht="14" x14ac:dyDescent="0.15"/>
    <row r="121" ht="14" x14ac:dyDescent="0.15"/>
    <row r="122" ht="14" x14ac:dyDescent="0.15"/>
    <row r="123" ht="14" x14ac:dyDescent="0.15"/>
    <row r="124" ht="14" x14ac:dyDescent="0.15"/>
    <row r="125" ht="14" x14ac:dyDescent="0.15"/>
    <row r="126" ht="14" x14ac:dyDescent="0.15"/>
    <row r="127" ht="14" x14ac:dyDescent="0.15"/>
    <row r="128" ht="14" x14ac:dyDescent="0.15"/>
    <row r="129" ht="14" x14ac:dyDescent="0.15"/>
    <row r="130" ht="14" x14ac:dyDescent="0.15"/>
    <row r="131" ht="14" x14ac:dyDescent="0.15"/>
    <row r="132" ht="14" x14ac:dyDescent="0.15"/>
    <row r="133" ht="14" x14ac:dyDescent="0.15"/>
    <row r="134" ht="14" x14ac:dyDescent="0.15"/>
    <row r="135" ht="14" x14ac:dyDescent="0.15"/>
    <row r="136" ht="14" x14ac:dyDescent="0.15"/>
    <row r="137" ht="14" x14ac:dyDescent="0.15"/>
    <row r="138" ht="14" x14ac:dyDescent="0.15"/>
    <row r="139" ht="14" x14ac:dyDescent="0.15"/>
    <row r="140" ht="14" x14ac:dyDescent="0.15"/>
    <row r="141" ht="14" x14ac:dyDescent="0.15"/>
    <row r="142" ht="14" x14ac:dyDescent="0.15"/>
    <row r="143" ht="14" x14ac:dyDescent="0.15"/>
    <row r="144" ht="14" x14ac:dyDescent="0.15"/>
    <row r="145" ht="14" x14ac:dyDescent="0.15"/>
    <row r="146" ht="14" x14ac:dyDescent="0.15"/>
    <row r="147" ht="14" x14ac:dyDescent="0.15"/>
    <row r="148" ht="14" x14ac:dyDescent="0.15"/>
    <row r="149" ht="14" x14ac:dyDescent="0.15"/>
    <row r="150" ht="14" x14ac:dyDescent="0.15"/>
    <row r="151" ht="14" x14ac:dyDescent="0.15"/>
    <row r="152" ht="14" x14ac:dyDescent="0.15"/>
    <row r="153" ht="14" x14ac:dyDescent="0.15"/>
    <row r="154" ht="14" x14ac:dyDescent="0.15"/>
    <row r="155" ht="14" x14ac:dyDescent="0.15"/>
    <row r="156" ht="14" x14ac:dyDescent="0.15"/>
    <row r="157" ht="14" x14ac:dyDescent="0.15"/>
    <row r="158" ht="14" x14ac:dyDescent="0.15"/>
    <row r="159" ht="14" x14ac:dyDescent="0.15"/>
    <row r="160" ht="14" x14ac:dyDescent="0.15"/>
    <row r="161" ht="14" x14ac:dyDescent="0.15"/>
    <row r="162" ht="14" x14ac:dyDescent="0.15"/>
    <row r="163" ht="14" x14ac:dyDescent="0.15"/>
    <row r="164" ht="14" x14ac:dyDescent="0.15"/>
    <row r="165" ht="14" x14ac:dyDescent="0.15"/>
    <row r="166" ht="14" x14ac:dyDescent="0.15"/>
    <row r="167" ht="14" x14ac:dyDescent="0.15"/>
    <row r="168" ht="14" x14ac:dyDescent="0.15"/>
    <row r="169" ht="14" x14ac:dyDescent="0.15"/>
    <row r="170" ht="14" x14ac:dyDescent="0.15"/>
    <row r="171" ht="14" x14ac:dyDescent="0.15"/>
    <row r="172" ht="14" x14ac:dyDescent="0.15"/>
    <row r="173" ht="14" x14ac:dyDescent="0.15"/>
    <row r="174" ht="14" x14ac:dyDescent="0.15"/>
    <row r="175" ht="14" x14ac:dyDescent="0.15"/>
    <row r="176" ht="14" x14ac:dyDescent="0.15"/>
    <row r="177" ht="14" x14ac:dyDescent="0.15"/>
    <row r="178" ht="14" x14ac:dyDescent="0.15"/>
    <row r="179" ht="14" x14ac:dyDescent="0.15"/>
    <row r="180" ht="14" x14ac:dyDescent="0.15"/>
    <row r="181" ht="14" x14ac:dyDescent="0.15"/>
    <row r="182" ht="14" x14ac:dyDescent="0.15"/>
    <row r="183" ht="14" x14ac:dyDescent="0.15"/>
    <row r="184" ht="14" x14ac:dyDescent="0.15"/>
    <row r="185" ht="14" x14ac:dyDescent="0.15"/>
    <row r="186" ht="14" x14ac:dyDescent="0.15"/>
    <row r="187" ht="14" x14ac:dyDescent="0.15"/>
    <row r="188" ht="14" x14ac:dyDescent="0.15"/>
    <row r="189" ht="14" x14ac:dyDescent="0.15"/>
    <row r="190" ht="14" x14ac:dyDescent="0.15"/>
    <row r="191" ht="14" x14ac:dyDescent="0.15"/>
    <row r="192" ht="14" x14ac:dyDescent="0.15"/>
    <row r="193" ht="14" x14ac:dyDescent="0.15"/>
    <row r="194" ht="14" x14ac:dyDescent="0.15"/>
    <row r="195" ht="14" x14ac:dyDescent="0.15"/>
    <row r="196" ht="14" x14ac:dyDescent="0.15"/>
    <row r="197" ht="14" x14ac:dyDescent="0.15"/>
    <row r="198" ht="14" x14ac:dyDescent="0.15"/>
    <row r="199" ht="14" x14ac:dyDescent="0.15"/>
    <row r="200" ht="14" x14ac:dyDescent="0.15"/>
    <row r="201" ht="14" x14ac:dyDescent="0.15"/>
    <row r="202" ht="14" x14ac:dyDescent="0.15"/>
    <row r="203" ht="14" x14ac:dyDescent="0.15"/>
    <row r="204" ht="14" x14ac:dyDescent="0.15"/>
    <row r="205" ht="14" x14ac:dyDescent="0.15"/>
    <row r="206" ht="14" x14ac:dyDescent="0.15"/>
    <row r="207" ht="14" x14ac:dyDescent="0.15"/>
    <row r="208" ht="14" x14ac:dyDescent="0.15"/>
    <row r="209" ht="14" x14ac:dyDescent="0.15"/>
    <row r="210" ht="14" x14ac:dyDescent="0.15"/>
    <row r="211" ht="14" x14ac:dyDescent="0.15"/>
    <row r="212" ht="14" x14ac:dyDescent="0.15"/>
    <row r="213" ht="14" x14ac:dyDescent="0.15"/>
    <row r="214" ht="14" x14ac:dyDescent="0.15"/>
    <row r="215" ht="14" x14ac:dyDescent="0.15"/>
    <row r="216" ht="14" x14ac:dyDescent="0.15"/>
    <row r="217" ht="14" x14ac:dyDescent="0.15"/>
    <row r="218" ht="14" x14ac:dyDescent="0.15"/>
    <row r="219" ht="14" x14ac:dyDescent="0.15"/>
    <row r="220" ht="14" x14ac:dyDescent="0.15"/>
    <row r="221" ht="14" x14ac:dyDescent="0.15"/>
    <row r="222" ht="14" x14ac:dyDescent="0.15"/>
    <row r="223" ht="14" x14ac:dyDescent="0.15"/>
    <row r="224" ht="14" x14ac:dyDescent="0.15"/>
    <row r="225" ht="14" x14ac:dyDescent="0.15"/>
    <row r="226" ht="14" x14ac:dyDescent="0.15"/>
    <row r="227" ht="14" x14ac:dyDescent="0.15"/>
    <row r="228" ht="14" x14ac:dyDescent="0.15"/>
    <row r="229" ht="14" x14ac:dyDescent="0.15"/>
    <row r="230" ht="14" x14ac:dyDescent="0.15"/>
    <row r="231" ht="14" x14ac:dyDescent="0.15"/>
    <row r="232" ht="14" x14ac:dyDescent="0.15"/>
    <row r="233" ht="14" x14ac:dyDescent="0.15"/>
    <row r="234" ht="14" x14ac:dyDescent="0.15"/>
    <row r="235" ht="14" x14ac:dyDescent="0.15"/>
    <row r="236" ht="14" x14ac:dyDescent="0.15"/>
    <row r="237" ht="14" x14ac:dyDescent="0.15"/>
    <row r="238" ht="14" x14ac:dyDescent="0.15"/>
    <row r="239" ht="14" x14ac:dyDescent="0.15"/>
    <row r="240" ht="14" x14ac:dyDescent="0.15"/>
    <row r="241" ht="14" x14ac:dyDescent="0.15"/>
    <row r="242" ht="14" x14ac:dyDescent="0.15"/>
    <row r="243" ht="14" x14ac:dyDescent="0.15"/>
    <row r="244" ht="14" x14ac:dyDescent="0.15"/>
    <row r="245" ht="14" x14ac:dyDescent="0.15"/>
    <row r="246" ht="14" x14ac:dyDescent="0.15"/>
    <row r="247" ht="14" x14ac:dyDescent="0.15"/>
    <row r="248" ht="14" x14ac:dyDescent="0.15"/>
    <row r="249" ht="14" x14ac:dyDescent="0.15"/>
    <row r="250" ht="14" x14ac:dyDescent="0.15"/>
    <row r="251" ht="14" x14ac:dyDescent="0.15"/>
    <row r="252" ht="14" x14ac:dyDescent="0.15"/>
    <row r="253" ht="14" x14ac:dyDescent="0.15"/>
    <row r="254" ht="14" x14ac:dyDescent="0.15"/>
    <row r="255" ht="14" x14ac:dyDescent="0.15"/>
    <row r="256" ht="14" x14ac:dyDescent="0.15"/>
    <row r="257" ht="14" x14ac:dyDescent="0.15"/>
    <row r="258" ht="14" x14ac:dyDescent="0.15"/>
    <row r="259" ht="14" x14ac:dyDescent="0.15"/>
    <row r="260" ht="14" x14ac:dyDescent="0.15"/>
    <row r="261" ht="14" x14ac:dyDescent="0.15"/>
    <row r="262" ht="14" x14ac:dyDescent="0.15"/>
    <row r="263" ht="14" x14ac:dyDescent="0.15"/>
    <row r="264" ht="14" x14ac:dyDescent="0.15"/>
    <row r="265" ht="14" x14ac:dyDescent="0.15"/>
    <row r="266" ht="14" x14ac:dyDescent="0.15"/>
    <row r="267" ht="14" x14ac:dyDescent="0.15"/>
    <row r="268" ht="14" x14ac:dyDescent="0.15"/>
    <row r="269" ht="14" x14ac:dyDescent="0.15"/>
    <row r="270" ht="14" x14ac:dyDescent="0.15"/>
    <row r="271" ht="14" x14ac:dyDescent="0.15"/>
    <row r="272" ht="14" x14ac:dyDescent="0.15"/>
    <row r="273" ht="14" x14ac:dyDescent="0.15"/>
    <row r="274" ht="14" x14ac:dyDescent="0.15"/>
    <row r="275" ht="14" x14ac:dyDescent="0.15"/>
    <row r="276" ht="14" x14ac:dyDescent="0.15"/>
    <row r="277" ht="14" x14ac:dyDescent="0.15"/>
    <row r="278" ht="14" x14ac:dyDescent="0.15"/>
    <row r="279" ht="14" x14ac:dyDescent="0.15"/>
    <row r="280" ht="14" x14ac:dyDescent="0.15"/>
    <row r="281" ht="14" x14ac:dyDescent="0.15"/>
    <row r="282" ht="14" x14ac:dyDescent="0.15"/>
    <row r="283" ht="14" x14ac:dyDescent="0.15"/>
    <row r="284" ht="14" x14ac:dyDescent="0.15"/>
    <row r="285" ht="14" x14ac:dyDescent="0.15"/>
    <row r="286" ht="14" x14ac:dyDescent="0.15"/>
    <row r="287" ht="14" x14ac:dyDescent="0.15"/>
    <row r="288" ht="14" x14ac:dyDescent="0.15"/>
    <row r="289" ht="14" x14ac:dyDescent="0.15"/>
    <row r="290" ht="14" x14ac:dyDescent="0.15"/>
    <row r="291" ht="14" x14ac:dyDescent="0.15"/>
    <row r="292" ht="14" x14ac:dyDescent="0.15"/>
    <row r="293" ht="14" x14ac:dyDescent="0.15"/>
    <row r="294" ht="14" x14ac:dyDescent="0.15"/>
    <row r="295" ht="14" x14ac:dyDescent="0.15"/>
    <row r="296" ht="14" x14ac:dyDescent="0.15"/>
    <row r="297" ht="14" x14ac:dyDescent="0.15"/>
    <row r="298" ht="14" x14ac:dyDescent="0.15"/>
    <row r="299" ht="14" x14ac:dyDescent="0.15"/>
    <row r="300" ht="14" x14ac:dyDescent="0.15"/>
    <row r="301" ht="14" x14ac:dyDescent="0.15"/>
    <row r="302" ht="14" x14ac:dyDescent="0.15"/>
    <row r="303" ht="14" x14ac:dyDescent="0.15"/>
    <row r="304" ht="14" x14ac:dyDescent="0.15"/>
    <row r="305" ht="14" x14ac:dyDescent="0.15"/>
    <row r="306" ht="14" x14ac:dyDescent="0.15"/>
    <row r="307" ht="14" x14ac:dyDescent="0.15"/>
    <row r="308" ht="14" x14ac:dyDescent="0.15"/>
    <row r="309" ht="14" x14ac:dyDescent="0.15"/>
    <row r="310" ht="14" x14ac:dyDescent="0.15"/>
    <row r="311" ht="14" x14ac:dyDescent="0.15"/>
    <row r="312" ht="14" x14ac:dyDescent="0.15"/>
    <row r="313" ht="14" x14ac:dyDescent="0.15"/>
    <row r="314" ht="14" x14ac:dyDescent="0.15"/>
    <row r="315" ht="14" x14ac:dyDescent="0.15"/>
    <row r="316" ht="14" x14ac:dyDescent="0.15"/>
    <row r="317" ht="14" x14ac:dyDescent="0.15"/>
    <row r="318" ht="14" x14ac:dyDescent="0.15"/>
    <row r="319" ht="14" x14ac:dyDescent="0.15"/>
    <row r="320" ht="14" x14ac:dyDescent="0.15"/>
    <row r="321" ht="14" x14ac:dyDescent="0.15"/>
    <row r="322" ht="14" x14ac:dyDescent="0.15"/>
    <row r="323" ht="14" x14ac:dyDescent="0.15"/>
    <row r="324" ht="14" x14ac:dyDescent="0.15"/>
    <row r="325" ht="14" x14ac:dyDescent="0.15"/>
    <row r="326" ht="14" x14ac:dyDescent="0.15"/>
    <row r="327" ht="14" x14ac:dyDescent="0.15"/>
    <row r="328" ht="14" x14ac:dyDescent="0.15"/>
    <row r="329" ht="14" x14ac:dyDescent="0.15"/>
    <row r="330" ht="14" x14ac:dyDescent="0.15"/>
    <row r="331" ht="14" x14ac:dyDescent="0.15"/>
    <row r="332" ht="14" x14ac:dyDescent="0.15"/>
    <row r="333" ht="14" x14ac:dyDescent="0.15"/>
    <row r="334" ht="14" x14ac:dyDescent="0.15"/>
    <row r="335" ht="14" x14ac:dyDescent="0.15"/>
    <row r="336" ht="14" x14ac:dyDescent="0.15"/>
    <row r="337" ht="14" x14ac:dyDescent="0.15"/>
    <row r="338" ht="14" x14ac:dyDescent="0.15"/>
    <row r="339" ht="14" x14ac:dyDescent="0.15"/>
    <row r="340" ht="14" x14ac:dyDescent="0.15"/>
    <row r="341" ht="14" x14ac:dyDescent="0.15"/>
    <row r="342" ht="14" x14ac:dyDescent="0.15"/>
    <row r="343" ht="14" x14ac:dyDescent="0.15"/>
    <row r="344" ht="14" x14ac:dyDescent="0.15"/>
    <row r="345" ht="14" x14ac:dyDescent="0.15"/>
    <row r="346" ht="14" x14ac:dyDescent="0.15"/>
    <row r="347" ht="14" x14ac:dyDescent="0.15"/>
    <row r="348" ht="14" x14ac:dyDescent="0.15"/>
    <row r="349" ht="14" x14ac:dyDescent="0.15"/>
    <row r="350" ht="14" x14ac:dyDescent="0.15"/>
    <row r="351" ht="14" x14ac:dyDescent="0.15"/>
    <row r="352" ht="14" x14ac:dyDescent="0.15"/>
    <row r="353" ht="14" x14ac:dyDescent="0.15"/>
    <row r="354" ht="14" x14ac:dyDescent="0.15"/>
    <row r="355" ht="14" x14ac:dyDescent="0.15"/>
    <row r="356" ht="14" x14ac:dyDescent="0.15"/>
    <row r="357" ht="14" x14ac:dyDescent="0.15"/>
    <row r="358" ht="14" x14ac:dyDescent="0.15"/>
    <row r="359" ht="14" x14ac:dyDescent="0.15"/>
    <row r="360" ht="14" x14ac:dyDescent="0.15"/>
    <row r="361" ht="14" x14ac:dyDescent="0.15"/>
    <row r="362" ht="14" x14ac:dyDescent="0.15"/>
    <row r="363" ht="14" x14ac:dyDescent="0.15"/>
    <row r="364" ht="14" x14ac:dyDescent="0.15"/>
    <row r="365" ht="14" x14ac:dyDescent="0.15"/>
    <row r="366" ht="14" x14ac:dyDescent="0.15"/>
    <row r="367" ht="14" x14ac:dyDescent="0.15"/>
    <row r="368" ht="14" x14ac:dyDescent="0.15"/>
    <row r="369" ht="14" x14ac:dyDescent="0.15"/>
    <row r="370" ht="14" x14ac:dyDescent="0.15"/>
    <row r="371" ht="14" x14ac:dyDescent="0.15"/>
    <row r="372" ht="14" x14ac:dyDescent="0.15"/>
    <row r="373" ht="14" x14ac:dyDescent="0.15"/>
    <row r="374" ht="14" x14ac:dyDescent="0.15"/>
    <row r="375" ht="14" x14ac:dyDescent="0.15"/>
    <row r="376" ht="14" x14ac:dyDescent="0.15"/>
    <row r="377" ht="14" x14ac:dyDescent="0.15"/>
    <row r="378" ht="14" x14ac:dyDescent="0.15"/>
    <row r="379" ht="14" x14ac:dyDescent="0.15"/>
    <row r="380" ht="14" x14ac:dyDescent="0.15"/>
    <row r="381" ht="14" x14ac:dyDescent="0.15"/>
    <row r="382" ht="14" x14ac:dyDescent="0.15"/>
    <row r="383" ht="14" x14ac:dyDescent="0.15"/>
    <row r="384" ht="14" x14ac:dyDescent="0.15"/>
    <row r="385" ht="14" x14ac:dyDescent="0.15"/>
    <row r="386" ht="14" x14ac:dyDescent="0.15"/>
    <row r="387" ht="14" x14ac:dyDescent="0.15"/>
    <row r="388" ht="14" x14ac:dyDescent="0.15"/>
    <row r="389" ht="14" x14ac:dyDescent="0.15"/>
    <row r="390" ht="14" x14ac:dyDescent="0.15"/>
    <row r="391" ht="14" x14ac:dyDescent="0.15"/>
    <row r="392" ht="14" x14ac:dyDescent="0.15"/>
    <row r="393" ht="14" x14ac:dyDescent="0.15"/>
    <row r="394" ht="14" x14ac:dyDescent="0.15"/>
    <row r="395" ht="14" x14ac:dyDescent="0.15"/>
    <row r="396" ht="14" x14ac:dyDescent="0.15"/>
    <row r="397" ht="14" x14ac:dyDescent="0.15"/>
    <row r="398" ht="14" x14ac:dyDescent="0.15"/>
    <row r="399" ht="14" x14ac:dyDescent="0.15"/>
    <row r="400" ht="14" x14ac:dyDescent="0.15"/>
    <row r="401" ht="14" x14ac:dyDescent="0.15"/>
    <row r="402" ht="14" x14ac:dyDescent="0.15"/>
    <row r="403" ht="14" x14ac:dyDescent="0.15"/>
    <row r="404" ht="14" x14ac:dyDescent="0.15"/>
    <row r="405" ht="14" x14ac:dyDescent="0.15"/>
    <row r="406" ht="14" x14ac:dyDescent="0.15"/>
    <row r="407" ht="14" x14ac:dyDescent="0.15"/>
    <row r="408" ht="14" x14ac:dyDescent="0.15"/>
    <row r="409" ht="14" x14ac:dyDescent="0.15"/>
    <row r="410" ht="14" x14ac:dyDescent="0.15"/>
    <row r="411" ht="14" x14ac:dyDescent="0.15"/>
    <row r="412" ht="14" x14ac:dyDescent="0.15"/>
    <row r="413" ht="14" x14ac:dyDescent="0.15"/>
    <row r="414" ht="14" x14ac:dyDescent="0.15"/>
    <row r="415" ht="14" x14ac:dyDescent="0.15"/>
    <row r="416" ht="14" x14ac:dyDescent="0.15"/>
    <row r="417" ht="14" x14ac:dyDescent="0.15"/>
    <row r="418" ht="14" x14ac:dyDescent="0.15"/>
    <row r="419" ht="14" x14ac:dyDescent="0.15"/>
    <row r="420" ht="14" x14ac:dyDescent="0.15"/>
    <row r="421" ht="14" x14ac:dyDescent="0.15"/>
    <row r="422" ht="14" x14ac:dyDescent="0.15"/>
    <row r="423" ht="14" x14ac:dyDescent="0.15"/>
    <row r="424" ht="14" x14ac:dyDescent="0.15"/>
    <row r="425" ht="14" x14ac:dyDescent="0.15"/>
    <row r="426" ht="14" x14ac:dyDescent="0.15"/>
    <row r="427" ht="14" x14ac:dyDescent="0.15"/>
    <row r="428" ht="14" x14ac:dyDescent="0.15"/>
    <row r="429" ht="14" x14ac:dyDescent="0.15"/>
    <row r="430" ht="14" x14ac:dyDescent="0.15"/>
    <row r="431" ht="14" x14ac:dyDescent="0.15"/>
    <row r="432" ht="14" x14ac:dyDescent="0.15"/>
    <row r="433" ht="14" x14ac:dyDescent="0.15"/>
    <row r="434" ht="14" x14ac:dyDescent="0.15"/>
    <row r="435" ht="14" x14ac:dyDescent="0.15"/>
    <row r="436" ht="14" x14ac:dyDescent="0.15"/>
    <row r="437" ht="14" x14ac:dyDescent="0.15"/>
    <row r="438" ht="14" x14ac:dyDescent="0.15"/>
    <row r="439" ht="14" x14ac:dyDescent="0.15"/>
    <row r="440" ht="14" x14ac:dyDescent="0.15"/>
    <row r="441" ht="14" x14ac:dyDescent="0.15"/>
    <row r="442" ht="14" x14ac:dyDescent="0.15"/>
    <row r="443" ht="14" x14ac:dyDescent="0.15"/>
    <row r="444" ht="14" x14ac:dyDescent="0.15"/>
    <row r="445" ht="14" x14ac:dyDescent="0.15"/>
    <row r="446" ht="14" x14ac:dyDescent="0.15"/>
    <row r="447" ht="14" x14ac:dyDescent="0.15"/>
    <row r="448" ht="14" x14ac:dyDescent="0.15"/>
    <row r="449" ht="14" x14ac:dyDescent="0.15"/>
    <row r="450" ht="14" x14ac:dyDescent="0.15"/>
    <row r="451" ht="14" x14ac:dyDescent="0.15"/>
    <row r="452" ht="14" x14ac:dyDescent="0.15"/>
    <row r="453" ht="14" x14ac:dyDescent="0.15"/>
    <row r="454" ht="14" x14ac:dyDescent="0.15"/>
    <row r="455" ht="14" x14ac:dyDescent="0.15"/>
    <row r="456" ht="14" x14ac:dyDescent="0.15"/>
    <row r="457" ht="14" x14ac:dyDescent="0.15"/>
    <row r="458" ht="14" x14ac:dyDescent="0.15"/>
    <row r="459" ht="14" x14ac:dyDescent="0.15"/>
    <row r="460" ht="14" x14ac:dyDescent="0.15"/>
    <row r="461" ht="14" x14ac:dyDescent="0.15"/>
    <row r="462" ht="14" x14ac:dyDescent="0.15"/>
    <row r="463" ht="14" x14ac:dyDescent="0.15"/>
    <row r="464" ht="14" x14ac:dyDescent="0.15"/>
    <row r="465" ht="14" x14ac:dyDescent="0.15"/>
    <row r="466" ht="14" x14ac:dyDescent="0.15"/>
    <row r="467" ht="14" x14ac:dyDescent="0.15"/>
    <row r="468" ht="14" x14ac:dyDescent="0.15"/>
    <row r="469" ht="14" x14ac:dyDescent="0.15"/>
    <row r="470" ht="14" x14ac:dyDescent="0.15"/>
    <row r="471" ht="14" x14ac:dyDescent="0.15"/>
    <row r="472" ht="14" x14ac:dyDescent="0.15"/>
    <row r="473" ht="14" x14ac:dyDescent="0.15"/>
    <row r="474" ht="14" x14ac:dyDescent="0.15"/>
    <row r="475" ht="14" x14ac:dyDescent="0.15"/>
    <row r="476" ht="14" x14ac:dyDescent="0.15"/>
    <row r="477" ht="14" x14ac:dyDescent="0.15"/>
    <row r="478" ht="14" x14ac:dyDescent="0.15"/>
    <row r="479" ht="14" x14ac:dyDescent="0.15"/>
    <row r="480" ht="14" x14ac:dyDescent="0.15"/>
    <row r="481" ht="14" x14ac:dyDescent="0.15"/>
    <row r="482" ht="14" x14ac:dyDescent="0.15"/>
    <row r="483" ht="14" x14ac:dyDescent="0.15"/>
    <row r="484" ht="14" x14ac:dyDescent="0.15"/>
    <row r="485" ht="14" x14ac:dyDescent="0.15"/>
    <row r="486" ht="14" x14ac:dyDescent="0.15"/>
    <row r="487" ht="14" x14ac:dyDescent="0.15"/>
    <row r="488" ht="14" x14ac:dyDescent="0.15"/>
    <row r="489" ht="14" x14ac:dyDescent="0.15"/>
    <row r="490" ht="14" x14ac:dyDescent="0.15"/>
    <row r="491" ht="14" x14ac:dyDescent="0.15"/>
    <row r="492" ht="14" x14ac:dyDescent="0.15"/>
    <row r="493" ht="14" x14ac:dyDescent="0.15"/>
    <row r="494" ht="14" x14ac:dyDescent="0.15"/>
    <row r="495" ht="14" x14ac:dyDescent="0.15"/>
    <row r="496" ht="14" x14ac:dyDescent="0.15"/>
    <row r="497" ht="14" x14ac:dyDescent="0.15"/>
    <row r="498" ht="14" x14ac:dyDescent="0.15"/>
    <row r="499" ht="14" x14ac:dyDescent="0.15"/>
    <row r="500" ht="14" x14ac:dyDescent="0.15"/>
    <row r="501" ht="14" x14ac:dyDescent="0.15"/>
    <row r="502" ht="14" x14ac:dyDescent="0.15"/>
    <row r="503" ht="14" x14ac:dyDescent="0.15"/>
    <row r="504" ht="14" x14ac:dyDescent="0.15"/>
    <row r="505" ht="14" x14ac:dyDescent="0.15"/>
    <row r="506" ht="14" x14ac:dyDescent="0.15"/>
    <row r="507" ht="14" x14ac:dyDescent="0.15"/>
    <row r="508" ht="14" x14ac:dyDescent="0.15"/>
    <row r="509" ht="14" x14ac:dyDescent="0.15"/>
    <row r="510" ht="14" x14ac:dyDescent="0.15"/>
    <row r="511" ht="14" x14ac:dyDescent="0.15"/>
    <row r="512" ht="14" x14ac:dyDescent="0.15"/>
    <row r="513" ht="14" x14ac:dyDescent="0.15"/>
    <row r="514" ht="14" x14ac:dyDescent="0.15"/>
    <row r="515" ht="14" x14ac:dyDescent="0.15"/>
    <row r="516" ht="14" x14ac:dyDescent="0.15"/>
    <row r="517" ht="14" x14ac:dyDescent="0.15"/>
    <row r="518" ht="14" x14ac:dyDescent="0.15"/>
    <row r="519" ht="14" x14ac:dyDescent="0.15"/>
    <row r="520" ht="14" x14ac:dyDescent="0.15"/>
    <row r="521" ht="14" x14ac:dyDescent="0.15"/>
    <row r="522" ht="14" x14ac:dyDescent="0.15"/>
    <row r="523" ht="14" x14ac:dyDescent="0.15"/>
    <row r="524" ht="14" x14ac:dyDescent="0.15"/>
    <row r="525" ht="14" x14ac:dyDescent="0.15"/>
    <row r="526" ht="14" x14ac:dyDescent="0.15"/>
    <row r="527" ht="14" x14ac:dyDescent="0.15"/>
    <row r="528" ht="14" x14ac:dyDescent="0.15"/>
    <row r="529" ht="14" x14ac:dyDescent="0.15"/>
    <row r="530" ht="14" x14ac:dyDescent="0.15"/>
    <row r="531" ht="14" x14ac:dyDescent="0.15"/>
    <row r="532" ht="14" x14ac:dyDescent="0.15"/>
    <row r="533" ht="14" x14ac:dyDescent="0.15"/>
    <row r="534" ht="14" x14ac:dyDescent="0.15"/>
    <row r="535" ht="14" x14ac:dyDescent="0.15"/>
    <row r="536" ht="14" x14ac:dyDescent="0.15"/>
    <row r="537" ht="14" x14ac:dyDescent="0.15"/>
    <row r="538" ht="14" x14ac:dyDescent="0.15"/>
    <row r="539" ht="14" x14ac:dyDescent="0.15"/>
    <row r="540" ht="14" x14ac:dyDescent="0.15"/>
    <row r="541" ht="14" x14ac:dyDescent="0.15"/>
    <row r="542" ht="14" x14ac:dyDescent="0.15"/>
    <row r="543" ht="14" x14ac:dyDescent="0.15"/>
    <row r="544" ht="14" x14ac:dyDescent="0.15"/>
    <row r="545" ht="14" x14ac:dyDescent="0.15"/>
    <row r="546" ht="14" x14ac:dyDescent="0.15"/>
    <row r="547" ht="14" x14ac:dyDescent="0.15"/>
    <row r="548" ht="14" x14ac:dyDescent="0.15"/>
    <row r="549" ht="14" x14ac:dyDescent="0.15"/>
    <row r="550" ht="14" x14ac:dyDescent="0.15"/>
    <row r="551" ht="14" x14ac:dyDescent="0.15"/>
    <row r="552" ht="14" x14ac:dyDescent="0.15"/>
    <row r="553" ht="14" x14ac:dyDescent="0.15"/>
    <row r="554" ht="14" x14ac:dyDescent="0.15"/>
    <row r="555" ht="14" x14ac:dyDescent="0.15"/>
    <row r="556" ht="14" x14ac:dyDescent="0.15"/>
    <row r="557" ht="14" x14ac:dyDescent="0.15"/>
    <row r="558" ht="14" x14ac:dyDescent="0.15"/>
    <row r="559" ht="14" x14ac:dyDescent="0.15"/>
    <row r="560" ht="14" x14ac:dyDescent="0.15"/>
    <row r="561" ht="14" x14ac:dyDescent="0.15"/>
    <row r="562" ht="14" x14ac:dyDescent="0.15"/>
    <row r="563" ht="14" x14ac:dyDescent="0.15"/>
    <row r="564" ht="14" x14ac:dyDescent="0.15"/>
    <row r="565" ht="14" x14ac:dyDescent="0.15"/>
    <row r="566" ht="14" x14ac:dyDescent="0.15"/>
    <row r="567" ht="14" x14ac:dyDescent="0.15"/>
    <row r="568" ht="14" x14ac:dyDescent="0.15"/>
    <row r="569" ht="14" x14ac:dyDescent="0.15"/>
    <row r="570" ht="14" x14ac:dyDescent="0.15"/>
    <row r="571" ht="14" x14ac:dyDescent="0.15"/>
    <row r="572" ht="14" x14ac:dyDescent="0.15"/>
    <row r="573" ht="14" x14ac:dyDescent="0.15"/>
    <row r="574" ht="14" x14ac:dyDescent="0.15"/>
    <row r="575" ht="14" x14ac:dyDescent="0.15"/>
    <row r="576" ht="14" x14ac:dyDescent="0.15"/>
    <row r="577" ht="14" x14ac:dyDescent="0.15"/>
    <row r="578" ht="14" x14ac:dyDescent="0.15"/>
    <row r="579" ht="14" x14ac:dyDescent="0.15"/>
    <row r="580" ht="14" x14ac:dyDescent="0.15"/>
    <row r="581" ht="14" x14ac:dyDescent="0.15"/>
    <row r="582" ht="14" x14ac:dyDescent="0.15"/>
    <row r="583" ht="14" x14ac:dyDescent="0.15"/>
    <row r="584" ht="14" x14ac:dyDescent="0.15"/>
    <row r="585" ht="14" x14ac:dyDescent="0.15"/>
    <row r="586" ht="14" x14ac:dyDescent="0.15"/>
    <row r="587" ht="14" x14ac:dyDescent="0.15"/>
    <row r="588" ht="14" x14ac:dyDescent="0.15"/>
    <row r="589" ht="14" x14ac:dyDescent="0.15"/>
    <row r="590" ht="14" x14ac:dyDescent="0.15"/>
    <row r="591" ht="14" x14ac:dyDescent="0.15"/>
    <row r="592" ht="14" x14ac:dyDescent="0.15"/>
    <row r="593" ht="14" x14ac:dyDescent="0.15"/>
    <row r="594" ht="14" x14ac:dyDescent="0.15"/>
    <row r="595" ht="14" x14ac:dyDescent="0.15"/>
    <row r="596" ht="14" x14ac:dyDescent="0.15"/>
    <row r="597" ht="14" x14ac:dyDescent="0.15"/>
    <row r="598" ht="14" x14ac:dyDescent="0.15"/>
    <row r="599" ht="14" x14ac:dyDescent="0.15"/>
    <row r="600" ht="14" x14ac:dyDescent="0.15"/>
    <row r="601" ht="14" x14ac:dyDescent="0.15"/>
    <row r="602" ht="14" x14ac:dyDescent="0.15"/>
    <row r="603" ht="14" x14ac:dyDescent="0.15"/>
    <row r="604" ht="14" x14ac:dyDescent="0.15"/>
    <row r="605" ht="14" x14ac:dyDescent="0.15"/>
    <row r="606" ht="14" x14ac:dyDescent="0.15"/>
    <row r="607" ht="14" x14ac:dyDescent="0.15"/>
    <row r="608" ht="14" x14ac:dyDescent="0.15"/>
    <row r="609" ht="14" x14ac:dyDescent="0.15"/>
    <row r="610" ht="14" x14ac:dyDescent="0.15"/>
    <row r="611" ht="14" x14ac:dyDescent="0.15"/>
    <row r="612" ht="14" x14ac:dyDescent="0.15"/>
    <row r="613" ht="14" x14ac:dyDescent="0.15"/>
    <row r="614" ht="14" x14ac:dyDescent="0.15"/>
    <row r="615" ht="14" x14ac:dyDescent="0.15"/>
    <row r="616" ht="14" x14ac:dyDescent="0.15"/>
    <row r="617" ht="14" x14ac:dyDescent="0.15"/>
    <row r="618" ht="14" x14ac:dyDescent="0.15"/>
    <row r="619" ht="14" x14ac:dyDescent="0.15"/>
    <row r="620" ht="14" x14ac:dyDescent="0.15"/>
    <row r="621" ht="14" x14ac:dyDescent="0.15"/>
    <row r="622" ht="14" x14ac:dyDescent="0.15"/>
    <row r="623" ht="14" x14ac:dyDescent="0.15"/>
    <row r="624" ht="14" x14ac:dyDescent="0.15"/>
    <row r="625" ht="14" x14ac:dyDescent="0.15"/>
    <row r="626" ht="14" x14ac:dyDescent="0.15"/>
    <row r="627" ht="14" x14ac:dyDescent="0.15"/>
    <row r="628" ht="14" x14ac:dyDescent="0.15"/>
    <row r="629" ht="14" x14ac:dyDescent="0.15"/>
    <row r="630" ht="14" x14ac:dyDescent="0.15"/>
    <row r="631" ht="14" x14ac:dyDescent="0.15"/>
    <row r="632" ht="14" x14ac:dyDescent="0.15"/>
    <row r="633" ht="14" x14ac:dyDescent="0.15"/>
    <row r="634" ht="14" x14ac:dyDescent="0.15"/>
    <row r="635" ht="14" x14ac:dyDescent="0.15"/>
    <row r="636" ht="14" x14ac:dyDescent="0.15"/>
    <row r="637" ht="14" x14ac:dyDescent="0.15"/>
    <row r="638" ht="14" x14ac:dyDescent="0.15"/>
    <row r="639" ht="14" x14ac:dyDescent="0.15"/>
    <row r="640" ht="14" x14ac:dyDescent="0.15"/>
    <row r="641" ht="14" x14ac:dyDescent="0.15"/>
    <row r="642" ht="14" x14ac:dyDescent="0.15"/>
    <row r="643" ht="14" x14ac:dyDescent="0.15"/>
    <row r="644" ht="14" x14ac:dyDescent="0.15"/>
    <row r="645" ht="14" x14ac:dyDescent="0.15"/>
    <row r="646" ht="14" x14ac:dyDescent="0.15"/>
    <row r="647" ht="14" x14ac:dyDescent="0.15"/>
    <row r="648" ht="14" x14ac:dyDescent="0.15"/>
    <row r="649" ht="14" x14ac:dyDescent="0.15"/>
    <row r="650" ht="14" x14ac:dyDescent="0.15"/>
    <row r="651" ht="14" x14ac:dyDescent="0.15"/>
    <row r="652" ht="14" x14ac:dyDescent="0.15"/>
    <row r="653" ht="14" x14ac:dyDescent="0.15"/>
    <row r="654" ht="14" x14ac:dyDescent="0.15"/>
    <row r="655" ht="14" x14ac:dyDescent="0.15"/>
    <row r="656" ht="14" x14ac:dyDescent="0.15"/>
    <row r="657" ht="14" x14ac:dyDescent="0.15"/>
    <row r="658" ht="14" x14ac:dyDescent="0.15"/>
    <row r="659" ht="14" x14ac:dyDescent="0.15"/>
    <row r="660" ht="14" x14ac:dyDescent="0.15"/>
    <row r="661" ht="14" x14ac:dyDescent="0.15"/>
    <row r="662" ht="14" x14ac:dyDescent="0.15"/>
    <row r="663" ht="14" x14ac:dyDescent="0.15"/>
    <row r="664" ht="14" x14ac:dyDescent="0.15"/>
    <row r="665" ht="14" x14ac:dyDescent="0.15"/>
    <row r="666" ht="14" x14ac:dyDescent="0.15"/>
    <row r="667" ht="14" x14ac:dyDescent="0.15"/>
    <row r="668" ht="14" x14ac:dyDescent="0.15"/>
    <row r="669" ht="14" x14ac:dyDescent="0.15"/>
    <row r="670" ht="14" x14ac:dyDescent="0.15"/>
    <row r="671" ht="14" x14ac:dyDescent="0.15"/>
    <row r="672" ht="14" x14ac:dyDescent="0.15"/>
    <row r="673" ht="14" x14ac:dyDescent="0.15"/>
    <row r="674" ht="14" x14ac:dyDescent="0.15"/>
    <row r="675" ht="14" x14ac:dyDescent="0.15"/>
    <row r="676" ht="14" x14ac:dyDescent="0.15"/>
    <row r="677" ht="14" x14ac:dyDescent="0.15"/>
    <row r="678" ht="14" x14ac:dyDescent="0.15"/>
    <row r="679" ht="14" x14ac:dyDescent="0.15"/>
    <row r="680" ht="14" x14ac:dyDescent="0.15"/>
    <row r="681" ht="14" x14ac:dyDescent="0.15"/>
    <row r="682" ht="14" x14ac:dyDescent="0.15"/>
    <row r="683" ht="14" x14ac:dyDescent="0.15"/>
    <row r="684" ht="14" x14ac:dyDescent="0.15"/>
    <row r="685" ht="14" x14ac:dyDescent="0.15"/>
    <row r="686" ht="14" x14ac:dyDescent="0.15"/>
    <row r="687" ht="14" x14ac:dyDescent="0.15"/>
    <row r="688" ht="14" x14ac:dyDescent="0.15"/>
    <row r="689" ht="14" x14ac:dyDescent="0.15"/>
    <row r="690" ht="14" x14ac:dyDescent="0.15"/>
    <row r="691" ht="14" x14ac:dyDescent="0.15"/>
    <row r="692" ht="14" x14ac:dyDescent="0.15"/>
    <row r="693" ht="14" x14ac:dyDescent="0.15"/>
    <row r="694" ht="14" x14ac:dyDescent="0.15"/>
    <row r="695" ht="14" x14ac:dyDescent="0.15"/>
    <row r="696" ht="14" x14ac:dyDescent="0.15"/>
    <row r="697" ht="14" x14ac:dyDescent="0.15"/>
    <row r="698" ht="14" x14ac:dyDescent="0.15"/>
    <row r="699" ht="14" x14ac:dyDescent="0.15"/>
    <row r="700" ht="14" x14ac:dyDescent="0.15"/>
    <row r="701" ht="14" x14ac:dyDescent="0.15"/>
    <row r="702" ht="14" x14ac:dyDescent="0.15"/>
    <row r="703" ht="14" x14ac:dyDescent="0.15"/>
    <row r="704" ht="14" x14ac:dyDescent="0.15"/>
    <row r="705" ht="14" x14ac:dyDescent="0.15"/>
    <row r="706" ht="14" x14ac:dyDescent="0.15"/>
    <row r="707" ht="14" x14ac:dyDescent="0.15"/>
    <row r="708" ht="14" x14ac:dyDescent="0.15"/>
    <row r="709" ht="14" x14ac:dyDescent="0.15"/>
    <row r="710" ht="14" x14ac:dyDescent="0.15"/>
    <row r="711" ht="14" x14ac:dyDescent="0.15"/>
    <row r="712" ht="14" x14ac:dyDescent="0.15"/>
    <row r="713" ht="14" x14ac:dyDescent="0.15"/>
    <row r="714" ht="14" x14ac:dyDescent="0.15"/>
    <row r="715" ht="14" x14ac:dyDescent="0.15"/>
    <row r="716" ht="14" x14ac:dyDescent="0.15"/>
    <row r="717" ht="14" x14ac:dyDescent="0.15"/>
    <row r="718" ht="14" x14ac:dyDescent="0.15"/>
    <row r="719" ht="14" x14ac:dyDescent="0.15"/>
    <row r="720" ht="14" x14ac:dyDescent="0.15"/>
    <row r="721" ht="14" x14ac:dyDescent="0.15"/>
    <row r="722" ht="14" x14ac:dyDescent="0.15"/>
    <row r="723" ht="14" x14ac:dyDescent="0.15"/>
    <row r="724" ht="14" x14ac:dyDescent="0.15"/>
    <row r="725" ht="14" x14ac:dyDescent="0.15"/>
    <row r="726" ht="14" x14ac:dyDescent="0.15"/>
    <row r="727" ht="14" x14ac:dyDescent="0.15"/>
    <row r="728" ht="14" x14ac:dyDescent="0.15"/>
    <row r="729" ht="14" x14ac:dyDescent="0.15"/>
    <row r="730" ht="14" x14ac:dyDescent="0.15"/>
    <row r="731" ht="14" x14ac:dyDescent="0.15"/>
    <row r="732" ht="14" x14ac:dyDescent="0.15"/>
    <row r="733" ht="14" x14ac:dyDescent="0.15"/>
    <row r="734" ht="14" x14ac:dyDescent="0.15"/>
    <row r="735" ht="14" x14ac:dyDescent="0.15"/>
    <row r="736" ht="14" x14ac:dyDescent="0.15"/>
    <row r="737" ht="14" x14ac:dyDescent="0.15"/>
    <row r="738" ht="14" x14ac:dyDescent="0.15"/>
    <row r="739" ht="14" x14ac:dyDescent="0.15"/>
    <row r="740" ht="14" x14ac:dyDescent="0.15"/>
    <row r="741" ht="14" x14ac:dyDescent="0.15"/>
    <row r="742" ht="14" x14ac:dyDescent="0.15"/>
    <row r="743" ht="14" x14ac:dyDescent="0.15"/>
    <row r="744" ht="14" x14ac:dyDescent="0.15"/>
    <row r="745" ht="14" x14ac:dyDescent="0.15"/>
    <row r="746" ht="14" x14ac:dyDescent="0.15"/>
    <row r="747" ht="14" x14ac:dyDescent="0.15"/>
    <row r="748" ht="14" x14ac:dyDescent="0.15"/>
    <row r="749" ht="14" x14ac:dyDescent="0.15"/>
    <row r="750" ht="14" x14ac:dyDescent="0.15"/>
    <row r="751" ht="14" x14ac:dyDescent="0.15"/>
    <row r="752" ht="14" x14ac:dyDescent="0.15"/>
    <row r="753" ht="14" x14ac:dyDescent="0.15"/>
    <row r="754" ht="14" x14ac:dyDescent="0.15"/>
    <row r="755" ht="14" x14ac:dyDescent="0.15"/>
    <row r="756" ht="14" x14ac:dyDescent="0.15"/>
    <row r="757" ht="14" x14ac:dyDescent="0.15"/>
    <row r="758" ht="14" x14ac:dyDescent="0.15"/>
    <row r="759" ht="14" x14ac:dyDescent="0.15"/>
    <row r="760" ht="14" x14ac:dyDescent="0.15"/>
    <row r="761" ht="14" x14ac:dyDescent="0.15"/>
    <row r="762" ht="14" x14ac:dyDescent="0.15"/>
    <row r="763" ht="14" x14ac:dyDescent="0.15"/>
    <row r="764" ht="14" x14ac:dyDescent="0.15"/>
    <row r="765" ht="14" x14ac:dyDescent="0.15"/>
    <row r="766" ht="14" x14ac:dyDescent="0.15"/>
    <row r="767" ht="14" x14ac:dyDescent="0.15"/>
    <row r="768" ht="14" x14ac:dyDescent="0.15"/>
    <row r="769" ht="14" x14ac:dyDescent="0.15"/>
    <row r="770" ht="14" x14ac:dyDescent="0.15"/>
    <row r="771" ht="14" x14ac:dyDescent="0.15"/>
    <row r="772" ht="14" x14ac:dyDescent="0.15"/>
    <row r="773" ht="14" x14ac:dyDescent="0.15"/>
    <row r="774" ht="14" x14ac:dyDescent="0.15"/>
    <row r="775" ht="14" x14ac:dyDescent="0.15"/>
    <row r="776" ht="14" x14ac:dyDescent="0.15"/>
    <row r="777" ht="14" x14ac:dyDescent="0.15"/>
    <row r="778" ht="14" x14ac:dyDescent="0.15"/>
    <row r="779" ht="14" x14ac:dyDescent="0.15"/>
    <row r="780" ht="14" x14ac:dyDescent="0.15"/>
    <row r="781" ht="14" x14ac:dyDescent="0.15"/>
    <row r="782" ht="14" x14ac:dyDescent="0.15"/>
    <row r="783" ht="14" x14ac:dyDescent="0.15"/>
    <row r="784" ht="14" x14ac:dyDescent="0.15"/>
    <row r="785" ht="14" x14ac:dyDescent="0.15"/>
    <row r="786" ht="14" x14ac:dyDescent="0.15"/>
    <row r="787" ht="14" x14ac:dyDescent="0.15"/>
    <row r="788" ht="14" x14ac:dyDescent="0.15"/>
    <row r="789" ht="14" x14ac:dyDescent="0.15"/>
    <row r="790" ht="14" x14ac:dyDescent="0.15"/>
    <row r="791" ht="14" x14ac:dyDescent="0.15"/>
    <row r="792" ht="14" x14ac:dyDescent="0.15"/>
    <row r="793" ht="14" x14ac:dyDescent="0.15"/>
    <row r="794" ht="14" x14ac:dyDescent="0.15"/>
    <row r="795" ht="14" x14ac:dyDescent="0.15"/>
    <row r="796" ht="14" x14ac:dyDescent="0.15"/>
    <row r="797" ht="14" x14ac:dyDescent="0.15"/>
    <row r="798" ht="14" x14ac:dyDescent="0.15"/>
    <row r="799" ht="14" x14ac:dyDescent="0.15"/>
    <row r="800" ht="14" x14ac:dyDescent="0.15"/>
    <row r="801" ht="14" x14ac:dyDescent="0.15"/>
    <row r="802" ht="14" x14ac:dyDescent="0.15"/>
    <row r="803" ht="14" x14ac:dyDescent="0.15"/>
    <row r="804" ht="14" x14ac:dyDescent="0.15"/>
    <row r="805" ht="14" x14ac:dyDescent="0.15"/>
    <row r="806" ht="14" x14ac:dyDescent="0.15"/>
    <row r="807" ht="14" x14ac:dyDescent="0.15"/>
    <row r="808" ht="14" x14ac:dyDescent="0.15"/>
    <row r="809" ht="14" x14ac:dyDescent="0.15"/>
    <row r="810" ht="14" x14ac:dyDescent="0.15"/>
    <row r="811" ht="14" x14ac:dyDescent="0.15"/>
    <row r="812" ht="14" x14ac:dyDescent="0.15"/>
    <row r="813" ht="14" x14ac:dyDescent="0.15"/>
    <row r="814" ht="14" x14ac:dyDescent="0.15"/>
    <row r="815" ht="14" x14ac:dyDescent="0.15"/>
    <row r="816" ht="14" x14ac:dyDescent="0.15"/>
    <row r="817" ht="14" x14ac:dyDescent="0.15"/>
    <row r="818" ht="14" x14ac:dyDescent="0.15"/>
    <row r="819" ht="14" x14ac:dyDescent="0.15"/>
    <row r="820" ht="14" x14ac:dyDescent="0.15"/>
    <row r="821" ht="14" x14ac:dyDescent="0.15"/>
    <row r="822" ht="14" x14ac:dyDescent="0.15"/>
    <row r="823" ht="14" x14ac:dyDescent="0.15"/>
    <row r="824" ht="14" x14ac:dyDescent="0.15"/>
    <row r="825" ht="14" x14ac:dyDescent="0.15"/>
    <row r="826" ht="14" x14ac:dyDescent="0.15"/>
    <row r="827" ht="14" x14ac:dyDescent="0.15"/>
    <row r="828" ht="14" x14ac:dyDescent="0.15"/>
    <row r="829" ht="14" x14ac:dyDescent="0.15"/>
    <row r="830" ht="14" x14ac:dyDescent="0.15"/>
    <row r="831" ht="14" x14ac:dyDescent="0.15"/>
    <row r="832" ht="14" x14ac:dyDescent="0.15"/>
    <row r="833" ht="14" x14ac:dyDescent="0.15"/>
    <row r="834" ht="14" x14ac:dyDescent="0.15"/>
    <row r="835" ht="14" x14ac:dyDescent="0.15"/>
    <row r="836" ht="14" x14ac:dyDescent="0.15"/>
    <row r="837" ht="14" x14ac:dyDescent="0.15"/>
    <row r="838" ht="14" x14ac:dyDescent="0.15"/>
    <row r="839" ht="14" x14ac:dyDescent="0.15"/>
    <row r="840" ht="14" x14ac:dyDescent="0.15"/>
    <row r="841" ht="14" x14ac:dyDescent="0.15"/>
    <row r="842" ht="14" x14ac:dyDescent="0.15"/>
    <row r="843" ht="14" x14ac:dyDescent="0.15"/>
    <row r="844" ht="14" x14ac:dyDescent="0.15"/>
    <row r="845" ht="14" x14ac:dyDescent="0.15"/>
    <row r="846" ht="14" x14ac:dyDescent="0.15"/>
    <row r="847" ht="14" x14ac:dyDescent="0.15"/>
    <row r="848" ht="14" x14ac:dyDescent="0.15"/>
    <row r="849" ht="14" x14ac:dyDescent="0.15"/>
    <row r="850" ht="14" x14ac:dyDescent="0.15"/>
    <row r="851" ht="14" x14ac:dyDescent="0.15"/>
    <row r="852" ht="14" x14ac:dyDescent="0.15"/>
    <row r="853" ht="14" x14ac:dyDescent="0.15"/>
    <row r="854" ht="14" x14ac:dyDescent="0.15"/>
    <row r="855" ht="14" x14ac:dyDescent="0.15"/>
    <row r="856" ht="14" x14ac:dyDescent="0.15"/>
    <row r="857" ht="14" x14ac:dyDescent="0.15"/>
    <row r="858" ht="14" x14ac:dyDescent="0.15"/>
    <row r="859" ht="14" x14ac:dyDescent="0.15"/>
    <row r="860" ht="14" x14ac:dyDescent="0.15"/>
    <row r="861" ht="14" x14ac:dyDescent="0.15"/>
    <row r="862" ht="14" x14ac:dyDescent="0.15"/>
    <row r="863" ht="14" x14ac:dyDescent="0.15"/>
    <row r="864" ht="14" x14ac:dyDescent="0.15"/>
    <row r="865" ht="14" x14ac:dyDescent="0.15"/>
    <row r="866" ht="14" x14ac:dyDescent="0.15"/>
    <row r="867" ht="14" x14ac:dyDescent="0.15"/>
    <row r="868" ht="14" x14ac:dyDescent="0.15"/>
    <row r="869" ht="14" x14ac:dyDescent="0.15"/>
    <row r="870" ht="14" x14ac:dyDescent="0.15"/>
    <row r="871" ht="14" x14ac:dyDescent="0.15"/>
    <row r="872" ht="14" x14ac:dyDescent="0.15"/>
    <row r="873" ht="14" x14ac:dyDescent="0.15"/>
    <row r="874" ht="14" x14ac:dyDescent="0.15"/>
    <row r="875" ht="14" x14ac:dyDescent="0.15"/>
    <row r="876" ht="14" x14ac:dyDescent="0.15"/>
    <row r="877" ht="14" x14ac:dyDescent="0.15"/>
    <row r="878" ht="14" x14ac:dyDescent="0.15"/>
    <row r="879" ht="14" x14ac:dyDescent="0.15"/>
    <row r="880" ht="14" x14ac:dyDescent="0.15"/>
    <row r="881" ht="14" x14ac:dyDescent="0.15"/>
    <row r="882" ht="14" x14ac:dyDescent="0.15"/>
    <row r="883" ht="14" x14ac:dyDescent="0.15"/>
    <row r="884" ht="14" x14ac:dyDescent="0.15"/>
    <row r="885" ht="14" x14ac:dyDescent="0.15"/>
    <row r="886" ht="14" x14ac:dyDescent="0.15"/>
    <row r="887" ht="14" x14ac:dyDescent="0.15"/>
    <row r="888" ht="14" x14ac:dyDescent="0.15"/>
    <row r="889" ht="14" x14ac:dyDescent="0.15"/>
    <row r="890" ht="14" x14ac:dyDescent="0.15"/>
    <row r="891" ht="14" x14ac:dyDescent="0.15"/>
    <row r="892" ht="14" x14ac:dyDescent="0.15"/>
    <row r="893" ht="14" x14ac:dyDescent="0.15"/>
    <row r="894" ht="14" x14ac:dyDescent="0.15"/>
    <row r="895" ht="14" x14ac:dyDescent="0.15"/>
    <row r="896" ht="14" x14ac:dyDescent="0.15"/>
    <row r="897" ht="14" x14ac:dyDescent="0.15"/>
    <row r="898" ht="14" x14ac:dyDescent="0.15"/>
    <row r="899" ht="14" x14ac:dyDescent="0.15"/>
    <row r="900" ht="14" x14ac:dyDescent="0.15"/>
    <row r="901" ht="14" x14ac:dyDescent="0.15"/>
    <row r="902" ht="14" x14ac:dyDescent="0.15"/>
    <row r="903" ht="14" x14ac:dyDescent="0.15"/>
    <row r="904" ht="14" x14ac:dyDescent="0.15"/>
    <row r="905" ht="14" x14ac:dyDescent="0.15"/>
    <row r="906" ht="14" x14ac:dyDescent="0.15"/>
    <row r="907" ht="14" x14ac:dyDescent="0.15"/>
    <row r="908" ht="14" x14ac:dyDescent="0.15"/>
    <row r="909" ht="14" x14ac:dyDescent="0.15"/>
    <row r="910" ht="14" x14ac:dyDescent="0.15"/>
    <row r="911" ht="14" x14ac:dyDescent="0.15"/>
    <row r="912" ht="14" x14ac:dyDescent="0.15"/>
    <row r="913" ht="14" x14ac:dyDescent="0.15"/>
    <row r="914" ht="14" x14ac:dyDescent="0.15"/>
    <row r="915" ht="14" x14ac:dyDescent="0.15"/>
    <row r="916" ht="14" x14ac:dyDescent="0.15"/>
    <row r="917" ht="14" x14ac:dyDescent="0.15"/>
    <row r="918" ht="14" x14ac:dyDescent="0.15"/>
    <row r="919" ht="14" x14ac:dyDescent="0.15"/>
    <row r="920" ht="14" x14ac:dyDescent="0.15"/>
    <row r="921" ht="14" x14ac:dyDescent="0.15"/>
    <row r="922" ht="14" x14ac:dyDescent="0.15"/>
    <row r="923" ht="14" x14ac:dyDescent="0.15"/>
    <row r="924" ht="14" x14ac:dyDescent="0.15"/>
    <row r="925" ht="14" x14ac:dyDescent="0.15"/>
    <row r="926" ht="14" x14ac:dyDescent="0.15"/>
    <row r="927" ht="14" x14ac:dyDescent="0.15"/>
    <row r="928" ht="14" x14ac:dyDescent="0.15"/>
    <row r="929" ht="14" x14ac:dyDescent="0.15"/>
    <row r="930" ht="14" x14ac:dyDescent="0.15"/>
    <row r="931" ht="14" x14ac:dyDescent="0.15"/>
    <row r="932" ht="14" x14ac:dyDescent="0.15"/>
    <row r="933" ht="14" x14ac:dyDescent="0.15"/>
    <row r="934" ht="14" x14ac:dyDescent="0.15"/>
    <row r="935" ht="14" x14ac:dyDescent="0.15"/>
    <row r="936" ht="14" x14ac:dyDescent="0.15"/>
    <row r="937" ht="14" x14ac:dyDescent="0.15"/>
    <row r="938" ht="14" x14ac:dyDescent="0.15"/>
    <row r="939" ht="14" x14ac:dyDescent="0.15"/>
    <row r="940" ht="14" x14ac:dyDescent="0.15"/>
    <row r="941" ht="14" x14ac:dyDescent="0.15"/>
    <row r="942" ht="14" x14ac:dyDescent="0.15"/>
    <row r="943" ht="14" x14ac:dyDescent="0.15"/>
    <row r="944" ht="14" x14ac:dyDescent="0.15"/>
    <row r="945" ht="14" x14ac:dyDescent="0.15"/>
    <row r="946" ht="14" x14ac:dyDescent="0.15"/>
    <row r="947" ht="14" x14ac:dyDescent="0.15"/>
    <row r="948" ht="14" x14ac:dyDescent="0.15"/>
    <row r="949" ht="14" x14ac:dyDescent="0.15"/>
    <row r="950" ht="14" x14ac:dyDescent="0.15"/>
    <row r="951" ht="14" x14ac:dyDescent="0.15"/>
    <row r="952" ht="14" x14ac:dyDescent="0.15"/>
    <row r="953" ht="14" x14ac:dyDescent="0.15"/>
    <row r="954" ht="14" x14ac:dyDescent="0.15"/>
    <row r="955" ht="14" x14ac:dyDescent="0.15"/>
    <row r="956" ht="14" x14ac:dyDescent="0.15"/>
    <row r="957" ht="14" x14ac:dyDescent="0.15"/>
    <row r="958" ht="14" x14ac:dyDescent="0.15"/>
    <row r="959" ht="14" x14ac:dyDescent="0.15"/>
    <row r="960" ht="14" x14ac:dyDescent="0.15"/>
    <row r="961" ht="14" x14ac:dyDescent="0.15"/>
    <row r="962" ht="14" x14ac:dyDescent="0.15"/>
    <row r="963" ht="14" x14ac:dyDescent="0.15"/>
    <row r="964" ht="14" x14ac:dyDescent="0.15"/>
    <row r="965" ht="14" x14ac:dyDescent="0.15"/>
    <row r="966" ht="14" x14ac:dyDescent="0.15"/>
    <row r="967" ht="14" x14ac:dyDescent="0.15"/>
    <row r="968" ht="14" x14ac:dyDescent="0.15"/>
    <row r="969" ht="14" x14ac:dyDescent="0.15"/>
    <row r="970" ht="14" x14ac:dyDescent="0.15"/>
    <row r="971" ht="14" x14ac:dyDescent="0.15"/>
    <row r="972" ht="14" x14ac:dyDescent="0.15"/>
    <row r="973" ht="14" x14ac:dyDescent="0.15"/>
    <row r="974" ht="14" x14ac:dyDescent="0.15"/>
    <row r="975" ht="14" x14ac:dyDescent="0.15"/>
    <row r="976" ht="14" x14ac:dyDescent="0.15"/>
    <row r="977" ht="14" x14ac:dyDescent="0.15"/>
    <row r="978" ht="14" x14ac:dyDescent="0.15"/>
    <row r="979" ht="14" x14ac:dyDescent="0.15"/>
    <row r="980" ht="14" x14ac:dyDescent="0.15"/>
    <row r="981" ht="14" x14ac:dyDescent="0.15"/>
    <row r="982" ht="14" x14ac:dyDescent="0.15"/>
    <row r="983" ht="14" x14ac:dyDescent="0.15"/>
    <row r="984" ht="14" x14ac:dyDescent="0.15"/>
    <row r="985" ht="14" x14ac:dyDescent="0.15"/>
    <row r="986" ht="14" x14ac:dyDescent="0.15"/>
    <row r="987" ht="14" x14ac:dyDescent="0.15"/>
    <row r="988" ht="14" x14ac:dyDescent="0.15"/>
    <row r="989" ht="14" x14ac:dyDescent="0.15"/>
    <row r="990" ht="14" x14ac:dyDescent="0.15"/>
    <row r="991" ht="14" x14ac:dyDescent="0.15"/>
    <row r="992" ht="14" x14ac:dyDescent="0.15"/>
    <row r="993" ht="14" x14ac:dyDescent="0.15"/>
    <row r="994" ht="14" x14ac:dyDescent="0.15"/>
    <row r="995" ht="14" x14ac:dyDescent="0.15"/>
    <row r="996" ht="14" x14ac:dyDescent="0.1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36"/>
  <sheetViews>
    <sheetView workbookViewId="0"/>
  </sheetViews>
  <sheetFormatPr baseColWidth="10" defaultColWidth="12.6640625" defaultRowHeight="15" customHeight="1" x14ac:dyDescent="0.15"/>
  <cols>
    <col min="1" max="1" width="5.6640625" customWidth="1"/>
    <col min="3" max="3" width="44.5" customWidth="1"/>
    <col min="4" max="4" width="65.5" customWidth="1"/>
    <col min="5" max="5" width="15.5" customWidth="1"/>
    <col min="6" max="6" width="14.1640625" customWidth="1"/>
    <col min="7" max="7" width="12.6640625" customWidth="1"/>
    <col min="8" max="9" width="7.6640625" customWidth="1"/>
  </cols>
  <sheetData>
    <row r="1" spans="1:9" x14ac:dyDescent="0.2">
      <c r="A1" s="15" t="s">
        <v>298</v>
      </c>
      <c r="B1" s="16" t="s">
        <v>0</v>
      </c>
      <c r="C1" s="16" t="s">
        <v>299</v>
      </c>
      <c r="D1" s="16" t="s">
        <v>300</v>
      </c>
      <c r="E1" s="16" t="s">
        <v>301</v>
      </c>
      <c r="F1" s="16" t="s">
        <v>302</v>
      </c>
      <c r="G1" s="16" t="s">
        <v>303</v>
      </c>
      <c r="H1" s="16" t="s">
        <v>304</v>
      </c>
      <c r="I1" s="16" t="s">
        <v>305</v>
      </c>
    </row>
    <row r="2" spans="1:9" x14ac:dyDescent="0.2">
      <c r="A2" s="17">
        <v>1</v>
      </c>
      <c r="B2" s="18" t="s">
        <v>306</v>
      </c>
      <c r="C2" s="19" t="s">
        <v>307</v>
      </c>
      <c r="D2" s="19" t="s">
        <v>308</v>
      </c>
      <c r="E2" s="19" t="s">
        <v>309</v>
      </c>
      <c r="F2" s="19" t="s">
        <v>309</v>
      </c>
      <c r="G2" s="20"/>
      <c r="H2" s="21">
        <v>10.89522</v>
      </c>
      <c r="I2" s="21">
        <v>76.42277</v>
      </c>
    </row>
    <row r="3" spans="1:9" x14ac:dyDescent="0.2">
      <c r="A3" s="17">
        <v>2</v>
      </c>
      <c r="B3" s="22" t="s">
        <v>306</v>
      </c>
      <c r="C3" s="23" t="s">
        <v>310</v>
      </c>
      <c r="D3" s="23" t="s">
        <v>311</v>
      </c>
      <c r="E3" s="23" t="s">
        <v>312</v>
      </c>
      <c r="F3" s="23" t="s">
        <v>313</v>
      </c>
      <c r="G3" s="24"/>
      <c r="H3" s="25">
        <v>10.850429999999999</v>
      </c>
      <c r="I3" s="25">
        <v>76.247950000000003</v>
      </c>
    </row>
    <row r="4" spans="1:9" x14ac:dyDescent="0.2">
      <c r="A4" s="17">
        <v>3</v>
      </c>
      <c r="B4" s="22" t="s">
        <v>306</v>
      </c>
      <c r="C4" s="23" t="s">
        <v>314</v>
      </c>
      <c r="D4" s="23" t="s">
        <v>315</v>
      </c>
      <c r="E4" s="23" t="s">
        <v>316</v>
      </c>
      <c r="F4" s="23" t="s">
        <v>317</v>
      </c>
      <c r="G4" s="24"/>
      <c r="H4" s="25">
        <v>11.043889999999999</v>
      </c>
      <c r="I4" s="25">
        <v>76.322090000000003</v>
      </c>
    </row>
    <row r="5" spans="1:9" x14ac:dyDescent="0.2">
      <c r="A5" s="17">
        <v>4</v>
      </c>
      <c r="B5" s="22" t="s">
        <v>306</v>
      </c>
      <c r="C5" s="23" t="s">
        <v>318</v>
      </c>
      <c r="D5" s="23" t="s">
        <v>319</v>
      </c>
      <c r="E5" s="23" t="s">
        <v>320</v>
      </c>
      <c r="F5" s="23" t="s">
        <v>317</v>
      </c>
      <c r="G5" s="24"/>
      <c r="H5" s="25">
        <v>10.96785</v>
      </c>
      <c r="I5" s="25">
        <v>76.438040000000001</v>
      </c>
    </row>
    <row r="6" spans="1:9" x14ac:dyDescent="0.2">
      <c r="A6" s="17">
        <v>5</v>
      </c>
      <c r="B6" s="22" t="s">
        <v>306</v>
      </c>
      <c r="C6" s="23" t="s">
        <v>321</v>
      </c>
      <c r="D6" s="23" t="s">
        <v>322</v>
      </c>
      <c r="E6" s="23" t="s">
        <v>316</v>
      </c>
      <c r="F6" s="23" t="s">
        <v>317</v>
      </c>
      <c r="G6" s="24"/>
      <c r="H6" s="25">
        <v>11.013070000000001</v>
      </c>
      <c r="I6" s="25">
        <v>76.365440000000007</v>
      </c>
    </row>
    <row r="7" spans="1:9" x14ac:dyDescent="0.2">
      <c r="A7" s="17">
        <v>6</v>
      </c>
      <c r="B7" s="22" t="s">
        <v>306</v>
      </c>
      <c r="C7" s="23" t="s">
        <v>323</v>
      </c>
      <c r="D7" s="23" t="s">
        <v>324</v>
      </c>
      <c r="E7" s="23" t="s">
        <v>325</v>
      </c>
      <c r="F7" s="23" t="s">
        <v>325</v>
      </c>
      <c r="G7" s="23" t="s">
        <v>325</v>
      </c>
      <c r="H7" s="25">
        <v>10.76619</v>
      </c>
      <c r="I7" s="25">
        <v>76.644120000000001</v>
      </c>
    </row>
    <row r="8" spans="1:9" x14ac:dyDescent="0.2">
      <c r="A8" s="17">
        <v>7</v>
      </c>
      <c r="B8" s="22" t="s">
        <v>306</v>
      </c>
      <c r="C8" s="23" t="s">
        <v>326</v>
      </c>
      <c r="D8" s="23" t="s">
        <v>327</v>
      </c>
      <c r="E8" s="23" t="s">
        <v>325</v>
      </c>
      <c r="F8" s="23" t="s">
        <v>325</v>
      </c>
      <c r="G8" s="23" t="s">
        <v>325</v>
      </c>
      <c r="H8" s="25">
        <v>10.766780000000001</v>
      </c>
      <c r="I8" s="25">
        <v>76.656790000000001</v>
      </c>
    </row>
    <row r="9" spans="1:9" x14ac:dyDescent="0.2">
      <c r="A9" s="17">
        <v>8</v>
      </c>
      <c r="B9" s="22" t="s">
        <v>306</v>
      </c>
      <c r="C9" s="23" t="s">
        <v>328</v>
      </c>
      <c r="D9" s="24"/>
      <c r="E9" s="23" t="s">
        <v>329</v>
      </c>
      <c r="F9" s="23" t="s">
        <v>330</v>
      </c>
      <c r="G9" s="24"/>
      <c r="H9" s="25">
        <v>10.802350000000001</v>
      </c>
      <c r="I9" s="25">
        <v>76.819310000000002</v>
      </c>
    </row>
    <row r="10" spans="1:9" x14ac:dyDescent="0.2">
      <c r="A10" s="17">
        <v>9</v>
      </c>
      <c r="B10" s="22" t="s">
        <v>306</v>
      </c>
      <c r="C10" s="23" t="s">
        <v>331</v>
      </c>
      <c r="D10" s="23" t="s">
        <v>332</v>
      </c>
      <c r="E10" s="23" t="s">
        <v>325</v>
      </c>
      <c r="F10" s="23" t="s">
        <v>325</v>
      </c>
      <c r="G10" s="23" t="s">
        <v>325</v>
      </c>
      <c r="H10" s="25">
        <v>10.771699999999999</v>
      </c>
      <c r="I10" s="25">
        <v>76.661850000000001</v>
      </c>
    </row>
    <row r="11" spans="1:9" x14ac:dyDescent="0.2">
      <c r="A11" s="17">
        <v>10</v>
      </c>
      <c r="B11" s="22" t="s">
        <v>306</v>
      </c>
      <c r="C11" s="23" t="s">
        <v>333</v>
      </c>
      <c r="D11" s="23" t="s">
        <v>334</v>
      </c>
      <c r="E11" s="23" t="s">
        <v>335</v>
      </c>
      <c r="F11" s="23" t="s">
        <v>330</v>
      </c>
      <c r="G11" s="24"/>
      <c r="H11" s="25">
        <v>10.825089999999999</v>
      </c>
      <c r="I11" s="25">
        <v>76.644360000000006</v>
      </c>
    </row>
    <row r="12" spans="1:9" x14ac:dyDescent="0.2">
      <c r="A12" s="17">
        <v>11</v>
      </c>
      <c r="B12" s="22" t="s">
        <v>306</v>
      </c>
      <c r="C12" s="23" t="s">
        <v>336</v>
      </c>
      <c r="D12" s="24"/>
      <c r="E12" s="23" t="s">
        <v>337</v>
      </c>
      <c r="F12" s="23" t="s">
        <v>337</v>
      </c>
      <c r="G12" s="24"/>
      <c r="H12" s="25">
        <v>10.80133</v>
      </c>
      <c r="I12" s="25">
        <v>76.132559999999998</v>
      </c>
    </row>
    <row r="13" spans="1:9" x14ac:dyDescent="0.2">
      <c r="A13" s="17">
        <v>12</v>
      </c>
      <c r="B13" s="22" t="s">
        <v>306</v>
      </c>
      <c r="C13" s="23" t="s">
        <v>338</v>
      </c>
      <c r="D13" s="24"/>
      <c r="E13" s="23" t="s">
        <v>339</v>
      </c>
      <c r="F13" s="23" t="s">
        <v>330</v>
      </c>
      <c r="G13" s="24"/>
      <c r="H13" s="25">
        <v>10.78463</v>
      </c>
      <c r="I13" s="25">
        <v>76.675830000000005</v>
      </c>
    </row>
    <row r="14" spans="1:9" x14ac:dyDescent="0.2">
      <c r="A14" s="17">
        <v>13</v>
      </c>
      <c r="B14" s="22" t="s">
        <v>306</v>
      </c>
      <c r="C14" s="23" t="s">
        <v>340</v>
      </c>
      <c r="D14" s="23" t="s">
        <v>341</v>
      </c>
      <c r="E14" s="23" t="s">
        <v>316</v>
      </c>
      <c r="F14" s="23" t="s">
        <v>317</v>
      </c>
      <c r="G14" s="24"/>
      <c r="H14" s="25">
        <v>11.03514</v>
      </c>
      <c r="I14" s="25">
        <v>76.300920000000005</v>
      </c>
    </row>
    <row r="15" spans="1:9" x14ac:dyDescent="0.2">
      <c r="A15" s="17">
        <v>14</v>
      </c>
      <c r="B15" s="22" t="s">
        <v>306</v>
      </c>
      <c r="C15" s="23" t="s">
        <v>342</v>
      </c>
      <c r="D15" s="23" t="s">
        <v>343</v>
      </c>
      <c r="E15" s="23" t="s">
        <v>344</v>
      </c>
      <c r="F15" s="23" t="s">
        <v>317</v>
      </c>
      <c r="G15" s="24"/>
      <c r="H15" s="25">
        <v>10.98363</v>
      </c>
      <c r="I15" s="25">
        <v>76.507040000000003</v>
      </c>
    </row>
    <row r="16" spans="1:9" x14ac:dyDescent="0.2">
      <c r="A16" s="17">
        <v>15</v>
      </c>
      <c r="B16" s="22" t="s">
        <v>306</v>
      </c>
      <c r="C16" s="23" t="s">
        <v>345</v>
      </c>
      <c r="D16" s="23" t="s">
        <v>346</v>
      </c>
      <c r="E16" s="23" t="s">
        <v>347</v>
      </c>
      <c r="F16" s="23" t="s">
        <v>309</v>
      </c>
      <c r="G16" s="24"/>
      <c r="H16" s="25">
        <v>10.882400000000001</v>
      </c>
      <c r="I16" s="25">
        <v>76.446190000000001</v>
      </c>
    </row>
    <row r="17" spans="1:9" x14ac:dyDescent="0.2">
      <c r="A17" s="17">
        <v>16</v>
      </c>
      <c r="B17" s="22" t="s">
        <v>306</v>
      </c>
      <c r="C17" s="23" t="s">
        <v>348</v>
      </c>
      <c r="D17" s="24"/>
      <c r="E17" s="23" t="s">
        <v>349</v>
      </c>
      <c r="F17" s="23" t="s">
        <v>313</v>
      </c>
      <c r="G17" s="24"/>
      <c r="H17" s="25">
        <v>10.86407</v>
      </c>
      <c r="I17" s="25">
        <v>76.183890000000005</v>
      </c>
    </row>
    <row r="18" spans="1:9" x14ac:dyDescent="0.2">
      <c r="A18" s="17">
        <v>17</v>
      </c>
      <c r="B18" s="22" t="s">
        <v>306</v>
      </c>
      <c r="C18" s="23" t="s">
        <v>350</v>
      </c>
      <c r="D18" s="24"/>
      <c r="E18" s="23" t="s">
        <v>351</v>
      </c>
      <c r="F18" s="23" t="s">
        <v>352</v>
      </c>
      <c r="G18" s="24"/>
      <c r="H18" s="25">
        <v>10.701650000000001</v>
      </c>
      <c r="I18" s="25">
        <v>76.656790000000001</v>
      </c>
    </row>
    <row r="19" spans="1:9" x14ac:dyDescent="0.2">
      <c r="A19" s="17">
        <v>18</v>
      </c>
      <c r="B19" s="22" t="s">
        <v>306</v>
      </c>
      <c r="C19" s="23" t="s">
        <v>353</v>
      </c>
      <c r="D19" s="23" t="s">
        <v>354</v>
      </c>
      <c r="E19" s="23" t="s">
        <v>312</v>
      </c>
      <c r="F19" s="23" t="s">
        <v>313</v>
      </c>
      <c r="G19" s="24"/>
      <c r="H19" s="25">
        <v>10.86585</v>
      </c>
      <c r="I19" s="25">
        <v>76.233260000000001</v>
      </c>
    </row>
    <row r="20" spans="1:9" x14ac:dyDescent="0.2">
      <c r="A20" s="17">
        <v>19</v>
      </c>
      <c r="B20" s="22" t="s">
        <v>306</v>
      </c>
      <c r="C20" s="23" t="s">
        <v>355</v>
      </c>
      <c r="D20" s="23" t="s">
        <v>356</v>
      </c>
      <c r="E20" s="23" t="s">
        <v>335</v>
      </c>
      <c r="F20" s="23" t="s">
        <v>330</v>
      </c>
      <c r="G20" s="24"/>
      <c r="H20" s="25">
        <v>10.82394</v>
      </c>
      <c r="I20" s="25">
        <v>76.646150000000006</v>
      </c>
    </row>
    <row r="21" spans="1:9" x14ac:dyDescent="0.2">
      <c r="A21" s="17">
        <v>20</v>
      </c>
      <c r="B21" s="22" t="s">
        <v>306</v>
      </c>
      <c r="C21" s="23" t="s">
        <v>357</v>
      </c>
      <c r="D21" s="23" t="s">
        <v>358</v>
      </c>
      <c r="E21" s="23" t="s">
        <v>359</v>
      </c>
      <c r="F21" s="23" t="s">
        <v>359</v>
      </c>
      <c r="G21" s="23" t="s">
        <v>359</v>
      </c>
      <c r="H21" s="25">
        <v>10.990690000000001</v>
      </c>
      <c r="I21" s="25">
        <v>76.439409999999995</v>
      </c>
    </row>
    <row r="22" spans="1:9" x14ac:dyDescent="0.2">
      <c r="A22" s="17">
        <v>21</v>
      </c>
      <c r="B22" s="22" t="s">
        <v>306</v>
      </c>
      <c r="C22" s="23" t="s">
        <v>360</v>
      </c>
      <c r="D22" s="23" t="s">
        <v>361</v>
      </c>
      <c r="E22" s="23" t="s">
        <v>335</v>
      </c>
      <c r="F22" s="23" t="s">
        <v>330</v>
      </c>
      <c r="G22" s="24"/>
      <c r="H22" s="25">
        <v>10.82255</v>
      </c>
      <c r="I22" s="25">
        <v>76.643079999999998</v>
      </c>
    </row>
    <row r="23" spans="1:9" x14ac:dyDescent="0.2">
      <c r="A23" s="17">
        <v>22</v>
      </c>
      <c r="B23" s="22" t="s">
        <v>306</v>
      </c>
      <c r="C23" s="23" t="s">
        <v>362</v>
      </c>
      <c r="D23" s="23" t="s">
        <v>363</v>
      </c>
      <c r="E23" s="23" t="s">
        <v>364</v>
      </c>
      <c r="F23" s="23" t="s">
        <v>309</v>
      </c>
      <c r="G23" s="24"/>
      <c r="H23" s="25">
        <v>10.97437</v>
      </c>
      <c r="I23" s="25">
        <v>76.410229999999999</v>
      </c>
    </row>
    <row r="24" spans="1:9" x14ac:dyDescent="0.2">
      <c r="A24" s="17">
        <v>23</v>
      </c>
      <c r="B24" s="22" t="s">
        <v>306</v>
      </c>
      <c r="C24" s="23" t="s">
        <v>365</v>
      </c>
      <c r="D24" s="23" t="s">
        <v>366</v>
      </c>
      <c r="E24" s="23" t="s">
        <v>325</v>
      </c>
      <c r="F24" s="23" t="s">
        <v>325</v>
      </c>
      <c r="G24" s="23" t="s">
        <v>325</v>
      </c>
      <c r="H24" s="25">
        <v>10.7849</v>
      </c>
      <c r="I24" s="25">
        <v>76.653689999999997</v>
      </c>
    </row>
    <row r="25" spans="1:9" x14ac:dyDescent="0.2">
      <c r="A25" s="17">
        <v>24</v>
      </c>
      <c r="B25" s="22" t="s">
        <v>306</v>
      </c>
      <c r="C25" s="23" t="s">
        <v>367</v>
      </c>
      <c r="D25" s="23" t="s">
        <v>368</v>
      </c>
      <c r="E25" s="23" t="s">
        <v>325</v>
      </c>
      <c r="F25" s="23" t="s">
        <v>325</v>
      </c>
      <c r="G25" s="23" t="s">
        <v>325</v>
      </c>
      <c r="H25" s="25">
        <v>10.761670000000001</v>
      </c>
      <c r="I25" s="25">
        <v>76.671260000000004</v>
      </c>
    </row>
    <row r="26" spans="1:9" x14ac:dyDescent="0.2">
      <c r="A26" s="17">
        <v>25</v>
      </c>
      <c r="B26" s="22" t="s">
        <v>306</v>
      </c>
      <c r="C26" s="23" t="s">
        <v>369</v>
      </c>
      <c r="D26" s="24"/>
      <c r="E26" s="23" t="s">
        <v>370</v>
      </c>
      <c r="F26" s="23" t="s">
        <v>352</v>
      </c>
      <c r="G26" s="24"/>
      <c r="H26" s="25">
        <v>10.68896</v>
      </c>
      <c r="I26" s="25">
        <v>76.66525</v>
      </c>
    </row>
    <row r="27" spans="1:9" x14ac:dyDescent="0.2">
      <c r="A27" s="17">
        <v>26</v>
      </c>
      <c r="B27" s="22" t="s">
        <v>306</v>
      </c>
      <c r="C27" s="23" t="s">
        <v>371</v>
      </c>
      <c r="D27" s="23" t="s">
        <v>372</v>
      </c>
      <c r="E27" s="23" t="s">
        <v>344</v>
      </c>
      <c r="F27" s="23" t="s">
        <v>317</v>
      </c>
      <c r="G27" s="24"/>
      <c r="H27" s="25">
        <v>10.991440000000001</v>
      </c>
      <c r="I27" s="25">
        <v>76.507180000000005</v>
      </c>
    </row>
    <row r="28" spans="1:9" x14ac:dyDescent="0.2">
      <c r="A28" s="17">
        <v>27</v>
      </c>
      <c r="B28" s="22" t="s">
        <v>306</v>
      </c>
      <c r="C28" s="23" t="s">
        <v>373</v>
      </c>
      <c r="D28" s="24"/>
      <c r="E28" s="23" t="s">
        <v>335</v>
      </c>
      <c r="F28" s="23" t="s">
        <v>330</v>
      </c>
      <c r="G28" s="24"/>
      <c r="H28" s="25">
        <v>10.81908</v>
      </c>
      <c r="I28" s="25">
        <v>76.637479999999996</v>
      </c>
    </row>
    <row r="29" spans="1:9" x14ac:dyDescent="0.2">
      <c r="A29" s="17">
        <v>28</v>
      </c>
      <c r="B29" s="22" t="s">
        <v>306</v>
      </c>
      <c r="C29" s="23" t="s">
        <v>374</v>
      </c>
      <c r="D29" s="23" t="s">
        <v>375</v>
      </c>
      <c r="E29" s="23" t="s">
        <v>325</v>
      </c>
      <c r="F29" s="23" t="s">
        <v>325</v>
      </c>
      <c r="G29" s="23" t="s">
        <v>325</v>
      </c>
      <c r="H29" s="25">
        <v>10.76318</v>
      </c>
      <c r="I29" s="25">
        <v>76.655209999999997</v>
      </c>
    </row>
    <row r="30" spans="1:9" x14ac:dyDescent="0.2">
      <c r="A30" s="17">
        <v>29</v>
      </c>
      <c r="B30" s="22" t="s">
        <v>306</v>
      </c>
      <c r="C30" s="23" t="s">
        <v>376</v>
      </c>
      <c r="D30" s="23" t="s">
        <v>377</v>
      </c>
      <c r="E30" s="23" t="s">
        <v>378</v>
      </c>
      <c r="F30" s="23" t="s">
        <v>313</v>
      </c>
      <c r="G30" s="24"/>
      <c r="H30" s="25">
        <v>10.86999</v>
      </c>
      <c r="I30" s="25">
        <v>76.136369999999999</v>
      </c>
    </row>
    <row r="31" spans="1:9" x14ac:dyDescent="0.2">
      <c r="A31" s="17">
        <v>30</v>
      </c>
      <c r="B31" s="22" t="s">
        <v>306</v>
      </c>
      <c r="C31" s="23" t="s">
        <v>379</v>
      </c>
      <c r="D31" s="23" t="s">
        <v>380</v>
      </c>
      <c r="E31" s="23" t="s">
        <v>381</v>
      </c>
      <c r="F31" s="23" t="s">
        <v>381</v>
      </c>
      <c r="G31" s="23" t="s">
        <v>381</v>
      </c>
      <c r="H31" s="25">
        <v>10.81725</v>
      </c>
      <c r="I31" s="25">
        <v>76.185280000000006</v>
      </c>
    </row>
    <row r="32" spans="1:9" x14ac:dyDescent="0.2">
      <c r="A32" s="17">
        <v>31</v>
      </c>
      <c r="B32" s="22" t="s">
        <v>306</v>
      </c>
      <c r="C32" s="23" t="s">
        <v>382</v>
      </c>
      <c r="D32" s="23" t="s">
        <v>383</v>
      </c>
      <c r="E32" s="23" t="s">
        <v>339</v>
      </c>
      <c r="F32" s="23" t="s">
        <v>330</v>
      </c>
      <c r="G32" s="24"/>
      <c r="H32" s="25">
        <v>10.77582</v>
      </c>
      <c r="I32" s="25">
        <v>76.688149999999993</v>
      </c>
    </row>
    <row r="33" spans="1:9" x14ac:dyDescent="0.2">
      <c r="A33" s="17">
        <v>32</v>
      </c>
      <c r="B33" s="22" t="s">
        <v>306</v>
      </c>
      <c r="C33" s="23" t="s">
        <v>384</v>
      </c>
      <c r="D33" s="24"/>
      <c r="E33" s="23" t="s">
        <v>385</v>
      </c>
      <c r="F33" s="23" t="s">
        <v>317</v>
      </c>
      <c r="G33" s="24"/>
      <c r="H33" s="25">
        <v>10.960520000000001</v>
      </c>
      <c r="I33" s="25">
        <v>76.505080000000007</v>
      </c>
    </row>
    <row r="34" spans="1:9" x14ac:dyDescent="0.2">
      <c r="A34" s="17">
        <v>33</v>
      </c>
      <c r="B34" s="22" t="s">
        <v>306</v>
      </c>
      <c r="C34" s="23" t="s">
        <v>386</v>
      </c>
      <c r="D34" s="23" t="s">
        <v>387</v>
      </c>
      <c r="E34" s="23" t="s">
        <v>364</v>
      </c>
      <c r="F34" s="23" t="s">
        <v>309</v>
      </c>
      <c r="G34" s="24"/>
      <c r="H34" s="25">
        <v>10.935</v>
      </c>
      <c r="I34" s="25">
        <v>76.417079999999999</v>
      </c>
    </row>
    <row r="35" spans="1:9" x14ac:dyDescent="0.2">
      <c r="A35" s="17">
        <v>34</v>
      </c>
      <c r="B35" s="22" t="s">
        <v>306</v>
      </c>
      <c r="C35" s="23" t="s">
        <v>388</v>
      </c>
      <c r="D35" s="23" t="s">
        <v>389</v>
      </c>
      <c r="E35" s="23" t="s">
        <v>316</v>
      </c>
      <c r="F35" s="23" t="s">
        <v>317</v>
      </c>
      <c r="G35" s="24"/>
      <c r="H35" s="25">
        <v>11.061809999999999</v>
      </c>
      <c r="I35" s="25">
        <v>76.336709999999997</v>
      </c>
    </row>
    <row r="36" spans="1:9" x14ac:dyDescent="0.2">
      <c r="A36" s="17">
        <v>35</v>
      </c>
      <c r="B36" s="22" t="s">
        <v>306</v>
      </c>
      <c r="C36" s="23" t="s">
        <v>390</v>
      </c>
      <c r="D36" s="23" t="s">
        <v>391</v>
      </c>
      <c r="E36" s="23" t="s">
        <v>359</v>
      </c>
      <c r="F36" s="23" t="s">
        <v>359</v>
      </c>
      <c r="G36" s="23" t="s">
        <v>359</v>
      </c>
      <c r="H36" s="25">
        <v>10.99715</v>
      </c>
      <c r="I36" s="25">
        <v>76.468299999999999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3"/>
  <sheetViews>
    <sheetView workbookViewId="0"/>
  </sheetViews>
  <sheetFormatPr baseColWidth="10" defaultColWidth="12.6640625" defaultRowHeight="15" customHeight="1" x14ac:dyDescent="0.15"/>
  <sheetData>
    <row r="1" spans="1:20" x14ac:dyDescent="0.2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12"/>
    </row>
    <row r="2" spans="1:20" x14ac:dyDescent="0.2">
      <c r="A2" s="10" t="s">
        <v>13</v>
      </c>
      <c r="B2" s="10">
        <v>1</v>
      </c>
      <c r="C2" s="10" t="s">
        <v>239</v>
      </c>
      <c r="D2" s="10" t="s">
        <v>50</v>
      </c>
      <c r="E2" s="10" t="s">
        <v>392</v>
      </c>
      <c r="F2" s="10" t="s">
        <v>393</v>
      </c>
      <c r="G2" s="10">
        <v>32</v>
      </c>
      <c r="H2" s="10">
        <v>0</v>
      </c>
      <c r="I2" s="10" t="s">
        <v>394</v>
      </c>
      <c r="J2" s="10" t="s">
        <v>395</v>
      </c>
      <c r="K2" s="10" t="s">
        <v>396</v>
      </c>
      <c r="L2" s="10" t="s">
        <v>397</v>
      </c>
      <c r="M2" s="10" t="s">
        <v>69</v>
      </c>
      <c r="N2" s="10">
        <v>16</v>
      </c>
      <c r="O2" s="10">
        <v>13</v>
      </c>
      <c r="P2" s="10" t="s">
        <v>398</v>
      </c>
      <c r="Q2" s="10"/>
      <c r="R2" s="10" t="s">
        <v>399</v>
      </c>
      <c r="S2" s="10"/>
      <c r="T2" s="13"/>
    </row>
    <row r="3" spans="1:20" x14ac:dyDescent="0.2">
      <c r="A3" s="10" t="s">
        <v>13</v>
      </c>
      <c r="B3" s="10">
        <v>2</v>
      </c>
      <c r="C3" s="10" t="s">
        <v>239</v>
      </c>
      <c r="D3" s="10" t="s">
        <v>50</v>
      </c>
      <c r="E3" s="10" t="s">
        <v>400</v>
      </c>
      <c r="F3" s="10" t="s">
        <v>401</v>
      </c>
      <c r="G3" s="10">
        <v>50</v>
      </c>
      <c r="H3" s="10">
        <v>10</v>
      </c>
      <c r="I3" s="10" t="s">
        <v>394</v>
      </c>
      <c r="J3" s="10" t="s">
        <v>402</v>
      </c>
      <c r="K3" s="10" t="s">
        <v>403</v>
      </c>
      <c r="L3" s="10" t="s">
        <v>404</v>
      </c>
      <c r="M3" s="10" t="s">
        <v>69</v>
      </c>
      <c r="N3" s="10" t="s">
        <v>405</v>
      </c>
      <c r="O3" s="10" t="s">
        <v>406</v>
      </c>
      <c r="P3" s="10" t="s">
        <v>223</v>
      </c>
      <c r="Q3" s="10">
        <v>2000</v>
      </c>
      <c r="R3" s="10" t="s">
        <v>407</v>
      </c>
      <c r="S3" s="10"/>
      <c r="T3" s="13"/>
    </row>
  </sheetData>
  <hyperlinks>
    <hyperlink ref="B1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9"/>
  <sheetViews>
    <sheetView workbookViewId="0"/>
  </sheetViews>
  <sheetFormatPr baseColWidth="10" defaultColWidth="12.6640625" defaultRowHeight="15" customHeight="1" x14ac:dyDescent="0.15"/>
  <sheetData>
    <row r="1" spans="1:20" x14ac:dyDescent="0.2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12"/>
    </row>
    <row r="2" spans="1:20" x14ac:dyDescent="0.2">
      <c r="A2" s="10" t="s">
        <v>14</v>
      </c>
      <c r="B2" s="10">
        <v>1</v>
      </c>
      <c r="C2" s="10" t="s">
        <v>76</v>
      </c>
      <c r="D2" s="10" t="s">
        <v>408</v>
      </c>
      <c r="E2" s="10" t="s">
        <v>409</v>
      </c>
      <c r="F2" s="10" t="s">
        <v>410</v>
      </c>
      <c r="G2" s="10">
        <v>1343</v>
      </c>
      <c r="H2" s="10">
        <v>33</v>
      </c>
      <c r="I2" s="10" t="s">
        <v>411</v>
      </c>
      <c r="J2" s="10" t="s">
        <v>412</v>
      </c>
      <c r="K2" s="10" t="s">
        <v>413</v>
      </c>
      <c r="L2" s="10" t="s">
        <v>70</v>
      </c>
      <c r="M2" s="10" t="s">
        <v>70</v>
      </c>
      <c r="N2" s="10">
        <v>15</v>
      </c>
      <c r="O2" s="10">
        <v>2</v>
      </c>
      <c r="P2" s="10" t="s">
        <v>42</v>
      </c>
      <c r="Q2" s="10"/>
      <c r="R2" s="10" t="s">
        <v>414</v>
      </c>
      <c r="S2" s="10"/>
      <c r="T2" s="13"/>
    </row>
    <row r="3" spans="1:20" x14ac:dyDescent="0.2">
      <c r="A3" s="10" t="s">
        <v>14</v>
      </c>
      <c r="B3" s="10">
        <v>2</v>
      </c>
      <c r="C3" s="10" t="s">
        <v>87</v>
      </c>
      <c r="D3" s="10" t="s">
        <v>168</v>
      </c>
      <c r="E3" s="10" t="s">
        <v>415</v>
      </c>
      <c r="F3" s="10" t="s">
        <v>416</v>
      </c>
      <c r="G3" s="10">
        <v>200</v>
      </c>
      <c r="H3" s="10"/>
      <c r="I3" s="10" t="s">
        <v>411</v>
      </c>
      <c r="J3" s="10"/>
      <c r="K3" s="10" t="s">
        <v>417</v>
      </c>
      <c r="L3" s="10" t="s">
        <v>70</v>
      </c>
      <c r="M3" s="10" t="s">
        <v>70</v>
      </c>
      <c r="N3" s="10"/>
      <c r="O3" s="10"/>
      <c r="P3" s="10"/>
      <c r="Q3" s="10"/>
      <c r="R3" s="10" t="s">
        <v>418</v>
      </c>
      <c r="S3" s="10"/>
      <c r="T3" s="13"/>
    </row>
    <row r="4" spans="1:20" x14ac:dyDescent="0.2">
      <c r="A4" s="10" t="s">
        <v>14</v>
      </c>
      <c r="B4" s="10">
        <v>3</v>
      </c>
      <c r="C4" s="10" t="s">
        <v>76</v>
      </c>
      <c r="D4" s="10" t="s">
        <v>150</v>
      </c>
      <c r="E4" s="10" t="s">
        <v>419</v>
      </c>
      <c r="F4" s="10" t="s">
        <v>416</v>
      </c>
      <c r="G4" s="10">
        <v>846</v>
      </c>
      <c r="H4" s="10">
        <v>46</v>
      </c>
      <c r="I4" s="10" t="s">
        <v>411</v>
      </c>
      <c r="J4" s="10" t="s">
        <v>420</v>
      </c>
      <c r="K4" s="10"/>
      <c r="L4" s="10" t="s">
        <v>70</v>
      </c>
      <c r="M4" s="10" t="s">
        <v>70</v>
      </c>
      <c r="N4" s="10">
        <v>12</v>
      </c>
      <c r="O4" s="10">
        <v>2</v>
      </c>
      <c r="P4" s="10"/>
      <c r="Q4" s="10"/>
      <c r="R4" s="10" t="s">
        <v>421</v>
      </c>
      <c r="S4" s="10"/>
      <c r="T4" s="13"/>
    </row>
    <row r="5" spans="1:20" x14ac:dyDescent="0.2">
      <c r="A5" s="10" t="s">
        <v>14</v>
      </c>
      <c r="B5" s="10">
        <v>4</v>
      </c>
      <c r="C5" s="10" t="s">
        <v>76</v>
      </c>
      <c r="D5" s="10" t="s">
        <v>422</v>
      </c>
      <c r="E5" s="10" t="s">
        <v>423</v>
      </c>
      <c r="F5" s="10" t="s">
        <v>424</v>
      </c>
      <c r="G5" s="10">
        <v>1725</v>
      </c>
      <c r="H5" s="10">
        <v>225</v>
      </c>
      <c r="I5" s="10" t="s">
        <v>411</v>
      </c>
      <c r="J5" s="10" t="s">
        <v>425</v>
      </c>
      <c r="K5" s="10" t="s">
        <v>426</v>
      </c>
      <c r="L5" s="10" t="s">
        <v>70</v>
      </c>
      <c r="M5" s="10" t="s">
        <v>70</v>
      </c>
      <c r="N5" s="10">
        <v>0</v>
      </c>
      <c r="O5" s="10">
        <v>2</v>
      </c>
      <c r="P5" s="10" t="s">
        <v>42</v>
      </c>
      <c r="Q5" s="10"/>
      <c r="R5" s="10" t="s">
        <v>427</v>
      </c>
      <c r="S5" s="10"/>
      <c r="T5" s="13"/>
    </row>
    <row r="6" spans="1:20" x14ac:dyDescent="0.2">
      <c r="A6" s="10" t="s">
        <v>14</v>
      </c>
      <c r="B6" s="10">
        <v>5</v>
      </c>
      <c r="C6" s="10" t="s">
        <v>76</v>
      </c>
      <c r="D6" s="10" t="s">
        <v>428</v>
      </c>
      <c r="E6" s="10" t="s">
        <v>429</v>
      </c>
      <c r="F6" s="10" t="s">
        <v>430</v>
      </c>
      <c r="G6" s="10">
        <v>50</v>
      </c>
      <c r="H6" s="10"/>
      <c r="I6" s="10" t="s">
        <v>431</v>
      </c>
      <c r="J6" s="10" t="s">
        <v>432</v>
      </c>
      <c r="K6" s="10"/>
      <c r="L6" s="10" t="s">
        <v>70</v>
      </c>
      <c r="M6" s="10" t="s">
        <v>70</v>
      </c>
      <c r="N6" s="10">
        <v>0</v>
      </c>
      <c r="O6" s="10">
        <v>0</v>
      </c>
      <c r="P6" s="10"/>
      <c r="Q6" s="10"/>
      <c r="R6" s="10" t="s">
        <v>433</v>
      </c>
      <c r="S6" s="10"/>
      <c r="T6" s="13"/>
    </row>
    <row r="7" spans="1:20" x14ac:dyDescent="0.2">
      <c r="A7" s="10" t="s">
        <v>14</v>
      </c>
      <c r="B7" s="10">
        <v>6</v>
      </c>
      <c r="C7" s="10" t="s">
        <v>76</v>
      </c>
      <c r="D7" s="10" t="s">
        <v>434</v>
      </c>
      <c r="E7" s="10" t="s">
        <v>435</v>
      </c>
      <c r="F7" s="10" t="s">
        <v>436</v>
      </c>
      <c r="G7" s="10">
        <v>100</v>
      </c>
      <c r="H7" s="10"/>
      <c r="I7" s="10" t="s">
        <v>437</v>
      </c>
      <c r="J7" s="10" t="s">
        <v>438</v>
      </c>
      <c r="K7" s="10"/>
      <c r="L7" s="10" t="s">
        <v>69</v>
      </c>
      <c r="M7" s="10" t="s">
        <v>92</v>
      </c>
      <c r="N7" s="10">
        <v>3</v>
      </c>
      <c r="O7" s="10">
        <v>1</v>
      </c>
      <c r="P7" s="10" t="s">
        <v>42</v>
      </c>
      <c r="Q7" s="10"/>
      <c r="R7" s="10" t="s">
        <v>433</v>
      </c>
      <c r="S7" s="10"/>
      <c r="T7" s="13"/>
    </row>
    <row r="8" spans="1:20" x14ac:dyDescent="0.2">
      <c r="A8" s="10" t="s">
        <v>14</v>
      </c>
      <c r="B8" s="10">
        <v>7</v>
      </c>
      <c r="C8" s="10" t="s">
        <v>76</v>
      </c>
      <c r="D8" s="10" t="s">
        <v>439</v>
      </c>
      <c r="E8" s="10" t="s">
        <v>440</v>
      </c>
      <c r="F8" s="10" t="s">
        <v>441</v>
      </c>
      <c r="G8" s="10">
        <v>3200</v>
      </c>
      <c r="H8" s="10">
        <v>0</v>
      </c>
      <c r="I8" s="10" t="s">
        <v>442</v>
      </c>
      <c r="J8" s="10" t="s">
        <v>443</v>
      </c>
      <c r="K8" s="10"/>
      <c r="L8" s="10" t="s">
        <v>70</v>
      </c>
      <c r="M8" s="10" t="s">
        <v>70</v>
      </c>
      <c r="N8" s="10">
        <v>0</v>
      </c>
      <c r="O8" s="10">
        <v>0</v>
      </c>
      <c r="P8" s="10" t="s">
        <v>42</v>
      </c>
      <c r="Q8" s="10"/>
      <c r="R8" s="10" t="s">
        <v>444</v>
      </c>
      <c r="S8" s="10"/>
      <c r="T8" s="13"/>
    </row>
    <row r="9" spans="1:20" x14ac:dyDescent="0.2">
      <c r="G9" s="11">
        <f t="shared" ref="G9:H9" si="0">SUM(G2:G8)</f>
        <v>7464</v>
      </c>
      <c r="H9" s="11">
        <f t="shared" si="0"/>
        <v>304</v>
      </c>
    </row>
  </sheetData>
  <hyperlinks>
    <hyperlink ref="B1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6"/>
  <sheetViews>
    <sheetView workbookViewId="0"/>
  </sheetViews>
  <sheetFormatPr baseColWidth="10" defaultColWidth="12.6640625" defaultRowHeight="15" customHeight="1" x14ac:dyDescent="0.15"/>
  <sheetData>
    <row r="1" spans="1:20" x14ac:dyDescent="0.2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12"/>
    </row>
    <row r="2" spans="1:20" x14ac:dyDescent="0.2">
      <c r="A2" s="10" t="s">
        <v>15</v>
      </c>
      <c r="B2" s="10">
        <v>1</v>
      </c>
      <c r="C2" s="10" t="s">
        <v>445</v>
      </c>
      <c r="D2" s="10" t="s">
        <v>446</v>
      </c>
      <c r="E2" s="10" t="s">
        <v>447</v>
      </c>
      <c r="F2" s="10" t="s">
        <v>448</v>
      </c>
      <c r="G2" s="10">
        <v>50</v>
      </c>
      <c r="H2" s="10">
        <v>20</v>
      </c>
      <c r="I2" s="10" t="s">
        <v>449</v>
      </c>
      <c r="J2" s="10">
        <v>1</v>
      </c>
      <c r="K2" s="10" t="s">
        <v>103</v>
      </c>
      <c r="L2" s="10">
        <v>4</v>
      </c>
      <c r="M2" s="10">
        <v>2</v>
      </c>
      <c r="N2" s="10">
        <v>75</v>
      </c>
      <c r="O2" s="10">
        <v>4</v>
      </c>
      <c r="P2" s="10" t="s">
        <v>450</v>
      </c>
      <c r="Q2" s="10" t="s">
        <v>451</v>
      </c>
      <c r="R2" s="10" t="s">
        <v>452</v>
      </c>
      <c r="S2" s="10" t="s">
        <v>453</v>
      </c>
      <c r="T2" s="13"/>
    </row>
    <row r="3" spans="1:20" x14ac:dyDescent="0.2">
      <c r="A3" s="10" t="s">
        <v>15</v>
      </c>
      <c r="B3" s="10">
        <v>2</v>
      </c>
      <c r="C3" s="10" t="s">
        <v>445</v>
      </c>
      <c r="D3" s="10" t="s">
        <v>446</v>
      </c>
      <c r="E3" s="10" t="s">
        <v>454</v>
      </c>
      <c r="F3" s="10" t="s">
        <v>448</v>
      </c>
      <c r="G3" s="10">
        <v>18</v>
      </c>
      <c r="H3" s="10"/>
      <c r="I3" s="10" t="s">
        <v>449</v>
      </c>
      <c r="J3" s="10">
        <v>1</v>
      </c>
      <c r="K3" s="10" t="s">
        <v>103</v>
      </c>
      <c r="L3" s="10">
        <v>2</v>
      </c>
      <c r="M3" s="10">
        <v>4</v>
      </c>
      <c r="N3" s="10">
        <v>75.239999999999995</v>
      </c>
      <c r="O3" s="10">
        <v>4</v>
      </c>
      <c r="P3" s="10" t="s">
        <v>450</v>
      </c>
      <c r="Q3" s="10" t="s">
        <v>451</v>
      </c>
      <c r="R3" s="10" t="s">
        <v>455</v>
      </c>
      <c r="S3" s="10" t="s">
        <v>456</v>
      </c>
      <c r="T3" s="13"/>
    </row>
    <row r="4" spans="1:20" x14ac:dyDescent="0.2">
      <c r="A4" s="10" t="s">
        <v>15</v>
      </c>
      <c r="B4" s="10">
        <v>3</v>
      </c>
      <c r="C4" s="10" t="s">
        <v>445</v>
      </c>
      <c r="D4" s="10" t="s">
        <v>446</v>
      </c>
      <c r="E4" s="10" t="s">
        <v>457</v>
      </c>
      <c r="F4" s="10" t="s">
        <v>448</v>
      </c>
      <c r="G4" s="10">
        <v>18</v>
      </c>
      <c r="H4" s="10"/>
      <c r="I4" s="10" t="s">
        <v>449</v>
      </c>
      <c r="J4" s="10">
        <v>1</v>
      </c>
      <c r="K4" s="10" t="s">
        <v>103</v>
      </c>
      <c r="L4" s="10">
        <v>2</v>
      </c>
      <c r="M4" s="10">
        <v>4</v>
      </c>
      <c r="N4" s="10">
        <v>75.239999999999995</v>
      </c>
      <c r="O4" s="10">
        <v>4</v>
      </c>
      <c r="P4" s="10" t="s">
        <v>450</v>
      </c>
      <c r="Q4" s="10" t="s">
        <v>451</v>
      </c>
      <c r="R4" s="10" t="s">
        <v>458</v>
      </c>
      <c r="S4" s="10" t="s">
        <v>456</v>
      </c>
      <c r="T4" s="13"/>
    </row>
    <row r="5" spans="1:20" x14ac:dyDescent="0.2">
      <c r="A5" s="10" t="s">
        <v>15</v>
      </c>
      <c r="B5" s="10">
        <v>4</v>
      </c>
      <c r="C5" s="10" t="s">
        <v>445</v>
      </c>
      <c r="D5" s="10" t="s">
        <v>446</v>
      </c>
      <c r="E5" s="10" t="s">
        <v>459</v>
      </c>
      <c r="F5" s="10" t="s">
        <v>448</v>
      </c>
      <c r="G5" s="10">
        <v>45</v>
      </c>
      <c r="H5" s="10"/>
      <c r="I5" s="10" t="s">
        <v>449</v>
      </c>
      <c r="J5" s="10">
        <v>1</v>
      </c>
      <c r="K5" s="10" t="s">
        <v>103</v>
      </c>
      <c r="L5" s="10">
        <v>5</v>
      </c>
      <c r="M5" s="10">
        <v>10</v>
      </c>
      <c r="N5" s="10">
        <v>188</v>
      </c>
      <c r="O5" s="10">
        <v>20</v>
      </c>
      <c r="P5" s="10" t="s">
        <v>450</v>
      </c>
      <c r="Q5" s="10" t="s">
        <v>451</v>
      </c>
      <c r="R5" s="10" t="s">
        <v>460</v>
      </c>
      <c r="S5" s="10" t="s">
        <v>461</v>
      </c>
      <c r="T5" s="13"/>
    </row>
    <row r="6" spans="1:20" x14ac:dyDescent="0.2">
      <c r="G6" s="11">
        <f t="shared" ref="G6:H6" si="0">SUM(G2:G5)</f>
        <v>131</v>
      </c>
      <c r="H6" s="11">
        <f t="shared" si="0"/>
        <v>20</v>
      </c>
    </row>
  </sheetData>
  <hyperlinks>
    <hyperlink ref="B1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4"/>
  <sheetViews>
    <sheetView workbookViewId="0"/>
  </sheetViews>
  <sheetFormatPr baseColWidth="10" defaultColWidth="12.6640625" defaultRowHeight="15" customHeight="1" x14ac:dyDescent="0.15"/>
  <sheetData>
    <row r="1" spans="1:19" ht="15" customHeight="1" x14ac:dyDescent="0.15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</row>
    <row r="2" spans="1:19" x14ac:dyDescent="0.2">
      <c r="A2" s="10" t="s">
        <v>16</v>
      </c>
      <c r="B2" s="10">
        <v>1</v>
      </c>
      <c r="C2" s="10" t="s">
        <v>462</v>
      </c>
      <c r="D2" s="10" t="s">
        <v>463</v>
      </c>
      <c r="E2" s="10" t="s">
        <v>464</v>
      </c>
      <c r="F2" s="10" t="s">
        <v>465</v>
      </c>
      <c r="G2" s="10">
        <v>4</v>
      </c>
      <c r="H2" s="10">
        <v>4</v>
      </c>
      <c r="I2" s="10" t="s">
        <v>466</v>
      </c>
      <c r="J2" s="10" t="s">
        <v>467</v>
      </c>
      <c r="K2" s="10" t="s">
        <v>468</v>
      </c>
      <c r="L2" s="10">
        <v>3</v>
      </c>
      <c r="M2" s="10" t="s">
        <v>69</v>
      </c>
      <c r="N2" s="10">
        <v>4</v>
      </c>
      <c r="O2" s="10">
        <v>0</v>
      </c>
      <c r="P2" s="10" t="s">
        <v>469</v>
      </c>
      <c r="Q2" s="10" t="s">
        <v>470</v>
      </c>
      <c r="R2" s="10" t="s">
        <v>84</v>
      </c>
      <c r="S2" s="10" t="s">
        <v>75</v>
      </c>
    </row>
    <row r="3" spans="1:19" x14ac:dyDescent="0.2">
      <c r="A3" s="10" t="s">
        <v>16</v>
      </c>
      <c r="B3" s="10">
        <v>2</v>
      </c>
      <c r="C3" s="10" t="s">
        <v>87</v>
      </c>
      <c r="D3" s="10" t="s">
        <v>168</v>
      </c>
      <c r="E3" s="10" t="s">
        <v>471</v>
      </c>
      <c r="F3" s="10" t="s">
        <v>472</v>
      </c>
      <c r="G3" s="10">
        <v>6</v>
      </c>
      <c r="H3" s="10">
        <v>6</v>
      </c>
      <c r="I3" s="10" t="s">
        <v>466</v>
      </c>
      <c r="J3" s="10" t="s">
        <v>473</v>
      </c>
      <c r="K3" s="10" t="s">
        <v>474</v>
      </c>
      <c r="L3" s="10">
        <v>45</v>
      </c>
      <c r="M3" s="10" t="s">
        <v>69</v>
      </c>
      <c r="N3" s="10">
        <v>6</v>
      </c>
      <c r="O3" s="10">
        <v>6</v>
      </c>
      <c r="P3" s="10" t="s">
        <v>475</v>
      </c>
      <c r="Q3" s="10" t="s">
        <v>470</v>
      </c>
      <c r="R3" s="10" t="s">
        <v>84</v>
      </c>
      <c r="S3" s="10" t="s">
        <v>476</v>
      </c>
    </row>
    <row r="4" spans="1:19" x14ac:dyDescent="0.2">
      <c r="G4" s="11">
        <f t="shared" ref="G4:H4" si="0">SUM(G2:G3)</f>
        <v>10</v>
      </c>
      <c r="H4" s="11">
        <f t="shared" si="0"/>
        <v>10</v>
      </c>
    </row>
  </sheetData>
  <hyperlinks>
    <hyperlink ref="B1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49"/>
  <sheetViews>
    <sheetView workbookViewId="0"/>
  </sheetViews>
  <sheetFormatPr baseColWidth="10" defaultColWidth="12.6640625" defaultRowHeight="15" customHeight="1" x14ac:dyDescent="0.15"/>
  <cols>
    <col min="3" max="3" width="33" customWidth="1"/>
    <col min="4" max="4" width="72.5" customWidth="1"/>
    <col min="5" max="5" width="12.1640625" customWidth="1"/>
    <col min="6" max="7" width="13.5" customWidth="1"/>
    <col min="8" max="9" width="7.6640625" customWidth="1"/>
  </cols>
  <sheetData>
    <row r="1" spans="1:9" x14ac:dyDescent="0.2">
      <c r="A1" s="15" t="s">
        <v>298</v>
      </c>
      <c r="B1" s="16" t="s">
        <v>0</v>
      </c>
      <c r="C1" s="16" t="s">
        <v>299</v>
      </c>
      <c r="D1" s="16" t="s">
        <v>300</v>
      </c>
      <c r="E1" s="16" t="s">
        <v>301</v>
      </c>
      <c r="F1" s="16" t="s">
        <v>302</v>
      </c>
      <c r="G1" s="16" t="s">
        <v>303</v>
      </c>
      <c r="H1" s="16" t="s">
        <v>304</v>
      </c>
      <c r="I1" s="16" t="s">
        <v>305</v>
      </c>
    </row>
    <row r="2" spans="1:9" x14ac:dyDescent="0.2">
      <c r="A2" s="26">
        <v>1</v>
      </c>
      <c r="B2" s="19" t="s">
        <v>477</v>
      </c>
      <c r="C2" s="19" t="s">
        <v>478</v>
      </c>
      <c r="D2" s="19" t="s">
        <v>479</v>
      </c>
      <c r="E2" s="19" t="s">
        <v>480</v>
      </c>
      <c r="F2" s="19" t="s">
        <v>477</v>
      </c>
      <c r="G2" s="20"/>
      <c r="H2" s="21">
        <v>12.489280000000001</v>
      </c>
      <c r="I2" s="21">
        <v>75.00855</v>
      </c>
    </row>
    <row r="3" spans="1:9" x14ac:dyDescent="0.2">
      <c r="A3" s="27">
        <v>2</v>
      </c>
      <c r="B3" s="23" t="s">
        <v>477</v>
      </c>
      <c r="C3" s="23" t="s">
        <v>481</v>
      </c>
      <c r="D3" s="23" t="s">
        <v>482</v>
      </c>
      <c r="E3" s="23" t="s">
        <v>483</v>
      </c>
      <c r="F3" s="23" t="s">
        <v>484</v>
      </c>
      <c r="G3" s="24"/>
      <c r="H3" s="25">
        <v>12.359730000000001</v>
      </c>
      <c r="I3" s="25">
        <v>75.064869999999999</v>
      </c>
    </row>
    <row r="4" spans="1:9" x14ac:dyDescent="0.2">
      <c r="A4" s="27">
        <v>3</v>
      </c>
      <c r="B4" s="23" t="s">
        <v>477</v>
      </c>
      <c r="C4" s="23" t="s">
        <v>485</v>
      </c>
      <c r="D4" s="23" t="s">
        <v>486</v>
      </c>
      <c r="E4" s="23" t="s">
        <v>487</v>
      </c>
      <c r="F4" s="23" t="s">
        <v>487</v>
      </c>
      <c r="G4" s="23" t="s">
        <v>487</v>
      </c>
      <c r="H4" s="25">
        <v>12.50549</v>
      </c>
      <c r="I4" s="25">
        <v>74.988039999999998</v>
      </c>
    </row>
    <row r="5" spans="1:9" x14ac:dyDescent="0.2">
      <c r="A5" s="27">
        <v>4</v>
      </c>
      <c r="B5" s="23" t="s">
        <v>477</v>
      </c>
      <c r="C5" s="23" t="s">
        <v>488</v>
      </c>
      <c r="D5" s="23" t="s">
        <v>489</v>
      </c>
      <c r="E5" s="23" t="s">
        <v>490</v>
      </c>
      <c r="F5" s="23" t="s">
        <v>477</v>
      </c>
      <c r="G5" s="24"/>
      <c r="H5" s="25">
        <v>12.52467</v>
      </c>
      <c r="I5" s="25">
        <v>75.013829999999999</v>
      </c>
    </row>
    <row r="6" spans="1:9" x14ac:dyDescent="0.2">
      <c r="A6" s="27">
        <v>5</v>
      </c>
      <c r="B6" s="23" t="s">
        <v>477</v>
      </c>
      <c r="C6" s="23" t="s">
        <v>491</v>
      </c>
      <c r="D6" s="23" t="s">
        <v>492</v>
      </c>
      <c r="E6" s="23" t="s">
        <v>487</v>
      </c>
      <c r="F6" s="23" t="s">
        <v>487</v>
      </c>
      <c r="G6" s="23" t="s">
        <v>487</v>
      </c>
      <c r="H6" s="25">
        <v>12.51154</v>
      </c>
      <c r="I6" s="25">
        <v>74.987669999999994</v>
      </c>
    </row>
    <row r="7" spans="1:9" x14ac:dyDescent="0.2">
      <c r="A7" s="27">
        <v>6</v>
      </c>
      <c r="B7" s="23" t="s">
        <v>477</v>
      </c>
      <c r="C7" s="23" t="s">
        <v>493</v>
      </c>
      <c r="D7" s="23" t="s">
        <v>494</v>
      </c>
      <c r="E7" s="23" t="s">
        <v>495</v>
      </c>
      <c r="F7" s="23" t="s">
        <v>496</v>
      </c>
      <c r="G7" s="24"/>
      <c r="H7" s="25">
        <v>12.66633</v>
      </c>
      <c r="I7" s="25">
        <v>74.918670000000006</v>
      </c>
    </row>
    <row r="8" spans="1:9" x14ac:dyDescent="0.2">
      <c r="A8" s="27">
        <v>7</v>
      </c>
      <c r="B8" s="23" t="s">
        <v>477</v>
      </c>
      <c r="C8" s="23" t="s">
        <v>497</v>
      </c>
      <c r="D8" s="23" t="s">
        <v>498</v>
      </c>
      <c r="E8" s="23" t="s">
        <v>499</v>
      </c>
      <c r="F8" s="23" t="s">
        <v>500</v>
      </c>
      <c r="G8" s="24"/>
      <c r="H8" s="25">
        <v>12.53471</v>
      </c>
      <c r="I8" s="25">
        <v>75.152190000000004</v>
      </c>
    </row>
    <row r="9" spans="1:9" x14ac:dyDescent="0.2">
      <c r="A9" s="27">
        <v>8</v>
      </c>
      <c r="B9" s="23" t="s">
        <v>477</v>
      </c>
      <c r="C9" s="23" t="s">
        <v>501</v>
      </c>
      <c r="D9" s="23" t="s">
        <v>502</v>
      </c>
      <c r="E9" s="23" t="s">
        <v>503</v>
      </c>
      <c r="F9" s="23" t="s">
        <v>503</v>
      </c>
      <c r="G9" s="23" t="s">
        <v>503</v>
      </c>
      <c r="H9" s="25">
        <v>12.3232</v>
      </c>
      <c r="I9" s="25">
        <v>75.103700000000003</v>
      </c>
    </row>
    <row r="10" spans="1:9" x14ac:dyDescent="0.2">
      <c r="A10" s="27">
        <v>9</v>
      </c>
      <c r="B10" s="23" t="s">
        <v>477</v>
      </c>
      <c r="C10" s="23" t="s">
        <v>504</v>
      </c>
      <c r="D10" s="23" t="s">
        <v>505</v>
      </c>
      <c r="E10" s="23" t="s">
        <v>503</v>
      </c>
      <c r="F10" s="23" t="s">
        <v>503</v>
      </c>
      <c r="G10" s="23" t="s">
        <v>503</v>
      </c>
      <c r="H10" s="25">
        <v>12.305289999999999</v>
      </c>
      <c r="I10" s="25">
        <v>75.09581</v>
      </c>
    </row>
    <row r="11" spans="1:9" x14ac:dyDescent="0.2">
      <c r="A11" s="27">
        <v>10</v>
      </c>
      <c r="B11" s="23" t="s">
        <v>477</v>
      </c>
      <c r="C11" s="23" t="s">
        <v>506</v>
      </c>
      <c r="D11" s="23" t="s">
        <v>507</v>
      </c>
      <c r="E11" s="23" t="s">
        <v>508</v>
      </c>
      <c r="F11" s="23" t="s">
        <v>477</v>
      </c>
      <c r="G11" s="24"/>
      <c r="H11" s="25">
        <v>12.549519999999999</v>
      </c>
      <c r="I11" s="25">
        <v>75.050569999999993</v>
      </c>
    </row>
    <row r="12" spans="1:9" x14ac:dyDescent="0.2">
      <c r="A12" s="27">
        <v>11</v>
      </c>
      <c r="B12" s="23" t="s">
        <v>477</v>
      </c>
      <c r="C12" s="23" t="s">
        <v>509</v>
      </c>
      <c r="D12" s="23" t="s">
        <v>510</v>
      </c>
      <c r="E12" s="23" t="s">
        <v>511</v>
      </c>
      <c r="F12" s="23" t="s">
        <v>512</v>
      </c>
      <c r="G12" s="24"/>
      <c r="H12" s="25">
        <v>12.12144</v>
      </c>
      <c r="I12" s="25">
        <v>75.182140000000004</v>
      </c>
    </row>
    <row r="13" spans="1:9" x14ac:dyDescent="0.2">
      <c r="A13" s="27">
        <v>12</v>
      </c>
      <c r="B13" s="23" t="s">
        <v>477</v>
      </c>
      <c r="C13" s="23" t="s">
        <v>513</v>
      </c>
      <c r="D13" s="23" t="s">
        <v>514</v>
      </c>
      <c r="E13" s="23" t="s">
        <v>487</v>
      </c>
      <c r="F13" s="23" t="s">
        <v>487</v>
      </c>
      <c r="G13" s="23" t="s">
        <v>487</v>
      </c>
      <c r="H13" s="25">
        <v>12.51023</v>
      </c>
      <c r="I13" s="25">
        <v>74.985169999999997</v>
      </c>
    </row>
    <row r="14" spans="1:9" x14ac:dyDescent="0.2">
      <c r="A14" s="27">
        <v>13</v>
      </c>
      <c r="B14" s="23" t="s">
        <v>477</v>
      </c>
      <c r="C14" s="23" t="s">
        <v>515</v>
      </c>
      <c r="D14" s="23" t="s">
        <v>516</v>
      </c>
      <c r="E14" s="23" t="s">
        <v>487</v>
      </c>
      <c r="F14" s="23" t="s">
        <v>487</v>
      </c>
      <c r="G14" s="23" t="s">
        <v>487</v>
      </c>
      <c r="H14" s="25">
        <v>12.5084</v>
      </c>
      <c r="I14" s="25">
        <v>74.976929999999996</v>
      </c>
    </row>
    <row r="15" spans="1:9" x14ac:dyDescent="0.2">
      <c r="A15" s="27">
        <v>14</v>
      </c>
      <c r="B15" s="23" t="s">
        <v>477</v>
      </c>
      <c r="C15" s="23" t="s">
        <v>517</v>
      </c>
      <c r="D15" s="23" t="s">
        <v>518</v>
      </c>
      <c r="E15" s="23" t="s">
        <v>519</v>
      </c>
      <c r="F15" s="23" t="s">
        <v>477</v>
      </c>
      <c r="G15" s="24"/>
      <c r="H15" s="25">
        <v>12.51881</v>
      </c>
      <c r="I15" s="25">
        <v>74.979380000000006</v>
      </c>
    </row>
    <row r="16" spans="1:9" x14ac:dyDescent="0.2">
      <c r="A16" s="27">
        <v>15</v>
      </c>
      <c r="B16" s="23" t="s">
        <v>477</v>
      </c>
      <c r="C16" s="23" t="s">
        <v>520</v>
      </c>
      <c r="D16" s="23" t="s">
        <v>489</v>
      </c>
      <c r="E16" s="23" t="s">
        <v>487</v>
      </c>
      <c r="F16" s="23" t="s">
        <v>487</v>
      </c>
      <c r="G16" s="23" t="s">
        <v>487</v>
      </c>
      <c r="H16" s="25">
        <v>12.503869999999999</v>
      </c>
      <c r="I16" s="25">
        <v>74.989320000000006</v>
      </c>
    </row>
    <row r="17" spans="1:9" x14ac:dyDescent="0.2">
      <c r="A17" s="27">
        <v>16</v>
      </c>
      <c r="B17" s="23" t="s">
        <v>477</v>
      </c>
      <c r="C17" s="23" t="s">
        <v>521</v>
      </c>
      <c r="D17" s="23" t="s">
        <v>522</v>
      </c>
      <c r="E17" s="23" t="s">
        <v>480</v>
      </c>
      <c r="F17" s="23" t="s">
        <v>477</v>
      </c>
      <c r="G17" s="24"/>
      <c r="H17" s="25">
        <v>12.49658</v>
      </c>
      <c r="I17" s="25">
        <v>75.007279999999994</v>
      </c>
    </row>
    <row r="18" spans="1:9" x14ac:dyDescent="0.2">
      <c r="A18" s="27">
        <v>17</v>
      </c>
      <c r="B18" s="23" t="s">
        <v>477</v>
      </c>
      <c r="C18" s="23" t="s">
        <v>523</v>
      </c>
      <c r="D18" s="23" t="s">
        <v>524</v>
      </c>
      <c r="E18" s="23" t="s">
        <v>525</v>
      </c>
      <c r="F18" s="23" t="s">
        <v>477</v>
      </c>
      <c r="G18" s="24"/>
      <c r="H18" s="25">
        <v>12.549390000000001</v>
      </c>
      <c r="I18" s="25">
        <v>74.983360000000005</v>
      </c>
    </row>
    <row r="19" spans="1:9" x14ac:dyDescent="0.2">
      <c r="A19" s="27">
        <v>18</v>
      </c>
      <c r="B19" s="23" t="s">
        <v>477</v>
      </c>
      <c r="C19" s="23" t="s">
        <v>526</v>
      </c>
      <c r="D19" s="23" t="s">
        <v>527</v>
      </c>
      <c r="E19" s="23" t="s">
        <v>528</v>
      </c>
      <c r="F19" s="23" t="s">
        <v>484</v>
      </c>
      <c r="G19" s="24"/>
      <c r="H19" s="25">
        <v>12.462289999999999</v>
      </c>
      <c r="I19" s="25">
        <v>75.037639999999996</v>
      </c>
    </row>
    <row r="20" spans="1:9" x14ac:dyDescent="0.2">
      <c r="A20" s="27">
        <v>19</v>
      </c>
      <c r="B20" s="23" t="s">
        <v>477</v>
      </c>
      <c r="C20" s="23" t="s">
        <v>529</v>
      </c>
      <c r="D20" s="23" t="s">
        <v>524</v>
      </c>
      <c r="E20" s="23" t="s">
        <v>525</v>
      </c>
      <c r="F20" s="23" t="s">
        <v>477</v>
      </c>
      <c r="G20" s="24"/>
      <c r="H20" s="25">
        <v>12.55996</v>
      </c>
      <c r="I20" s="25">
        <v>75.02534</v>
      </c>
    </row>
    <row r="21" spans="1:9" x14ac:dyDescent="0.2">
      <c r="A21" s="27">
        <v>20</v>
      </c>
      <c r="B21" s="23" t="s">
        <v>477</v>
      </c>
      <c r="C21" s="23" t="s">
        <v>530</v>
      </c>
      <c r="D21" s="23" t="s">
        <v>531</v>
      </c>
      <c r="E21" s="23" t="s">
        <v>490</v>
      </c>
      <c r="F21" s="23" t="s">
        <v>477</v>
      </c>
      <c r="G21" s="24"/>
      <c r="H21" s="25">
        <v>12.532299999999999</v>
      </c>
      <c r="I21" s="25">
        <v>75.019620000000003</v>
      </c>
    </row>
    <row r="22" spans="1:9" x14ac:dyDescent="0.2">
      <c r="A22" s="27">
        <v>21</v>
      </c>
      <c r="B22" s="23" t="s">
        <v>477</v>
      </c>
      <c r="C22" s="23" t="s">
        <v>532</v>
      </c>
      <c r="D22" s="23" t="s">
        <v>533</v>
      </c>
      <c r="E22" s="23" t="s">
        <v>487</v>
      </c>
      <c r="F22" s="23" t="s">
        <v>487</v>
      </c>
      <c r="G22" s="23" t="s">
        <v>487</v>
      </c>
      <c r="H22" s="25">
        <v>12.507070000000001</v>
      </c>
      <c r="I22" s="25">
        <v>75.021280000000004</v>
      </c>
    </row>
    <row r="23" spans="1:9" x14ac:dyDescent="0.2">
      <c r="A23" s="27">
        <v>22</v>
      </c>
      <c r="B23" s="23" t="s">
        <v>477</v>
      </c>
      <c r="C23" s="23" t="s">
        <v>534</v>
      </c>
      <c r="D23" s="23" t="s">
        <v>535</v>
      </c>
      <c r="E23" s="23" t="s">
        <v>490</v>
      </c>
      <c r="F23" s="23" t="s">
        <v>477</v>
      </c>
      <c r="G23" s="24"/>
      <c r="H23" s="25">
        <v>12.516870000000001</v>
      </c>
      <c r="I23" s="25">
        <v>75.037689999999998</v>
      </c>
    </row>
    <row r="24" spans="1:9" x14ac:dyDescent="0.2">
      <c r="A24" s="27">
        <v>23</v>
      </c>
      <c r="B24" s="23" t="s">
        <v>477</v>
      </c>
      <c r="C24" s="23" t="s">
        <v>536</v>
      </c>
      <c r="D24" s="23" t="s">
        <v>537</v>
      </c>
      <c r="E24" s="23" t="s">
        <v>490</v>
      </c>
      <c r="F24" s="23" t="s">
        <v>477</v>
      </c>
      <c r="G24" s="24"/>
      <c r="H24" s="25">
        <v>12.51643</v>
      </c>
      <c r="I24" s="25">
        <v>75.038150000000002</v>
      </c>
    </row>
    <row r="25" spans="1:9" x14ac:dyDescent="0.2">
      <c r="A25" s="27">
        <v>24</v>
      </c>
      <c r="B25" s="23" t="s">
        <v>477</v>
      </c>
      <c r="C25" s="23" t="s">
        <v>538</v>
      </c>
      <c r="D25" s="23" t="s">
        <v>539</v>
      </c>
      <c r="E25" s="23" t="s">
        <v>519</v>
      </c>
      <c r="F25" s="23" t="s">
        <v>477</v>
      </c>
      <c r="G25" s="24"/>
      <c r="H25" s="25">
        <v>12.552440000000001</v>
      </c>
      <c r="I25" s="25">
        <v>74.961280000000002</v>
      </c>
    </row>
    <row r="26" spans="1:9" x14ac:dyDescent="0.2">
      <c r="A26" s="27">
        <v>25</v>
      </c>
      <c r="B26" s="23" t="s">
        <v>477</v>
      </c>
      <c r="C26" s="23" t="s">
        <v>540</v>
      </c>
      <c r="D26" s="23" t="s">
        <v>541</v>
      </c>
      <c r="E26" s="23" t="s">
        <v>542</v>
      </c>
      <c r="F26" s="23" t="s">
        <v>484</v>
      </c>
      <c r="G26" s="24"/>
      <c r="H26" s="25">
        <v>12.41183</v>
      </c>
      <c r="I26" s="25">
        <v>75.103089999999995</v>
      </c>
    </row>
    <row r="27" spans="1:9" x14ac:dyDescent="0.2">
      <c r="A27" s="27">
        <v>26</v>
      </c>
      <c r="B27" s="23" t="s">
        <v>477</v>
      </c>
      <c r="C27" s="23" t="s">
        <v>543</v>
      </c>
      <c r="D27" s="23" t="s">
        <v>544</v>
      </c>
      <c r="E27" s="23" t="s">
        <v>528</v>
      </c>
      <c r="F27" s="23" t="s">
        <v>484</v>
      </c>
      <c r="G27" s="24"/>
      <c r="H27" s="25">
        <v>12.4293</v>
      </c>
      <c r="I27" s="25">
        <v>75.023939999999996</v>
      </c>
    </row>
    <row r="28" spans="1:9" x14ac:dyDescent="0.2">
      <c r="A28" s="27">
        <v>27</v>
      </c>
      <c r="B28" s="23" t="s">
        <v>477</v>
      </c>
      <c r="C28" s="23" t="s">
        <v>545</v>
      </c>
      <c r="D28" s="23" t="s">
        <v>546</v>
      </c>
      <c r="E28" s="23" t="s">
        <v>487</v>
      </c>
      <c r="F28" s="23" t="s">
        <v>487</v>
      </c>
      <c r="G28" s="23" t="s">
        <v>487</v>
      </c>
      <c r="H28" s="25">
        <v>12.50775</v>
      </c>
      <c r="I28" s="25">
        <v>75.017570000000006</v>
      </c>
    </row>
    <row r="29" spans="1:9" x14ac:dyDescent="0.2">
      <c r="A29" s="27">
        <v>28</v>
      </c>
      <c r="B29" s="23" t="s">
        <v>477</v>
      </c>
      <c r="C29" s="23" t="s">
        <v>547</v>
      </c>
      <c r="D29" s="23" t="s">
        <v>548</v>
      </c>
      <c r="E29" s="23" t="s">
        <v>480</v>
      </c>
      <c r="F29" s="23" t="s">
        <v>477</v>
      </c>
      <c r="G29" s="24"/>
      <c r="H29" s="25">
        <v>12.482239999999999</v>
      </c>
      <c r="I29" s="25">
        <v>75.032960000000003</v>
      </c>
    </row>
    <row r="30" spans="1:9" x14ac:dyDescent="0.2">
      <c r="A30" s="27">
        <v>29</v>
      </c>
      <c r="B30" s="23" t="s">
        <v>477</v>
      </c>
      <c r="C30" s="23" t="s">
        <v>549</v>
      </c>
      <c r="D30" s="23" t="s">
        <v>550</v>
      </c>
      <c r="E30" s="23" t="s">
        <v>490</v>
      </c>
      <c r="F30" s="23" t="s">
        <v>477</v>
      </c>
      <c r="G30" s="24"/>
      <c r="H30" s="25">
        <v>12.495900000000001</v>
      </c>
      <c r="I30" s="25">
        <v>75.057490000000001</v>
      </c>
    </row>
    <row r="31" spans="1:9" x14ac:dyDescent="0.2">
      <c r="A31" s="27">
        <v>30</v>
      </c>
      <c r="B31" s="23" t="s">
        <v>477</v>
      </c>
      <c r="C31" s="23" t="s">
        <v>551</v>
      </c>
      <c r="D31" s="23" t="s">
        <v>552</v>
      </c>
      <c r="E31" s="23" t="s">
        <v>490</v>
      </c>
      <c r="F31" s="23" t="s">
        <v>477</v>
      </c>
      <c r="G31" s="24"/>
      <c r="H31" s="25">
        <v>12.50459</v>
      </c>
      <c r="I31" s="25">
        <v>75.0518</v>
      </c>
    </row>
    <row r="32" spans="1:9" x14ac:dyDescent="0.2">
      <c r="A32" s="27">
        <v>31</v>
      </c>
      <c r="B32" s="23" t="s">
        <v>477</v>
      </c>
      <c r="C32" s="23" t="s">
        <v>553</v>
      </c>
      <c r="D32" s="23" t="s">
        <v>554</v>
      </c>
      <c r="E32" s="23" t="s">
        <v>555</v>
      </c>
      <c r="F32" s="23" t="s">
        <v>556</v>
      </c>
      <c r="G32" s="24"/>
      <c r="H32" s="25">
        <v>12.343</v>
      </c>
      <c r="I32" s="25">
        <v>75.186210000000003</v>
      </c>
    </row>
    <row r="33" spans="1:9" x14ac:dyDescent="0.2">
      <c r="A33" s="27">
        <v>32</v>
      </c>
      <c r="B33" s="23" t="s">
        <v>477</v>
      </c>
      <c r="C33" s="23" t="s">
        <v>557</v>
      </c>
      <c r="D33" s="23" t="s">
        <v>558</v>
      </c>
      <c r="E33" s="23" t="s">
        <v>559</v>
      </c>
      <c r="F33" s="23" t="s">
        <v>500</v>
      </c>
      <c r="G33" s="24"/>
      <c r="H33" s="25">
        <v>12.45621</v>
      </c>
      <c r="I33" s="25">
        <v>75.106949999999998</v>
      </c>
    </row>
    <row r="34" spans="1:9" x14ac:dyDescent="0.2">
      <c r="A34" s="27">
        <v>33</v>
      </c>
      <c r="B34" s="23" t="s">
        <v>477</v>
      </c>
      <c r="C34" s="23" t="s">
        <v>560</v>
      </c>
      <c r="D34" s="23" t="s">
        <v>561</v>
      </c>
      <c r="E34" s="23" t="s">
        <v>508</v>
      </c>
      <c r="F34" s="23" t="s">
        <v>477</v>
      </c>
      <c r="G34" s="24"/>
      <c r="H34" s="25">
        <v>12.583159999999999</v>
      </c>
      <c r="I34" s="25">
        <v>75.07629</v>
      </c>
    </row>
    <row r="35" spans="1:9" x14ac:dyDescent="0.2">
      <c r="A35" s="27">
        <v>34</v>
      </c>
      <c r="B35" s="23" t="s">
        <v>477</v>
      </c>
      <c r="C35" s="23" t="s">
        <v>562</v>
      </c>
      <c r="D35" s="23" t="s">
        <v>563</v>
      </c>
      <c r="E35" s="23" t="s">
        <v>564</v>
      </c>
      <c r="F35" s="23" t="s">
        <v>496</v>
      </c>
      <c r="G35" s="24"/>
      <c r="H35" s="25">
        <v>12.625920000000001</v>
      </c>
      <c r="I35" s="25">
        <v>75.009280000000004</v>
      </c>
    </row>
    <row r="36" spans="1:9" x14ac:dyDescent="0.2">
      <c r="A36" s="27">
        <v>35</v>
      </c>
      <c r="B36" s="23" t="s">
        <v>477</v>
      </c>
      <c r="C36" s="23" t="s">
        <v>565</v>
      </c>
      <c r="D36" s="23" t="s">
        <v>566</v>
      </c>
      <c r="E36" s="23" t="s">
        <v>503</v>
      </c>
      <c r="F36" s="23" t="s">
        <v>503</v>
      </c>
      <c r="G36" s="23" t="s">
        <v>503</v>
      </c>
      <c r="H36" s="25">
        <v>12.30885</v>
      </c>
      <c r="I36" s="25">
        <v>75.091610000000003</v>
      </c>
    </row>
    <row r="37" spans="1:9" x14ac:dyDescent="0.2">
      <c r="A37" s="27">
        <v>36</v>
      </c>
      <c r="B37" s="23" t="s">
        <v>477</v>
      </c>
      <c r="C37" s="23" t="s">
        <v>567</v>
      </c>
      <c r="D37" s="23" t="s">
        <v>568</v>
      </c>
      <c r="E37" s="23" t="s">
        <v>499</v>
      </c>
      <c r="F37" s="23" t="s">
        <v>500</v>
      </c>
      <c r="G37" s="24"/>
      <c r="H37" s="25">
        <v>12.537839999999999</v>
      </c>
      <c r="I37" s="25">
        <v>75.160250000000005</v>
      </c>
    </row>
    <row r="38" spans="1:9" x14ac:dyDescent="0.2">
      <c r="A38" s="27">
        <v>37</v>
      </c>
      <c r="B38" s="23" t="s">
        <v>477</v>
      </c>
      <c r="C38" s="23" t="s">
        <v>569</v>
      </c>
      <c r="D38" s="23" t="s">
        <v>570</v>
      </c>
      <c r="E38" s="23" t="s">
        <v>511</v>
      </c>
      <c r="F38" s="23" t="s">
        <v>512</v>
      </c>
      <c r="G38" s="24"/>
      <c r="H38" s="25">
        <v>12.12913</v>
      </c>
      <c r="I38" s="25">
        <v>75.166799999999995</v>
      </c>
    </row>
    <row r="39" spans="1:9" x14ac:dyDescent="0.2">
      <c r="A39" s="27">
        <v>38</v>
      </c>
      <c r="B39" s="23" t="s">
        <v>477</v>
      </c>
      <c r="C39" s="23" t="s">
        <v>571</v>
      </c>
      <c r="D39" s="23" t="s">
        <v>572</v>
      </c>
      <c r="E39" s="23" t="s">
        <v>555</v>
      </c>
      <c r="F39" s="23" t="s">
        <v>556</v>
      </c>
      <c r="G39" s="24"/>
      <c r="H39" s="25">
        <v>12.41714</v>
      </c>
      <c r="I39" s="25">
        <v>75.191270000000003</v>
      </c>
    </row>
    <row r="40" spans="1:9" x14ac:dyDescent="0.2">
      <c r="A40" s="27">
        <v>39</v>
      </c>
      <c r="B40" s="23" t="s">
        <v>477</v>
      </c>
      <c r="C40" s="23" t="s">
        <v>573</v>
      </c>
      <c r="D40" s="23" t="s">
        <v>574</v>
      </c>
      <c r="E40" s="23" t="s">
        <v>575</v>
      </c>
      <c r="F40" s="23" t="s">
        <v>512</v>
      </c>
      <c r="G40" s="24"/>
      <c r="H40" s="25">
        <v>12.19017</v>
      </c>
      <c r="I40" s="25">
        <v>75.168289999999999</v>
      </c>
    </row>
    <row r="41" spans="1:9" x14ac:dyDescent="0.2">
      <c r="A41" s="27">
        <v>40</v>
      </c>
      <c r="B41" s="23" t="s">
        <v>477</v>
      </c>
      <c r="C41" s="23" t="s">
        <v>565</v>
      </c>
      <c r="D41" s="23" t="s">
        <v>576</v>
      </c>
      <c r="E41" s="23" t="s">
        <v>577</v>
      </c>
      <c r="F41" s="23" t="s">
        <v>578</v>
      </c>
      <c r="G41" s="23" t="s">
        <v>578</v>
      </c>
      <c r="H41" s="25">
        <v>12.272589999999999</v>
      </c>
      <c r="I41" s="25">
        <v>75.139240000000001</v>
      </c>
    </row>
    <row r="42" spans="1:9" x14ac:dyDescent="0.2">
      <c r="A42" s="27">
        <v>41</v>
      </c>
      <c r="B42" s="23" t="s">
        <v>477</v>
      </c>
      <c r="C42" s="23" t="s">
        <v>579</v>
      </c>
      <c r="D42" s="23" t="s">
        <v>580</v>
      </c>
      <c r="E42" s="23" t="s">
        <v>542</v>
      </c>
      <c r="F42" s="23" t="s">
        <v>484</v>
      </c>
      <c r="G42" s="24"/>
      <c r="H42" s="25">
        <v>12.40184</v>
      </c>
      <c r="I42" s="25">
        <v>75.105980000000002</v>
      </c>
    </row>
    <row r="43" spans="1:9" x14ac:dyDescent="0.2">
      <c r="A43" s="27">
        <v>42</v>
      </c>
      <c r="B43" s="23" t="s">
        <v>477</v>
      </c>
      <c r="C43" s="23" t="s">
        <v>581</v>
      </c>
      <c r="D43" s="23" t="s">
        <v>582</v>
      </c>
      <c r="E43" s="23" t="s">
        <v>483</v>
      </c>
      <c r="F43" s="23" t="s">
        <v>484</v>
      </c>
      <c r="G43" s="24"/>
      <c r="H43" s="25">
        <v>12.3443</v>
      </c>
      <c r="I43" s="25">
        <v>75.113470000000007</v>
      </c>
    </row>
    <row r="44" spans="1:9" x14ac:dyDescent="0.2">
      <c r="A44" s="27">
        <v>43</v>
      </c>
      <c r="B44" s="23" t="s">
        <v>477</v>
      </c>
      <c r="C44" s="23" t="s">
        <v>583</v>
      </c>
      <c r="D44" s="23" t="s">
        <v>524</v>
      </c>
      <c r="E44" s="23" t="s">
        <v>525</v>
      </c>
      <c r="F44" s="23" t="s">
        <v>477</v>
      </c>
      <c r="G44" s="24"/>
      <c r="H44" s="25">
        <v>12.5557</v>
      </c>
      <c r="I44" s="25">
        <v>75.021709999999999</v>
      </c>
    </row>
    <row r="45" spans="1:9" x14ac:dyDescent="0.2">
      <c r="A45" s="27">
        <v>44</v>
      </c>
      <c r="B45" s="23" t="s">
        <v>477</v>
      </c>
      <c r="C45" s="23" t="s">
        <v>584</v>
      </c>
      <c r="D45" s="23" t="s">
        <v>585</v>
      </c>
      <c r="E45" s="23" t="s">
        <v>559</v>
      </c>
      <c r="F45" s="23" t="s">
        <v>500</v>
      </c>
      <c r="G45" s="24"/>
      <c r="H45" s="25">
        <v>12.466060000000001</v>
      </c>
      <c r="I45" s="25">
        <v>75.193910000000002</v>
      </c>
    </row>
    <row r="46" spans="1:9" x14ac:dyDescent="0.2">
      <c r="A46" s="27">
        <v>45</v>
      </c>
      <c r="B46" s="23" t="s">
        <v>477</v>
      </c>
      <c r="C46" s="23" t="s">
        <v>586</v>
      </c>
      <c r="D46" s="23" t="s">
        <v>587</v>
      </c>
      <c r="E46" s="23" t="s">
        <v>588</v>
      </c>
      <c r="F46" s="23" t="s">
        <v>484</v>
      </c>
      <c r="G46" s="24"/>
      <c r="H46" s="25">
        <v>12.39861</v>
      </c>
      <c r="I46" s="25">
        <v>75.030820000000006</v>
      </c>
    </row>
    <row r="47" spans="1:9" x14ac:dyDescent="0.2">
      <c r="A47" s="27">
        <v>46</v>
      </c>
      <c r="B47" s="23" t="s">
        <v>477</v>
      </c>
      <c r="C47" s="23" t="s">
        <v>589</v>
      </c>
      <c r="D47" s="23" t="s">
        <v>590</v>
      </c>
      <c r="E47" s="23" t="s">
        <v>511</v>
      </c>
      <c r="F47" s="23" t="s">
        <v>512</v>
      </c>
      <c r="G47" s="24"/>
      <c r="H47" s="25">
        <v>12.166829999999999</v>
      </c>
      <c r="I47" s="25">
        <v>75.17841</v>
      </c>
    </row>
    <row r="48" spans="1:9" x14ac:dyDescent="0.2">
      <c r="A48" s="27">
        <v>48</v>
      </c>
      <c r="B48" s="23" t="s">
        <v>477</v>
      </c>
      <c r="C48" s="23" t="s">
        <v>591</v>
      </c>
      <c r="D48" s="23" t="s">
        <v>592</v>
      </c>
      <c r="E48" s="23" t="s">
        <v>511</v>
      </c>
      <c r="F48" s="23" t="s">
        <v>512</v>
      </c>
      <c r="G48" s="24"/>
      <c r="H48" s="25">
        <v>12.14317</v>
      </c>
      <c r="I48" s="25">
        <v>75.176069999999996</v>
      </c>
    </row>
    <row r="49" spans="1:9" x14ac:dyDescent="0.2">
      <c r="A49" s="27">
        <v>49</v>
      </c>
      <c r="B49" s="23" t="s">
        <v>477</v>
      </c>
      <c r="C49" s="23" t="s">
        <v>593</v>
      </c>
      <c r="D49" s="23" t="s">
        <v>594</v>
      </c>
      <c r="E49" s="23" t="s">
        <v>595</v>
      </c>
      <c r="F49" s="23" t="s">
        <v>556</v>
      </c>
      <c r="G49" s="24"/>
      <c r="H49" s="25">
        <v>12.33229</v>
      </c>
      <c r="I49" s="25">
        <v>75.308430000000001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12" sqref="H12:I115"/>
    </sheetView>
  </sheetViews>
  <sheetFormatPr baseColWidth="10" defaultColWidth="12.6640625" defaultRowHeight="15" customHeight="1" x14ac:dyDescent="0.15"/>
  <sheetData>
    <row r="1" spans="1:26" s="29" customFormat="1" ht="15" customHeight="1" x14ac:dyDescent="0.15">
      <c r="A1" s="30" t="s">
        <v>0</v>
      </c>
      <c r="B1" s="32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</v>
      </c>
      <c r="H1" s="30" t="s">
        <v>3</v>
      </c>
      <c r="I1" s="30" t="s">
        <v>24</v>
      </c>
      <c r="J1" s="30" t="s">
        <v>25</v>
      </c>
      <c r="K1" s="30" t="s">
        <v>26</v>
      </c>
      <c r="L1" s="30" t="s">
        <v>27</v>
      </c>
      <c r="M1" s="30" t="s">
        <v>28</v>
      </c>
      <c r="N1" s="30" t="s">
        <v>29</v>
      </c>
      <c r="O1" s="30" t="s">
        <v>30</v>
      </c>
      <c r="P1" s="30" t="s">
        <v>31</v>
      </c>
      <c r="Q1" s="30" t="s">
        <v>32</v>
      </c>
      <c r="R1" s="30" t="s">
        <v>33</v>
      </c>
      <c r="S1" s="30" t="s">
        <v>34</v>
      </c>
      <c r="T1" s="31"/>
      <c r="U1" s="31"/>
      <c r="V1" s="31"/>
      <c r="W1" s="31"/>
      <c r="X1" s="31"/>
      <c r="Y1" s="31"/>
      <c r="Z1" s="31"/>
    </row>
    <row r="2" spans="1:26" ht="15" customHeight="1" x14ac:dyDescent="0.15">
      <c r="A2" s="7" t="s">
        <v>4</v>
      </c>
      <c r="B2" s="7">
        <v>1</v>
      </c>
      <c r="C2" s="7" t="s">
        <v>35</v>
      </c>
      <c r="D2" s="7" t="s">
        <v>36</v>
      </c>
      <c r="E2" s="7" t="s">
        <v>37</v>
      </c>
      <c r="F2" s="7" t="s">
        <v>38</v>
      </c>
      <c r="G2" s="7">
        <v>330</v>
      </c>
      <c r="H2" s="7"/>
      <c r="I2" s="7" t="s">
        <v>39</v>
      </c>
      <c r="J2" s="7"/>
      <c r="K2" s="7" t="s">
        <v>40</v>
      </c>
      <c r="L2" s="7" t="s">
        <v>41</v>
      </c>
      <c r="M2" s="7"/>
      <c r="N2" s="7">
        <v>6</v>
      </c>
      <c r="O2" s="7">
        <v>1</v>
      </c>
      <c r="P2" s="7" t="s">
        <v>42</v>
      </c>
      <c r="Q2" s="7" t="s">
        <v>43</v>
      </c>
      <c r="R2" s="7"/>
      <c r="S2" s="7"/>
      <c r="T2" s="6"/>
      <c r="U2" s="6"/>
      <c r="V2" s="6"/>
      <c r="W2" s="6"/>
      <c r="X2" s="6"/>
      <c r="Y2" s="6"/>
      <c r="Z2" s="6"/>
    </row>
    <row r="3" spans="1:26" ht="15" customHeight="1" x14ac:dyDescent="0.15">
      <c r="A3" s="7" t="s">
        <v>4</v>
      </c>
      <c r="B3" s="7">
        <v>2</v>
      </c>
      <c r="C3" s="7" t="s">
        <v>35</v>
      </c>
      <c r="D3" s="7" t="s">
        <v>44</v>
      </c>
      <c r="E3" s="7" t="s">
        <v>45</v>
      </c>
      <c r="F3" s="7" t="s">
        <v>46</v>
      </c>
      <c r="G3" s="7">
        <v>140</v>
      </c>
      <c r="H3" s="7"/>
      <c r="I3" s="7"/>
      <c r="J3" s="7"/>
      <c r="K3" s="7"/>
      <c r="L3" s="7" t="s">
        <v>47</v>
      </c>
      <c r="M3" s="7"/>
      <c r="N3" s="7" t="s">
        <v>48</v>
      </c>
      <c r="O3" s="7" t="s">
        <v>49</v>
      </c>
      <c r="P3" s="7" t="s">
        <v>42</v>
      </c>
      <c r="Q3" s="7"/>
      <c r="R3" s="7"/>
      <c r="S3" s="7"/>
      <c r="T3" s="6"/>
      <c r="U3" s="6"/>
      <c r="V3" s="6"/>
      <c r="W3" s="6"/>
      <c r="X3" s="6"/>
      <c r="Y3" s="6"/>
      <c r="Z3" s="6"/>
    </row>
    <row r="4" spans="1:26" ht="15" customHeight="1" x14ac:dyDescent="0.15">
      <c r="A4" s="7" t="s">
        <v>4</v>
      </c>
      <c r="B4" s="7">
        <v>3</v>
      </c>
      <c r="C4" s="7" t="s">
        <v>35</v>
      </c>
      <c r="D4" s="7" t="s">
        <v>50</v>
      </c>
      <c r="E4" s="7" t="s">
        <v>51</v>
      </c>
      <c r="F4" s="7" t="s">
        <v>52</v>
      </c>
      <c r="G4" s="7">
        <v>576</v>
      </c>
      <c r="H4" s="7"/>
      <c r="I4" s="7" t="s">
        <v>53</v>
      </c>
      <c r="J4" s="7" t="s">
        <v>54</v>
      </c>
      <c r="K4" s="7" t="s">
        <v>55</v>
      </c>
      <c r="L4" s="7"/>
      <c r="M4" s="7" t="s">
        <v>56</v>
      </c>
      <c r="N4" s="7"/>
      <c r="O4" s="7"/>
      <c r="P4" s="7" t="s">
        <v>42</v>
      </c>
      <c r="Q4" s="7"/>
      <c r="R4" s="7" t="s">
        <v>57</v>
      </c>
      <c r="S4" s="7" t="s">
        <v>58</v>
      </c>
      <c r="T4" s="6"/>
      <c r="U4" s="6"/>
      <c r="V4" s="6"/>
      <c r="W4" s="6"/>
      <c r="X4" s="6"/>
      <c r="Y4" s="6"/>
      <c r="Z4" s="6"/>
    </row>
    <row r="5" spans="1:26" ht="15" customHeight="1" x14ac:dyDescent="0.15">
      <c r="A5" s="7" t="s">
        <v>4</v>
      </c>
      <c r="B5" s="7">
        <v>4</v>
      </c>
      <c r="C5" s="7" t="s">
        <v>35</v>
      </c>
      <c r="D5" s="7" t="s">
        <v>50</v>
      </c>
      <c r="E5" s="7" t="s">
        <v>59</v>
      </c>
      <c r="F5" s="7" t="s">
        <v>52</v>
      </c>
      <c r="G5" s="7">
        <v>40</v>
      </c>
      <c r="H5" s="7" t="s">
        <v>60</v>
      </c>
      <c r="I5" s="7" t="s">
        <v>53</v>
      </c>
      <c r="J5" s="7" t="s">
        <v>60</v>
      </c>
      <c r="K5" s="7" t="s">
        <v>60</v>
      </c>
      <c r="L5" s="7"/>
      <c r="M5" s="7" t="s">
        <v>56</v>
      </c>
      <c r="N5" s="7" t="s">
        <v>61</v>
      </c>
      <c r="O5" s="7" t="s">
        <v>62</v>
      </c>
      <c r="P5" s="7" t="s">
        <v>42</v>
      </c>
      <c r="Q5" s="7"/>
      <c r="R5" s="7" t="s">
        <v>63</v>
      </c>
      <c r="S5" s="7"/>
      <c r="T5" s="6"/>
      <c r="U5" s="6"/>
      <c r="V5" s="6"/>
      <c r="W5" s="6"/>
      <c r="X5" s="6"/>
      <c r="Y5" s="6"/>
      <c r="Z5" s="6"/>
    </row>
    <row r="6" spans="1:26" ht="15" customHeight="1" x14ac:dyDescent="0.15">
      <c r="A6" s="7" t="s">
        <v>4</v>
      </c>
      <c r="B6" s="7">
        <v>6</v>
      </c>
      <c r="C6" s="7" t="s">
        <v>35</v>
      </c>
      <c r="D6" s="7" t="s">
        <v>64</v>
      </c>
      <c r="E6" s="7" t="s">
        <v>65</v>
      </c>
      <c r="F6" s="7" t="s">
        <v>66</v>
      </c>
      <c r="G6" s="7">
        <v>220</v>
      </c>
      <c r="H6" s="7">
        <v>0</v>
      </c>
      <c r="I6" s="7" t="s">
        <v>39</v>
      </c>
      <c r="J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P6" s="7" t="s">
        <v>42</v>
      </c>
      <c r="Q6" s="7" t="s">
        <v>73</v>
      </c>
      <c r="R6" s="7" t="s">
        <v>74</v>
      </c>
      <c r="S6" s="7" t="s">
        <v>75</v>
      </c>
      <c r="T6" s="6"/>
      <c r="U6" s="6"/>
      <c r="V6" s="6"/>
      <c r="W6" s="6"/>
      <c r="X6" s="6"/>
      <c r="Y6" s="6"/>
      <c r="Z6" s="6"/>
    </row>
    <row r="7" spans="1:26" ht="15" customHeight="1" x14ac:dyDescent="0.15">
      <c r="A7" s="7" t="s">
        <v>4</v>
      </c>
      <c r="B7" s="7">
        <v>7</v>
      </c>
      <c r="C7" s="7" t="s">
        <v>76</v>
      </c>
      <c r="D7" s="7" t="s">
        <v>77</v>
      </c>
      <c r="E7" s="7" t="s">
        <v>78</v>
      </c>
      <c r="F7" s="7" t="s">
        <v>79</v>
      </c>
      <c r="G7" s="7">
        <v>155</v>
      </c>
      <c r="H7" s="7" t="s">
        <v>60</v>
      </c>
      <c r="I7" s="7" t="s">
        <v>39</v>
      </c>
      <c r="J7" s="7"/>
      <c r="K7" s="7" t="s">
        <v>80</v>
      </c>
      <c r="L7" s="7"/>
      <c r="M7" s="7"/>
      <c r="N7" s="7" t="s">
        <v>81</v>
      </c>
      <c r="O7" s="7"/>
      <c r="P7" s="7" t="s">
        <v>42</v>
      </c>
      <c r="Q7" s="7" t="s">
        <v>73</v>
      </c>
      <c r="R7" s="7" t="s">
        <v>75</v>
      </c>
      <c r="S7" s="7" t="s">
        <v>75</v>
      </c>
      <c r="T7" s="6"/>
      <c r="U7" s="6"/>
      <c r="V7" s="6"/>
      <c r="W7" s="6"/>
      <c r="X7" s="6"/>
      <c r="Y7" s="6"/>
      <c r="Z7" s="6"/>
    </row>
    <row r="8" spans="1:26" ht="15" customHeight="1" x14ac:dyDescent="0.15">
      <c r="A8" s="7" t="s">
        <v>4</v>
      </c>
      <c r="B8" s="7">
        <v>8</v>
      </c>
      <c r="C8" s="7" t="s">
        <v>76</v>
      </c>
      <c r="D8" s="7" t="s">
        <v>82</v>
      </c>
      <c r="E8" s="7" t="s">
        <v>83</v>
      </c>
      <c r="F8" s="7"/>
      <c r="G8" s="7">
        <v>220</v>
      </c>
      <c r="H8" s="7"/>
      <c r="I8" s="7" t="s">
        <v>39</v>
      </c>
      <c r="J8" s="7">
        <v>2</v>
      </c>
      <c r="K8" s="7" t="s">
        <v>68</v>
      </c>
      <c r="L8" s="7" t="s">
        <v>84</v>
      </c>
      <c r="M8" s="7" t="s">
        <v>84</v>
      </c>
      <c r="N8" s="7"/>
      <c r="O8" s="7" t="s">
        <v>85</v>
      </c>
      <c r="P8" s="7"/>
      <c r="Q8" s="7"/>
      <c r="R8" s="7"/>
      <c r="S8" s="7" t="s">
        <v>86</v>
      </c>
      <c r="T8" s="6"/>
      <c r="U8" s="6"/>
      <c r="V8" s="6"/>
      <c r="W8" s="6"/>
      <c r="X8" s="6"/>
      <c r="Y8" s="6"/>
      <c r="Z8" s="6"/>
    </row>
    <row r="9" spans="1:26" ht="15" customHeight="1" x14ac:dyDescent="0.15">
      <c r="A9" s="7" t="s">
        <v>4</v>
      </c>
      <c r="B9" s="7">
        <v>9</v>
      </c>
      <c r="C9" s="7" t="s">
        <v>87</v>
      </c>
      <c r="D9" s="7" t="s">
        <v>64</v>
      </c>
      <c r="E9" s="7" t="s">
        <v>88</v>
      </c>
      <c r="F9" s="7" t="s">
        <v>66</v>
      </c>
      <c r="G9" s="7"/>
      <c r="H9" s="7"/>
      <c r="I9" s="7" t="s">
        <v>39</v>
      </c>
      <c r="J9" s="7">
        <v>1</v>
      </c>
      <c r="K9" s="7" t="s">
        <v>89</v>
      </c>
      <c r="L9" s="7"/>
      <c r="M9" s="7"/>
      <c r="N9" s="7" t="s">
        <v>90</v>
      </c>
      <c r="O9" s="7"/>
      <c r="P9" s="7" t="s">
        <v>42</v>
      </c>
      <c r="Q9" s="7" t="s">
        <v>91</v>
      </c>
      <c r="R9" s="7" t="s">
        <v>92</v>
      </c>
      <c r="S9" s="7" t="s">
        <v>75</v>
      </c>
      <c r="T9" s="6"/>
      <c r="U9" s="6"/>
      <c r="V9" s="6"/>
      <c r="W9" s="6"/>
      <c r="X9" s="6"/>
      <c r="Y9" s="6"/>
      <c r="Z9" s="6"/>
    </row>
    <row r="10" spans="1:26" ht="15" customHeight="1" x14ac:dyDescent="0.15">
      <c r="A10" s="7" t="s">
        <v>4</v>
      </c>
      <c r="B10" s="7">
        <v>10</v>
      </c>
      <c r="C10" s="7" t="s">
        <v>87</v>
      </c>
      <c r="D10" s="7" t="s">
        <v>77</v>
      </c>
      <c r="E10" s="7" t="s">
        <v>93</v>
      </c>
      <c r="F10" s="7" t="s">
        <v>94</v>
      </c>
      <c r="G10" s="7">
        <v>100</v>
      </c>
      <c r="H10" s="7">
        <v>0</v>
      </c>
      <c r="I10" s="7" t="s">
        <v>39</v>
      </c>
      <c r="J10" s="7"/>
      <c r="K10" s="7" t="s">
        <v>95</v>
      </c>
      <c r="L10" s="7"/>
      <c r="M10" s="7"/>
      <c r="N10" s="7" t="s">
        <v>96</v>
      </c>
      <c r="O10" s="7"/>
      <c r="P10" s="7" t="s">
        <v>42</v>
      </c>
      <c r="Q10" s="7" t="s">
        <v>73</v>
      </c>
      <c r="R10" s="7" t="s">
        <v>75</v>
      </c>
      <c r="S10" s="7" t="s">
        <v>75</v>
      </c>
      <c r="T10" s="6"/>
      <c r="U10" s="6"/>
      <c r="V10" s="6"/>
      <c r="W10" s="6"/>
      <c r="X10" s="6"/>
      <c r="Y10" s="6"/>
      <c r="Z10" s="6"/>
    </row>
    <row r="11" spans="1:26" ht="15" customHeight="1" x14ac:dyDescent="0.15">
      <c r="A11" s="7" t="s">
        <v>4</v>
      </c>
      <c r="B11" s="7">
        <v>11</v>
      </c>
      <c r="C11" s="7" t="s">
        <v>87</v>
      </c>
      <c r="D11" s="7" t="s">
        <v>97</v>
      </c>
      <c r="E11" s="7" t="s">
        <v>98</v>
      </c>
      <c r="F11" s="7" t="s">
        <v>99</v>
      </c>
      <c r="G11" s="7">
        <v>200</v>
      </c>
      <c r="H11" s="7"/>
      <c r="I11" s="7" t="s">
        <v>100</v>
      </c>
      <c r="J11" s="7"/>
      <c r="K11" s="7" t="s">
        <v>101</v>
      </c>
      <c r="L11" s="7"/>
      <c r="M11" s="7"/>
      <c r="N11" s="7" t="s">
        <v>102</v>
      </c>
      <c r="O11" s="7"/>
      <c r="P11" s="7" t="s">
        <v>42</v>
      </c>
      <c r="Q11" s="7" t="s">
        <v>43</v>
      </c>
      <c r="R11" s="7" t="s">
        <v>103</v>
      </c>
      <c r="S11" s="7" t="s">
        <v>103</v>
      </c>
      <c r="T11" s="6"/>
      <c r="U11" s="6"/>
      <c r="V11" s="6"/>
      <c r="W11" s="6"/>
      <c r="X11" s="6"/>
      <c r="Y11" s="6"/>
      <c r="Z11" s="6"/>
    </row>
    <row r="12" spans="1:26" ht="15" customHeight="1" x14ac:dyDescent="0.15">
      <c r="A12" s="7" t="s">
        <v>4</v>
      </c>
      <c r="B12" s="7">
        <v>12</v>
      </c>
      <c r="C12" s="7" t="s">
        <v>87</v>
      </c>
      <c r="D12" s="7" t="s">
        <v>50</v>
      </c>
      <c r="E12" s="7" t="s">
        <v>104</v>
      </c>
      <c r="F12" s="7" t="s">
        <v>105</v>
      </c>
      <c r="G12" s="7">
        <v>146</v>
      </c>
      <c r="H12" s="7">
        <v>0</v>
      </c>
      <c r="I12" s="7" t="s">
        <v>39</v>
      </c>
      <c r="J12" s="7"/>
      <c r="K12" s="7"/>
      <c r="L12" s="7"/>
      <c r="M12" s="7"/>
      <c r="N12" s="7" t="s">
        <v>106</v>
      </c>
      <c r="O12" s="7" t="s">
        <v>107</v>
      </c>
      <c r="P12" s="7" t="s">
        <v>42</v>
      </c>
      <c r="Q12" s="7" t="s">
        <v>108</v>
      </c>
      <c r="R12" s="7" t="s">
        <v>109</v>
      </c>
      <c r="S12" s="7"/>
      <c r="T12" s="6"/>
      <c r="U12" s="6"/>
      <c r="V12" s="6"/>
      <c r="W12" s="6"/>
      <c r="X12" s="6"/>
      <c r="Y12" s="6"/>
      <c r="Z12" s="6"/>
    </row>
    <row r="13" spans="1:26" ht="15" customHeight="1" x14ac:dyDescent="0.15">
      <c r="A13" s="7" t="s">
        <v>4</v>
      </c>
      <c r="B13" s="7">
        <v>13</v>
      </c>
      <c r="C13" s="7" t="s">
        <v>110</v>
      </c>
      <c r="D13" s="7" t="s">
        <v>77</v>
      </c>
      <c r="E13" s="7" t="s">
        <v>111</v>
      </c>
      <c r="F13" s="7" t="s">
        <v>112</v>
      </c>
      <c r="G13" s="7">
        <v>70</v>
      </c>
      <c r="H13" s="7">
        <v>0</v>
      </c>
      <c r="I13" s="7" t="s">
        <v>113</v>
      </c>
      <c r="J13" s="7"/>
      <c r="K13" s="7" t="s">
        <v>114</v>
      </c>
      <c r="L13" s="7"/>
      <c r="M13" s="7"/>
      <c r="N13" s="7">
        <v>1</v>
      </c>
      <c r="O13" s="7"/>
      <c r="P13" s="7" t="s">
        <v>115</v>
      </c>
      <c r="Q13" s="7" t="s">
        <v>116</v>
      </c>
      <c r="R13" s="7" t="s">
        <v>117</v>
      </c>
      <c r="S13" s="7"/>
      <c r="T13" s="6"/>
      <c r="U13" s="6"/>
      <c r="V13" s="6"/>
      <c r="W13" s="6"/>
      <c r="X13" s="6"/>
      <c r="Y13" s="6"/>
      <c r="Z13" s="6"/>
    </row>
    <row r="14" spans="1:26" ht="15" customHeight="1" x14ac:dyDescent="0.15">
      <c r="A14" s="7" t="s">
        <v>4</v>
      </c>
      <c r="B14" s="7">
        <v>14</v>
      </c>
      <c r="C14" s="7" t="s">
        <v>118</v>
      </c>
      <c r="D14" s="7" t="s">
        <v>119</v>
      </c>
      <c r="E14" s="7" t="s">
        <v>120</v>
      </c>
      <c r="F14" s="7" t="s">
        <v>112</v>
      </c>
      <c r="G14" s="7">
        <v>160</v>
      </c>
      <c r="H14" s="7">
        <v>160</v>
      </c>
      <c r="I14" s="7" t="s">
        <v>113</v>
      </c>
      <c r="J14" s="7"/>
      <c r="K14" s="7"/>
      <c r="L14" s="7"/>
      <c r="M14" s="7"/>
      <c r="N14" s="7" t="s">
        <v>121</v>
      </c>
      <c r="O14" s="7" t="s">
        <v>122</v>
      </c>
      <c r="P14" s="7"/>
      <c r="Q14" s="7"/>
      <c r="R14" s="7"/>
      <c r="S14" s="7"/>
      <c r="T14" s="6"/>
      <c r="U14" s="6"/>
      <c r="V14" s="6"/>
      <c r="W14" s="6"/>
      <c r="X14" s="6"/>
      <c r="Y14" s="6"/>
      <c r="Z14" s="6"/>
    </row>
    <row r="15" spans="1:26" ht="15" customHeight="1" x14ac:dyDescent="0.15">
      <c r="A15" s="7" t="s">
        <v>4</v>
      </c>
      <c r="B15" s="7">
        <v>15</v>
      </c>
      <c r="C15" s="7" t="s">
        <v>110</v>
      </c>
      <c r="D15" s="7" t="s">
        <v>77</v>
      </c>
      <c r="E15" s="7" t="s">
        <v>123</v>
      </c>
      <c r="F15" s="7" t="s">
        <v>124</v>
      </c>
      <c r="G15" s="7">
        <v>70</v>
      </c>
      <c r="H15" s="7">
        <v>0</v>
      </c>
      <c r="I15" s="7"/>
      <c r="J15" s="7"/>
      <c r="K15" s="7" t="s">
        <v>125</v>
      </c>
      <c r="L15" s="7"/>
      <c r="M15" s="7"/>
      <c r="N15" s="7" t="s">
        <v>126</v>
      </c>
      <c r="O15" s="7"/>
      <c r="P15" s="7" t="s">
        <v>42</v>
      </c>
      <c r="Q15" s="7" t="s">
        <v>108</v>
      </c>
      <c r="R15" s="7" t="s">
        <v>75</v>
      </c>
      <c r="S15" s="7" t="s">
        <v>75</v>
      </c>
      <c r="T15" s="6"/>
      <c r="U15" s="6"/>
      <c r="V15" s="6"/>
      <c r="W15" s="6"/>
      <c r="X15" s="6"/>
      <c r="Y15" s="6"/>
      <c r="Z15" s="6"/>
    </row>
    <row r="16" spans="1:26" ht="15" customHeight="1" x14ac:dyDescent="0.15">
      <c r="A16" s="7" t="s">
        <v>4</v>
      </c>
      <c r="B16" s="7">
        <v>17</v>
      </c>
      <c r="C16" s="7" t="s">
        <v>127</v>
      </c>
      <c r="D16" s="7" t="s">
        <v>50</v>
      </c>
      <c r="E16" s="7" t="s">
        <v>128</v>
      </c>
      <c r="F16" s="7" t="s">
        <v>129</v>
      </c>
      <c r="G16" s="7">
        <v>0</v>
      </c>
      <c r="H16" s="7">
        <v>0</v>
      </c>
      <c r="I16" s="7" t="s">
        <v>113</v>
      </c>
      <c r="J16" s="7"/>
      <c r="K16" s="7"/>
      <c r="L16" s="7"/>
      <c r="M16" s="7"/>
      <c r="N16" s="7">
        <v>5</v>
      </c>
      <c r="O16" s="7" t="s">
        <v>103</v>
      </c>
      <c r="P16" s="7" t="s">
        <v>130</v>
      </c>
      <c r="Q16" s="7" t="s">
        <v>131</v>
      </c>
      <c r="R16" s="7" t="s">
        <v>132</v>
      </c>
      <c r="S16" s="7"/>
      <c r="T16" s="6"/>
      <c r="U16" s="6"/>
      <c r="V16" s="6"/>
      <c r="W16" s="6"/>
      <c r="X16" s="6"/>
      <c r="Y16" s="6"/>
      <c r="Z16" s="6"/>
    </row>
    <row r="17" spans="1:26" ht="15" customHeight="1" x14ac:dyDescent="0.15">
      <c r="A17" s="7" t="s">
        <v>4</v>
      </c>
      <c r="B17" s="7">
        <v>18</v>
      </c>
      <c r="C17" s="7" t="s">
        <v>133</v>
      </c>
      <c r="D17" s="7" t="s">
        <v>50</v>
      </c>
      <c r="E17" s="7" t="s">
        <v>134</v>
      </c>
      <c r="F17" s="7" t="s">
        <v>135</v>
      </c>
      <c r="G17" s="7">
        <v>396</v>
      </c>
      <c r="H17" s="7"/>
      <c r="I17" s="7" t="s">
        <v>39</v>
      </c>
      <c r="J17" s="7"/>
      <c r="K17" s="7" t="s">
        <v>136</v>
      </c>
      <c r="L17" s="7"/>
      <c r="M17" s="7"/>
      <c r="N17" s="7"/>
      <c r="O17" s="7"/>
      <c r="P17" s="7"/>
      <c r="Q17" s="7"/>
      <c r="R17" s="7" t="s">
        <v>137</v>
      </c>
      <c r="S17" s="7"/>
      <c r="T17" s="6"/>
      <c r="U17" s="6"/>
      <c r="V17" s="6"/>
      <c r="W17" s="6"/>
      <c r="X17" s="6"/>
      <c r="Y17" s="6"/>
      <c r="Z17" s="6"/>
    </row>
    <row r="18" spans="1:26" ht="15" customHeight="1" x14ac:dyDescent="0.15">
      <c r="A18" s="7" t="s">
        <v>4</v>
      </c>
      <c r="B18" s="7">
        <v>19</v>
      </c>
      <c r="C18" s="7" t="s">
        <v>138</v>
      </c>
      <c r="D18" s="7" t="s">
        <v>50</v>
      </c>
      <c r="E18" s="7" t="s">
        <v>134</v>
      </c>
      <c r="F18" s="7" t="s">
        <v>135</v>
      </c>
      <c r="G18" s="7">
        <v>135</v>
      </c>
      <c r="H18" s="7"/>
      <c r="I18" s="7" t="s">
        <v>39</v>
      </c>
      <c r="J18" s="7"/>
      <c r="K18" s="7" t="s">
        <v>139</v>
      </c>
      <c r="L18" s="7">
        <v>1</v>
      </c>
      <c r="M18" s="7">
        <v>0</v>
      </c>
      <c r="N18" s="7">
        <v>2</v>
      </c>
      <c r="O18" s="7">
        <v>0</v>
      </c>
      <c r="P18" s="7" t="s">
        <v>42</v>
      </c>
      <c r="Q18" s="7" t="s">
        <v>131</v>
      </c>
      <c r="R18" s="7" t="s">
        <v>140</v>
      </c>
      <c r="S18" s="7" t="s">
        <v>141</v>
      </c>
      <c r="T18" s="6"/>
      <c r="U18" s="6"/>
      <c r="V18" s="6"/>
      <c r="W18" s="6"/>
      <c r="X18" s="6"/>
      <c r="Y18" s="6"/>
      <c r="Z18" s="6"/>
    </row>
    <row r="19" spans="1:26" ht="15" customHeight="1" x14ac:dyDescent="0.15">
      <c r="A19" s="6"/>
      <c r="B19" s="6"/>
      <c r="C19" s="6"/>
      <c r="D19" s="6"/>
      <c r="E19" s="6"/>
      <c r="F19" s="6"/>
      <c r="G19" s="6">
        <f t="shared" ref="G19:H19" si="0">SUM(G2:G18)</f>
        <v>2958</v>
      </c>
      <c r="H19" s="6">
        <f t="shared" si="0"/>
        <v>160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5"/>
  <sheetViews>
    <sheetView workbookViewId="0"/>
  </sheetViews>
  <sheetFormatPr baseColWidth="10" defaultColWidth="12.6640625" defaultRowHeight="15" customHeight="1" x14ac:dyDescent="0.15"/>
  <sheetData>
    <row r="1" spans="1:19" ht="15" customHeight="1" x14ac:dyDescent="0.15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</row>
    <row r="2" spans="1:19" x14ac:dyDescent="0.2">
      <c r="A2" s="10" t="s">
        <v>5</v>
      </c>
      <c r="B2" s="10">
        <v>1</v>
      </c>
      <c r="C2" s="10" t="s">
        <v>142</v>
      </c>
      <c r="D2" s="10" t="s">
        <v>50</v>
      </c>
      <c r="E2" s="10" t="s">
        <v>143</v>
      </c>
      <c r="F2" s="10" t="s">
        <v>144</v>
      </c>
      <c r="G2" s="10">
        <v>30</v>
      </c>
      <c r="H2" s="10">
        <v>30</v>
      </c>
      <c r="I2" s="10" t="s">
        <v>145</v>
      </c>
      <c r="J2" s="10" t="s">
        <v>146</v>
      </c>
      <c r="K2" s="10" t="s">
        <v>147</v>
      </c>
      <c r="L2" s="10" t="s">
        <v>70</v>
      </c>
      <c r="M2" s="10" t="s">
        <v>70</v>
      </c>
      <c r="N2" s="10">
        <v>0</v>
      </c>
      <c r="O2" s="10" t="s">
        <v>148</v>
      </c>
      <c r="P2" s="10" t="s">
        <v>42</v>
      </c>
      <c r="Q2" s="10">
        <v>1000</v>
      </c>
      <c r="R2" s="10" t="s">
        <v>148</v>
      </c>
      <c r="S2" s="10"/>
    </row>
    <row r="3" spans="1:19" x14ac:dyDescent="0.2">
      <c r="A3" s="10" t="s">
        <v>5</v>
      </c>
      <c r="B3" s="10">
        <v>2</v>
      </c>
      <c r="C3" s="10" t="s">
        <v>149</v>
      </c>
      <c r="D3" s="10" t="s">
        <v>150</v>
      </c>
      <c r="E3" s="10" t="s">
        <v>151</v>
      </c>
      <c r="F3" s="10" t="s">
        <v>145</v>
      </c>
      <c r="G3" s="10">
        <v>70</v>
      </c>
      <c r="H3" s="10">
        <v>70</v>
      </c>
      <c r="I3" s="10" t="s">
        <v>145</v>
      </c>
      <c r="J3" s="10" t="s">
        <v>152</v>
      </c>
      <c r="K3" s="10" t="s">
        <v>153</v>
      </c>
      <c r="L3" s="10" t="s">
        <v>70</v>
      </c>
      <c r="M3" s="10" t="s">
        <v>70</v>
      </c>
      <c r="N3" s="10">
        <v>1</v>
      </c>
      <c r="O3" s="10">
        <v>0</v>
      </c>
      <c r="P3" s="10" t="s">
        <v>42</v>
      </c>
      <c r="Q3" s="10" t="s">
        <v>154</v>
      </c>
      <c r="R3" s="10" t="s">
        <v>155</v>
      </c>
      <c r="S3" s="10" t="s">
        <v>156</v>
      </c>
    </row>
    <row r="4" spans="1:19" x14ac:dyDescent="0.2">
      <c r="A4" s="10" t="s">
        <v>5</v>
      </c>
      <c r="B4" s="10">
        <v>3</v>
      </c>
      <c r="C4" s="10" t="s">
        <v>157</v>
      </c>
      <c r="D4" s="10" t="s">
        <v>158</v>
      </c>
      <c r="E4" s="10" t="s">
        <v>159</v>
      </c>
      <c r="F4" s="10" t="s">
        <v>160</v>
      </c>
      <c r="G4" s="10"/>
      <c r="H4" s="10">
        <v>0</v>
      </c>
      <c r="I4" s="10" t="s">
        <v>160</v>
      </c>
      <c r="J4" s="10" t="s">
        <v>161</v>
      </c>
      <c r="K4" s="10">
        <v>0</v>
      </c>
      <c r="L4" s="10">
        <v>3</v>
      </c>
      <c r="M4" s="10" t="s">
        <v>84</v>
      </c>
      <c r="N4" s="10">
        <v>0</v>
      </c>
      <c r="O4" s="10">
        <v>0</v>
      </c>
      <c r="P4" s="10" t="s">
        <v>42</v>
      </c>
      <c r="Q4" s="10" t="s">
        <v>162</v>
      </c>
      <c r="R4" s="10" t="s">
        <v>163</v>
      </c>
      <c r="S4" s="10"/>
    </row>
    <row r="5" spans="1:19" x14ac:dyDescent="0.2">
      <c r="G5" s="11">
        <f t="shared" ref="G5:H5" si="0">SUM(G2:G4)</f>
        <v>100</v>
      </c>
      <c r="H5" s="11">
        <f t="shared" si="0"/>
        <v>100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8"/>
  <sheetViews>
    <sheetView tabSelected="1" workbookViewId="0">
      <selection activeCell="I20" sqref="I20"/>
    </sheetView>
  </sheetViews>
  <sheetFormatPr baseColWidth="10" defaultColWidth="12.6640625" defaultRowHeight="15" customHeight="1" x14ac:dyDescent="0.15"/>
  <sheetData>
    <row r="1" spans="1:20" x14ac:dyDescent="0.2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12"/>
    </row>
    <row r="2" spans="1:20" x14ac:dyDescent="0.2">
      <c r="A2" s="10" t="s">
        <v>6</v>
      </c>
      <c r="B2" s="10">
        <v>1</v>
      </c>
      <c r="C2" s="10" t="s">
        <v>76</v>
      </c>
      <c r="D2" s="10" t="s">
        <v>164</v>
      </c>
      <c r="E2" s="10" t="s">
        <v>165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3"/>
    </row>
    <row r="3" spans="1:20" x14ac:dyDescent="0.2">
      <c r="A3" s="10" t="s">
        <v>6</v>
      </c>
      <c r="B3" s="10">
        <v>2</v>
      </c>
      <c r="C3" s="10" t="s">
        <v>76</v>
      </c>
      <c r="D3" s="10" t="s">
        <v>164</v>
      </c>
      <c r="E3" s="10" t="s">
        <v>166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3"/>
    </row>
    <row r="4" spans="1:20" x14ac:dyDescent="0.2">
      <c r="A4" s="10" t="s">
        <v>6</v>
      </c>
      <c r="B4" s="10">
        <v>3</v>
      </c>
      <c r="C4" s="10" t="s">
        <v>167</v>
      </c>
      <c r="D4" s="10" t="s">
        <v>168</v>
      </c>
      <c r="E4" s="10" t="s">
        <v>169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3"/>
    </row>
    <row r="5" spans="1:20" x14ac:dyDescent="0.2">
      <c r="A5" s="10" t="s">
        <v>6</v>
      </c>
      <c r="B5" s="10">
        <v>4</v>
      </c>
      <c r="C5" s="10" t="s">
        <v>170</v>
      </c>
      <c r="D5" s="10" t="s">
        <v>171</v>
      </c>
      <c r="E5" s="10" t="s">
        <v>172</v>
      </c>
      <c r="F5" s="10" t="s">
        <v>173</v>
      </c>
      <c r="G5" s="10">
        <v>2000</v>
      </c>
      <c r="H5" s="10"/>
      <c r="I5" s="10" t="s">
        <v>174</v>
      </c>
      <c r="J5" s="10" t="s">
        <v>175</v>
      </c>
      <c r="K5" s="10" t="s">
        <v>176</v>
      </c>
      <c r="L5" s="10" t="s">
        <v>70</v>
      </c>
      <c r="M5" s="10" t="s">
        <v>69</v>
      </c>
      <c r="N5" s="10" t="s">
        <v>177</v>
      </c>
      <c r="O5" s="10" t="s">
        <v>84</v>
      </c>
      <c r="P5" s="10" t="s">
        <v>42</v>
      </c>
      <c r="Q5" s="10"/>
      <c r="R5" s="10" t="s">
        <v>178</v>
      </c>
      <c r="S5" s="10"/>
      <c r="T5" s="13"/>
    </row>
    <row r="6" spans="1:20" x14ac:dyDescent="0.2">
      <c r="A6" s="10" t="s">
        <v>6</v>
      </c>
      <c r="B6" s="10">
        <v>5</v>
      </c>
      <c r="C6" s="10" t="s">
        <v>179</v>
      </c>
      <c r="D6" s="10" t="s">
        <v>180</v>
      </c>
      <c r="E6" s="10" t="s">
        <v>181</v>
      </c>
      <c r="F6" s="10" t="s">
        <v>182</v>
      </c>
      <c r="G6" s="10">
        <v>1500</v>
      </c>
      <c r="H6" s="10"/>
      <c r="I6" s="10" t="s">
        <v>174</v>
      </c>
      <c r="J6" s="10" t="s">
        <v>183</v>
      </c>
      <c r="K6" s="10" t="s">
        <v>103</v>
      </c>
      <c r="L6" s="10" t="s">
        <v>103</v>
      </c>
      <c r="M6" s="10" t="s">
        <v>103</v>
      </c>
      <c r="N6" s="10" t="s">
        <v>103</v>
      </c>
      <c r="O6" s="10" t="s">
        <v>103</v>
      </c>
      <c r="P6" s="10" t="s">
        <v>103</v>
      </c>
      <c r="Q6" s="10" t="s">
        <v>103</v>
      </c>
      <c r="R6" s="10"/>
      <c r="S6" s="10"/>
      <c r="T6" s="13"/>
    </row>
    <row r="7" spans="1:20" x14ac:dyDescent="0.2">
      <c r="A7" s="10" t="s">
        <v>6</v>
      </c>
      <c r="B7" s="10">
        <v>6</v>
      </c>
      <c r="C7" s="10" t="s">
        <v>179</v>
      </c>
      <c r="D7" s="10" t="s">
        <v>171</v>
      </c>
      <c r="E7" s="10" t="s">
        <v>184</v>
      </c>
      <c r="F7" s="10" t="s">
        <v>185</v>
      </c>
      <c r="G7" s="10">
        <v>750</v>
      </c>
      <c r="H7" s="10"/>
      <c r="I7" s="10" t="s">
        <v>174</v>
      </c>
      <c r="J7" s="10"/>
      <c r="K7" s="10" t="s">
        <v>103</v>
      </c>
      <c r="L7" s="10" t="s">
        <v>103</v>
      </c>
      <c r="M7" s="10" t="s">
        <v>103</v>
      </c>
      <c r="N7" s="10" t="s">
        <v>103</v>
      </c>
      <c r="O7" s="10" t="s">
        <v>103</v>
      </c>
      <c r="P7" s="10" t="s">
        <v>103</v>
      </c>
      <c r="Q7" s="10" t="s">
        <v>103</v>
      </c>
      <c r="R7" s="10"/>
      <c r="S7" s="10"/>
      <c r="T7" s="13"/>
    </row>
    <row r="8" spans="1:20" x14ac:dyDescent="0.2">
      <c r="A8" s="10" t="s">
        <v>6</v>
      </c>
      <c r="B8" s="10">
        <v>7</v>
      </c>
      <c r="C8" s="10" t="s">
        <v>179</v>
      </c>
      <c r="D8" s="10" t="s">
        <v>186</v>
      </c>
      <c r="E8" s="10" t="s">
        <v>187</v>
      </c>
      <c r="F8" s="10" t="s">
        <v>188</v>
      </c>
      <c r="G8" s="10">
        <v>500</v>
      </c>
      <c r="H8" s="10"/>
      <c r="I8" s="10" t="s">
        <v>174</v>
      </c>
      <c r="J8" s="10"/>
      <c r="K8" s="10" t="s">
        <v>103</v>
      </c>
      <c r="L8" s="10" t="s">
        <v>103</v>
      </c>
      <c r="M8" s="10" t="s">
        <v>103</v>
      </c>
      <c r="N8" s="10" t="s">
        <v>103</v>
      </c>
      <c r="O8" s="10" t="s">
        <v>103</v>
      </c>
      <c r="P8" s="10" t="s">
        <v>103</v>
      </c>
      <c r="Q8" s="10" t="s">
        <v>103</v>
      </c>
      <c r="R8" s="10"/>
      <c r="S8" s="10"/>
      <c r="T8" s="13"/>
    </row>
    <row r="9" spans="1:20" x14ac:dyDescent="0.2">
      <c r="A9" s="10" t="s">
        <v>6</v>
      </c>
      <c r="B9" s="10">
        <v>8</v>
      </c>
      <c r="C9" s="10" t="s">
        <v>179</v>
      </c>
      <c r="D9" s="10" t="s">
        <v>189</v>
      </c>
      <c r="E9" s="10" t="s">
        <v>190</v>
      </c>
      <c r="F9" s="10" t="s">
        <v>191</v>
      </c>
      <c r="G9" s="10">
        <v>750</v>
      </c>
      <c r="H9" s="10"/>
      <c r="I9" s="10" t="s">
        <v>174</v>
      </c>
      <c r="J9" s="10"/>
      <c r="K9" s="10" t="s">
        <v>103</v>
      </c>
      <c r="L9" s="10" t="s">
        <v>103</v>
      </c>
      <c r="M9" s="10" t="s">
        <v>103</v>
      </c>
      <c r="N9" s="10" t="s">
        <v>103</v>
      </c>
      <c r="O9" s="10" t="s">
        <v>103</v>
      </c>
      <c r="P9" s="10" t="s">
        <v>103</v>
      </c>
      <c r="Q9" s="10" t="s">
        <v>103</v>
      </c>
      <c r="R9" s="10"/>
      <c r="S9" s="10"/>
      <c r="T9" s="13"/>
    </row>
    <row r="10" spans="1:20" x14ac:dyDescent="0.2">
      <c r="A10" s="10" t="s">
        <v>6</v>
      </c>
      <c r="B10" s="10">
        <v>9</v>
      </c>
      <c r="C10" s="10" t="s">
        <v>179</v>
      </c>
      <c r="D10" s="10" t="s">
        <v>192</v>
      </c>
      <c r="E10" s="10" t="s">
        <v>193</v>
      </c>
      <c r="F10" s="10" t="s">
        <v>194</v>
      </c>
      <c r="G10" s="10">
        <v>250</v>
      </c>
      <c r="H10" s="10"/>
      <c r="I10" s="10" t="s">
        <v>174</v>
      </c>
      <c r="J10" s="10"/>
      <c r="K10" s="10" t="s">
        <v>103</v>
      </c>
      <c r="L10" s="10" t="s">
        <v>103</v>
      </c>
      <c r="M10" s="10" t="s">
        <v>103</v>
      </c>
      <c r="N10" s="10" t="s">
        <v>103</v>
      </c>
      <c r="O10" s="10" t="s">
        <v>103</v>
      </c>
      <c r="P10" s="10" t="s">
        <v>103</v>
      </c>
      <c r="Q10" s="10" t="s">
        <v>103</v>
      </c>
      <c r="R10" s="10"/>
      <c r="S10" s="10"/>
      <c r="T10" s="13"/>
    </row>
    <row r="11" spans="1:20" x14ac:dyDescent="0.2">
      <c r="A11" s="10" t="s">
        <v>6</v>
      </c>
      <c r="B11" s="10">
        <v>10</v>
      </c>
      <c r="C11" s="10" t="s">
        <v>179</v>
      </c>
      <c r="D11" s="10" t="s">
        <v>192</v>
      </c>
      <c r="E11" s="10" t="s">
        <v>195</v>
      </c>
      <c r="F11" s="10" t="s">
        <v>196</v>
      </c>
      <c r="G11" s="10">
        <v>150</v>
      </c>
      <c r="H11" s="10"/>
      <c r="I11" s="10" t="s">
        <v>174</v>
      </c>
      <c r="J11" s="10"/>
      <c r="K11" s="10" t="s">
        <v>103</v>
      </c>
      <c r="L11" s="10" t="s">
        <v>103</v>
      </c>
      <c r="M11" s="10" t="s">
        <v>103</v>
      </c>
      <c r="N11" s="10" t="s">
        <v>103</v>
      </c>
      <c r="O11" s="10" t="s">
        <v>103</v>
      </c>
      <c r="P11" s="10" t="s">
        <v>103</v>
      </c>
      <c r="Q11" s="10" t="s">
        <v>103</v>
      </c>
      <c r="R11" s="10"/>
      <c r="S11" s="10"/>
      <c r="T11" s="13"/>
    </row>
    <row r="12" spans="1:20" x14ac:dyDescent="0.2">
      <c r="A12" s="10" t="s">
        <v>6</v>
      </c>
      <c r="B12" s="10">
        <v>11</v>
      </c>
      <c r="C12" s="10" t="s">
        <v>179</v>
      </c>
      <c r="D12" s="10" t="s">
        <v>192</v>
      </c>
      <c r="E12" s="10" t="s">
        <v>197</v>
      </c>
      <c r="F12" s="10" t="s">
        <v>198</v>
      </c>
      <c r="G12" s="10">
        <v>200</v>
      </c>
      <c r="H12" s="10"/>
      <c r="I12" s="10" t="s">
        <v>174</v>
      </c>
      <c r="J12" s="10"/>
      <c r="K12" s="10" t="s">
        <v>103</v>
      </c>
      <c r="L12" s="10" t="s">
        <v>103</v>
      </c>
      <c r="M12" s="10" t="s">
        <v>103</v>
      </c>
      <c r="N12" s="10" t="s">
        <v>103</v>
      </c>
      <c r="O12" s="10" t="s">
        <v>103</v>
      </c>
      <c r="P12" s="10" t="s">
        <v>103</v>
      </c>
      <c r="Q12" s="10" t="s">
        <v>103</v>
      </c>
      <c r="R12" s="10"/>
      <c r="S12" s="10"/>
      <c r="T12" s="13"/>
    </row>
    <row r="13" spans="1:20" x14ac:dyDescent="0.2">
      <c r="A13" s="10" t="s">
        <v>6</v>
      </c>
      <c r="B13" s="10">
        <v>12</v>
      </c>
      <c r="C13" s="10" t="s">
        <v>179</v>
      </c>
      <c r="D13" s="10" t="s">
        <v>189</v>
      </c>
      <c r="E13" s="10" t="s">
        <v>199</v>
      </c>
      <c r="F13" s="10" t="s">
        <v>191</v>
      </c>
      <c r="G13" s="10">
        <v>750</v>
      </c>
      <c r="H13" s="10"/>
      <c r="I13" s="10" t="s">
        <v>174</v>
      </c>
      <c r="J13" s="10"/>
      <c r="K13" s="10" t="s">
        <v>103</v>
      </c>
      <c r="L13" s="10" t="s">
        <v>103</v>
      </c>
      <c r="M13" s="10" t="s">
        <v>103</v>
      </c>
      <c r="N13" s="10" t="s">
        <v>103</v>
      </c>
      <c r="O13" s="10" t="s">
        <v>103</v>
      </c>
      <c r="P13" s="10" t="s">
        <v>103</v>
      </c>
      <c r="Q13" s="10" t="s">
        <v>103</v>
      </c>
      <c r="R13" s="10"/>
      <c r="S13" s="10"/>
      <c r="T13" s="13"/>
    </row>
    <row r="14" spans="1:20" x14ac:dyDescent="0.2">
      <c r="A14" s="10" t="s">
        <v>6</v>
      </c>
      <c r="B14" s="10">
        <v>13</v>
      </c>
      <c r="C14" s="10" t="s">
        <v>179</v>
      </c>
      <c r="D14" s="10" t="s">
        <v>192</v>
      </c>
      <c r="E14" s="10" t="s">
        <v>200</v>
      </c>
      <c r="F14" s="10" t="s">
        <v>201</v>
      </c>
      <c r="G14" s="10">
        <v>500</v>
      </c>
      <c r="H14" s="10"/>
      <c r="I14" s="10" t="s">
        <v>174</v>
      </c>
      <c r="J14" s="10"/>
      <c r="K14" s="10" t="s">
        <v>103</v>
      </c>
      <c r="L14" s="10" t="s">
        <v>103</v>
      </c>
      <c r="M14" s="10" t="s">
        <v>103</v>
      </c>
      <c r="N14" s="10" t="s">
        <v>103</v>
      </c>
      <c r="O14" s="10" t="s">
        <v>103</v>
      </c>
      <c r="P14" s="10" t="s">
        <v>103</v>
      </c>
      <c r="Q14" s="10" t="s">
        <v>103</v>
      </c>
      <c r="R14" s="10"/>
      <c r="S14" s="10"/>
      <c r="T14" s="13"/>
    </row>
    <row r="15" spans="1:20" x14ac:dyDescent="0.2">
      <c r="A15" s="10" t="s">
        <v>6</v>
      </c>
      <c r="B15" s="10">
        <v>14</v>
      </c>
      <c r="C15" s="10" t="s">
        <v>179</v>
      </c>
      <c r="D15" s="10" t="s">
        <v>189</v>
      </c>
      <c r="E15" s="10" t="s">
        <v>202</v>
      </c>
      <c r="F15" s="10" t="s">
        <v>201</v>
      </c>
      <c r="G15" s="10">
        <v>200</v>
      </c>
      <c r="H15" s="10"/>
      <c r="I15" s="10" t="s">
        <v>174</v>
      </c>
      <c r="J15" s="10"/>
      <c r="K15" s="10" t="s">
        <v>103</v>
      </c>
      <c r="L15" s="10" t="s">
        <v>103</v>
      </c>
      <c r="M15" s="10" t="s">
        <v>103</v>
      </c>
      <c r="N15" s="10" t="s">
        <v>103</v>
      </c>
      <c r="O15" s="10" t="s">
        <v>103</v>
      </c>
      <c r="P15" s="10" t="s">
        <v>103</v>
      </c>
      <c r="Q15" s="10" t="s">
        <v>103</v>
      </c>
      <c r="R15" s="10"/>
      <c r="S15" s="10"/>
      <c r="T15" s="13"/>
    </row>
    <row r="16" spans="1:20" x14ac:dyDescent="0.2">
      <c r="A16" s="10" t="s">
        <v>6</v>
      </c>
      <c r="B16" s="10">
        <v>15</v>
      </c>
      <c r="C16" s="10" t="s">
        <v>179</v>
      </c>
      <c r="D16" s="10" t="s">
        <v>189</v>
      </c>
      <c r="E16" s="10" t="s">
        <v>203</v>
      </c>
      <c r="F16" s="10" t="s">
        <v>188</v>
      </c>
      <c r="G16" s="10">
        <v>200</v>
      </c>
      <c r="H16" s="10"/>
      <c r="I16" s="10" t="s">
        <v>174</v>
      </c>
      <c r="J16" s="10"/>
      <c r="K16" s="10" t="s">
        <v>103</v>
      </c>
      <c r="L16" s="10" t="s">
        <v>103</v>
      </c>
      <c r="M16" s="10" t="s">
        <v>103</v>
      </c>
      <c r="N16" s="10" t="s">
        <v>103</v>
      </c>
      <c r="O16" s="10" t="s">
        <v>103</v>
      </c>
      <c r="P16" s="10" t="s">
        <v>103</v>
      </c>
      <c r="Q16" s="10" t="s">
        <v>103</v>
      </c>
      <c r="R16" s="10"/>
      <c r="S16" s="10"/>
      <c r="T16" s="13"/>
    </row>
    <row r="17" spans="1:20" x14ac:dyDescent="0.2">
      <c r="A17" s="10" t="s">
        <v>6</v>
      </c>
      <c r="B17" s="10">
        <v>16</v>
      </c>
      <c r="C17" s="10" t="s">
        <v>179</v>
      </c>
      <c r="D17" s="10" t="s">
        <v>192</v>
      </c>
      <c r="E17" s="10" t="s">
        <v>204</v>
      </c>
      <c r="F17" s="10" t="s">
        <v>191</v>
      </c>
      <c r="G17" s="10">
        <v>200</v>
      </c>
      <c r="H17" s="10"/>
      <c r="I17" s="10" t="s">
        <v>174</v>
      </c>
      <c r="J17" s="10"/>
      <c r="K17" s="10" t="s">
        <v>103</v>
      </c>
      <c r="L17" s="10" t="s">
        <v>103</v>
      </c>
      <c r="M17" s="10" t="s">
        <v>103</v>
      </c>
      <c r="N17" s="10" t="s">
        <v>103</v>
      </c>
      <c r="O17" s="10" t="s">
        <v>103</v>
      </c>
      <c r="P17" s="10" t="s">
        <v>103</v>
      </c>
      <c r="Q17" s="10" t="s">
        <v>103</v>
      </c>
      <c r="R17" s="10"/>
      <c r="S17" s="10"/>
      <c r="T17" s="13"/>
    </row>
    <row r="18" spans="1:20" x14ac:dyDescent="0.2">
      <c r="G18" s="11">
        <f t="shared" ref="G18:H18" si="0">SUM(G2:G17)</f>
        <v>7950</v>
      </c>
      <c r="H18" s="11">
        <f t="shared" si="0"/>
        <v>0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4"/>
  <sheetViews>
    <sheetView workbookViewId="0"/>
  </sheetViews>
  <sheetFormatPr baseColWidth="10" defaultColWidth="12.6640625" defaultRowHeight="15" customHeight="1" x14ac:dyDescent="0.15"/>
  <sheetData>
    <row r="1" spans="1:19" ht="64" x14ac:dyDescent="0.15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</row>
    <row r="2" spans="1:19" ht="144" x14ac:dyDescent="0.2">
      <c r="A2" s="10" t="s">
        <v>7</v>
      </c>
      <c r="B2" s="10">
        <v>1</v>
      </c>
      <c r="C2" s="10" t="s">
        <v>76</v>
      </c>
      <c r="D2" s="10" t="s">
        <v>164</v>
      </c>
      <c r="E2" s="10" t="s">
        <v>205</v>
      </c>
      <c r="F2" s="10" t="s">
        <v>206</v>
      </c>
      <c r="G2" s="10">
        <v>400</v>
      </c>
      <c r="H2" s="10">
        <v>4</v>
      </c>
      <c r="I2" s="10" t="s">
        <v>207</v>
      </c>
      <c r="J2" s="10">
        <v>100</v>
      </c>
      <c r="K2" s="10">
        <v>60</v>
      </c>
      <c r="L2" s="10" t="s">
        <v>208</v>
      </c>
      <c r="M2" s="10" t="s">
        <v>208</v>
      </c>
      <c r="N2" s="10">
        <v>4</v>
      </c>
      <c r="O2" s="10" t="s">
        <v>209</v>
      </c>
      <c r="P2" s="10" t="s">
        <v>42</v>
      </c>
      <c r="Q2" s="10"/>
      <c r="R2" s="10" t="s">
        <v>210</v>
      </c>
      <c r="S2" s="10"/>
    </row>
    <row r="3" spans="1:19" ht="255" customHeight="1" x14ac:dyDescent="0.2">
      <c r="A3" s="10" t="s">
        <v>7</v>
      </c>
      <c r="B3" s="10">
        <v>2</v>
      </c>
      <c r="C3" s="10" t="s">
        <v>211</v>
      </c>
      <c r="D3" s="10" t="s">
        <v>50</v>
      </c>
      <c r="E3" s="10" t="s">
        <v>212</v>
      </c>
      <c r="F3" s="10" t="s">
        <v>213</v>
      </c>
      <c r="G3" s="10">
        <v>500</v>
      </c>
      <c r="H3" s="10">
        <v>15</v>
      </c>
      <c r="I3" s="10" t="s">
        <v>214</v>
      </c>
      <c r="J3" s="10">
        <v>100</v>
      </c>
      <c r="K3" s="10">
        <v>70</v>
      </c>
      <c r="L3" s="10" t="s">
        <v>208</v>
      </c>
      <c r="M3" s="10" t="s">
        <v>208</v>
      </c>
      <c r="N3" s="10"/>
      <c r="O3" s="10" t="s">
        <v>215</v>
      </c>
      <c r="P3" s="10" t="s">
        <v>216</v>
      </c>
      <c r="Q3" s="10"/>
      <c r="R3" s="10" t="s">
        <v>217</v>
      </c>
      <c r="S3" s="10"/>
    </row>
    <row r="4" spans="1:19" x14ac:dyDescent="0.2">
      <c r="G4" s="11">
        <f t="shared" ref="G4:H4" si="0">SUM(G2:G3)</f>
        <v>900</v>
      </c>
      <c r="H4" s="11">
        <f t="shared" si="0"/>
        <v>19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6"/>
  <sheetViews>
    <sheetView workbookViewId="0"/>
  </sheetViews>
  <sheetFormatPr baseColWidth="10" defaultColWidth="12.6640625" defaultRowHeight="15" customHeight="1" x14ac:dyDescent="0.15"/>
  <sheetData>
    <row r="1" spans="1:19" ht="15" customHeight="1" x14ac:dyDescent="0.15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</row>
    <row r="2" spans="1:19" x14ac:dyDescent="0.2">
      <c r="A2" s="10" t="s">
        <v>8</v>
      </c>
      <c r="B2" s="10">
        <v>1</v>
      </c>
      <c r="C2" s="10" t="s">
        <v>218</v>
      </c>
      <c r="D2" s="10" t="s">
        <v>219</v>
      </c>
      <c r="E2" s="10" t="s">
        <v>220</v>
      </c>
      <c r="F2" s="10" t="s">
        <v>221</v>
      </c>
      <c r="G2" s="10">
        <v>12</v>
      </c>
      <c r="H2" s="10"/>
      <c r="I2" s="10"/>
      <c r="J2" s="10">
        <v>1</v>
      </c>
      <c r="K2" s="10" t="s">
        <v>92</v>
      </c>
      <c r="L2" s="10" t="s">
        <v>222</v>
      </c>
      <c r="M2" s="10">
        <v>1</v>
      </c>
      <c r="N2" s="10">
        <v>25</v>
      </c>
      <c r="O2" s="10">
        <v>10</v>
      </c>
      <c r="P2" s="10" t="s">
        <v>223</v>
      </c>
      <c r="Q2" s="10" t="s">
        <v>224</v>
      </c>
      <c r="R2" s="10" t="s">
        <v>225</v>
      </c>
      <c r="S2" s="10"/>
    </row>
    <row r="3" spans="1:19" x14ac:dyDescent="0.2">
      <c r="A3" s="10" t="s">
        <v>8</v>
      </c>
      <c r="B3" s="10">
        <v>2</v>
      </c>
      <c r="C3" s="10" t="s">
        <v>226</v>
      </c>
      <c r="D3" s="10" t="s">
        <v>164</v>
      </c>
      <c r="E3" s="10" t="s">
        <v>227</v>
      </c>
      <c r="F3" s="10" t="s">
        <v>228</v>
      </c>
      <c r="G3" s="10">
        <v>20</v>
      </c>
      <c r="H3" s="10"/>
      <c r="I3" s="10" t="s">
        <v>229</v>
      </c>
      <c r="J3" s="10">
        <v>2</v>
      </c>
      <c r="K3" s="10" t="s">
        <v>92</v>
      </c>
      <c r="L3" s="10" t="s">
        <v>60</v>
      </c>
      <c r="M3" s="10">
        <v>2</v>
      </c>
      <c r="N3" s="10">
        <v>80</v>
      </c>
      <c r="O3" s="10">
        <v>2</v>
      </c>
      <c r="P3" s="10" t="s">
        <v>223</v>
      </c>
      <c r="Q3" s="10" t="s">
        <v>224</v>
      </c>
      <c r="R3" s="10"/>
      <c r="S3" s="10"/>
    </row>
    <row r="4" spans="1:19" x14ac:dyDescent="0.2">
      <c r="A4" s="10" t="s">
        <v>8</v>
      </c>
      <c r="B4" s="10">
        <v>3</v>
      </c>
      <c r="C4" s="10" t="s">
        <v>87</v>
      </c>
      <c r="D4" s="10" t="s">
        <v>164</v>
      </c>
      <c r="E4" s="10" t="s">
        <v>230</v>
      </c>
      <c r="F4" s="10" t="s">
        <v>231</v>
      </c>
      <c r="G4" s="10">
        <v>217</v>
      </c>
      <c r="H4" s="10">
        <v>2</v>
      </c>
      <c r="I4" s="10" t="s">
        <v>231</v>
      </c>
      <c r="J4" s="10">
        <v>2</v>
      </c>
      <c r="K4" s="10" t="s">
        <v>92</v>
      </c>
      <c r="L4" s="10">
        <v>2</v>
      </c>
      <c r="M4" s="10">
        <v>3</v>
      </c>
      <c r="N4" s="10">
        <v>45</v>
      </c>
      <c r="O4" s="10">
        <v>10</v>
      </c>
      <c r="P4" s="10" t="s">
        <v>223</v>
      </c>
      <c r="Q4" s="10"/>
      <c r="R4" s="10" t="s">
        <v>232</v>
      </c>
      <c r="S4" s="10"/>
    </row>
    <row r="5" spans="1:19" x14ac:dyDescent="0.2">
      <c r="A5" s="10" t="s">
        <v>8</v>
      </c>
      <c r="B5" s="10">
        <v>4</v>
      </c>
      <c r="C5" s="10" t="s">
        <v>87</v>
      </c>
      <c r="D5" s="10" t="s">
        <v>164</v>
      </c>
      <c r="E5" s="10" t="s">
        <v>233</v>
      </c>
      <c r="F5" s="10" t="s">
        <v>234</v>
      </c>
      <c r="G5" s="10">
        <v>376</v>
      </c>
      <c r="H5" s="10"/>
      <c r="I5" s="10" t="s">
        <v>231</v>
      </c>
      <c r="J5" s="10">
        <v>2</v>
      </c>
      <c r="K5" s="10" t="s">
        <v>92</v>
      </c>
      <c r="L5" s="10" t="s">
        <v>235</v>
      </c>
      <c r="M5" s="10" t="s">
        <v>236</v>
      </c>
      <c r="N5" s="10">
        <v>402</v>
      </c>
      <c r="O5" s="10">
        <v>10</v>
      </c>
      <c r="P5" s="10" t="s">
        <v>237</v>
      </c>
      <c r="Q5" s="10" t="s">
        <v>238</v>
      </c>
      <c r="R5" s="10"/>
      <c r="S5" s="10"/>
    </row>
    <row r="6" spans="1:19" x14ac:dyDescent="0.2">
      <c r="G6" s="11">
        <f t="shared" ref="G6:H6" si="0">SUM(G2:G5)</f>
        <v>625</v>
      </c>
      <c r="H6" s="11">
        <f t="shared" si="0"/>
        <v>2</v>
      </c>
    </row>
  </sheetData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5"/>
  <sheetViews>
    <sheetView workbookViewId="0"/>
  </sheetViews>
  <sheetFormatPr baseColWidth="10" defaultColWidth="12.6640625" defaultRowHeight="15" customHeight="1" x14ac:dyDescent="0.15"/>
  <sheetData>
    <row r="1" spans="1:19" ht="15" customHeight="1" x14ac:dyDescent="0.15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</row>
    <row r="2" spans="1:19" x14ac:dyDescent="0.2">
      <c r="A2" s="10" t="s">
        <v>9</v>
      </c>
      <c r="B2" s="10">
        <v>1</v>
      </c>
      <c r="C2" s="10" t="s">
        <v>239</v>
      </c>
      <c r="D2" s="10" t="s">
        <v>50</v>
      </c>
      <c r="E2" s="10" t="s">
        <v>240</v>
      </c>
      <c r="F2" s="10" t="s">
        <v>241</v>
      </c>
      <c r="G2" s="10">
        <v>0</v>
      </c>
      <c r="H2" s="10">
        <v>0</v>
      </c>
      <c r="I2" s="10" t="s">
        <v>242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243</v>
      </c>
      <c r="S2" s="10"/>
    </row>
    <row r="3" spans="1:19" x14ac:dyDescent="0.2">
      <c r="A3" s="10" t="s">
        <v>9</v>
      </c>
      <c r="B3" s="10">
        <v>2</v>
      </c>
      <c r="C3" s="10" t="s">
        <v>239</v>
      </c>
      <c r="D3" s="10" t="s">
        <v>50</v>
      </c>
      <c r="E3" s="10" t="s">
        <v>244</v>
      </c>
      <c r="F3" s="10" t="s">
        <v>245</v>
      </c>
      <c r="G3" s="10">
        <v>100</v>
      </c>
      <c r="H3" s="10">
        <v>0</v>
      </c>
      <c r="I3" s="10" t="s">
        <v>246</v>
      </c>
      <c r="J3" s="10">
        <v>0</v>
      </c>
      <c r="K3" s="10" t="s">
        <v>247</v>
      </c>
      <c r="L3" s="10" t="s">
        <v>103</v>
      </c>
      <c r="M3" s="10"/>
      <c r="N3" s="10">
        <v>0</v>
      </c>
      <c r="O3" s="10">
        <v>0</v>
      </c>
      <c r="P3" s="10" t="s">
        <v>42</v>
      </c>
      <c r="Q3" s="10"/>
      <c r="R3" s="10" t="s">
        <v>248</v>
      </c>
      <c r="S3" s="10" t="s">
        <v>249</v>
      </c>
    </row>
    <row r="4" spans="1:19" x14ac:dyDescent="0.2">
      <c r="A4" s="10" t="s">
        <v>9</v>
      </c>
      <c r="B4" s="10">
        <v>3</v>
      </c>
      <c r="C4" s="10" t="s">
        <v>239</v>
      </c>
      <c r="D4" s="10" t="s">
        <v>50</v>
      </c>
      <c r="E4" s="10" t="s">
        <v>250</v>
      </c>
      <c r="F4" s="10" t="s">
        <v>251</v>
      </c>
      <c r="G4" s="10">
        <v>80</v>
      </c>
      <c r="H4" s="10">
        <v>16</v>
      </c>
      <c r="I4" s="10" t="s">
        <v>252</v>
      </c>
      <c r="J4" s="10" t="s">
        <v>253</v>
      </c>
      <c r="K4" s="10">
        <v>0</v>
      </c>
      <c r="L4" s="10" t="s">
        <v>254</v>
      </c>
      <c r="M4" s="10" t="s">
        <v>255</v>
      </c>
      <c r="N4" s="10">
        <v>7</v>
      </c>
      <c r="O4" s="10">
        <v>2</v>
      </c>
      <c r="P4" s="10" t="s">
        <v>223</v>
      </c>
      <c r="Q4" s="10"/>
      <c r="R4" s="10" t="s">
        <v>256</v>
      </c>
      <c r="S4" s="10" t="s">
        <v>257</v>
      </c>
    </row>
    <row r="5" spans="1:19" x14ac:dyDescent="0.2">
      <c r="G5" s="11">
        <f t="shared" ref="G5:H5" si="0">SUM(G2:G4)</f>
        <v>180</v>
      </c>
      <c r="H5" s="11">
        <f t="shared" si="0"/>
        <v>16</v>
      </c>
    </row>
  </sheetData>
  <hyperlinks>
    <hyperlink ref="B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4"/>
  <sheetViews>
    <sheetView workbookViewId="0"/>
  </sheetViews>
  <sheetFormatPr baseColWidth="10" defaultColWidth="12.6640625" defaultRowHeight="15" customHeight="1" x14ac:dyDescent="0.15"/>
  <sheetData>
    <row r="1" spans="1:20" x14ac:dyDescent="0.2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12"/>
    </row>
    <row r="2" spans="1:20" x14ac:dyDescent="0.2">
      <c r="A2" s="10" t="s">
        <v>10</v>
      </c>
      <c r="B2" s="14">
        <v>1</v>
      </c>
      <c r="C2" s="10" t="s">
        <v>258</v>
      </c>
      <c r="D2" s="10" t="s">
        <v>259</v>
      </c>
      <c r="E2" s="10" t="s">
        <v>260</v>
      </c>
      <c r="F2" s="10" t="s">
        <v>261</v>
      </c>
      <c r="G2" s="10">
        <v>84</v>
      </c>
      <c r="H2" s="10">
        <v>84</v>
      </c>
      <c r="I2" s="10" t="s">
        <v>262</v>
      </c>
      <c r="J2" s="10" t="s">
        <v>263</v>
      </c>
      <c r="K2" s="10" t="s">
        <v>264</v>
      </c>
      <c r="L2" s="10" t="s">
        <v>70</v>
      </c>
      <c r="M2" s="10" t="s">
        <v>70</v>
      </c>
      <c r="N2" s="10" t="s">
        <v>265</v>
      </c>
      <c r="O2" s="10" t="s">
        <v>266</v>
      </c>
      <c r="P2" s="10" t="s">
        <v>42</v>
      </c>
      <c r="Q2" s="10" t="s">
        <v>267</v>
      </c>
      <c r="R2" s="10" t="s">
        <v>268</v>
      </c>
      <c r="S2" s="10"/>
      <c r="T2" s="13"/>
    </row>
    <row r="3" spans="1:20" x14ac:dyDescent="0.2">
      <c r="A3" s="10" t="s">
        <v>10</v>
      </c>
      <c r="B3" s="14">
        <v>2</v>
      </c>
      <c r="C3" s="10" t="s">
        <v>258</v>
      </c>
      <c r="D3" s="10" t="s">
        <v>269</v>
      </c>
      <c r="E3" s="10" t="s">
        <v>270</v>
      </c>
      <c r="F3" s="10" t="s">
        <v>271</v>
      </c>
      <c r="G3" s="10">
        <v>76</v>
      </c>
      <c r="H3" s="10">
        <v>76</v>
      </c>
      <c r="I3" s="10" t="s">
        <v>262</v>
      </c>
      <c r="J3" s="10"/>
      <c r="K3" s="10" t="s">
        <v>272</v>
      </c>
      <c r="L3" s="10" t="s">
        <v>70</v>
      </c>
      <c r="M3" s="10" t="s">
        <v>70</v>
      </c>
      <c r="N3" s="10"/>
      <c r="O3" s="10" t="s">
        <v>273</v>
      </c>
      <c r="P3" s="10" t="s">
        <v>42</v>
      </c>
      <c r="Q3" s="10"/>
      <c r="R3" s="10"/>
      <c r="S3" s="10"/>
      <c r="T3" s="13"/>
    </row>
    <row r="4" spans="1:20" x14ac:dyDescent="0.2">
      <c r="G4" s="11">
        <f t="shared" ref="G4:H4" si="0">SUM(G2:G3)</f>
        <v>160</v>
      </c>
      <c r="H4" s="11">
        <f t="shared" si="0"/>
        <v>160</v>
      </c>
    </row>
  </sheetData>
  <hyperlinks>
    <hyperlink ref="B1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7"/>
  <sheetViews>
    <sheetView workbookViewId="0"/>
  </sheetViews>
  <sheetFormatPr baseColWidth="10" defaultColWidth="12.6640625" defaultRowHeight="15" customHeight="1" x14ac:dyDescent="0.15"/>
  <sheetData>
    <row r="1" spans="1:20" x14ac:dyDescent="0.2">
      <c r="A1" s="8" t="s">
        <v>0</v>
      </c>
      <c r="B1" s="9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</v>
      </c>
      <c r="H1" s="8" t="s">
        <v>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12"/>
    </row>
    <row r="2" spans="1:20" x14ac:dyDescent="0.2">
      <c r="A2" s="10" t="s">
        <v>11</v>
      </c>
      <c r="B2" s="10">
        <v>1</v>
      </c>
      <c r="C2" s="10" t="s">
        <v>274</v>
      </c>
      <c r="D2" s="10" t="s">
        <v>275</v>
      </c>
      <c r="E2" s="10" t="s">
        <v>276</v>
      </c>
      <c r="F2" s="10" t="s">
        <v>277</v>
      </c>
      <c r="G2" s="10">
        <v>32</v>
      </c>
      <c r="H2" s="10">
        <v>32</v>
      </c>
      <c r="I2" s="10" t="s">
        <v>278</v>
      </c>
      <c r="J2" s="10"/>
      <c r="K2" s="10"/>
      <c r="L2" s="10" t="s">
        <v>279</v>
      </c>
      <c r="M2" s="10" t="s">
        <v>70</v>
      </c>
      <c r="N2" s="10" t="s">
        <v>280</v>
      </c>
      <c r="O2" s="10" t="s">
        <v>281</v>
      </c>
      <c r="P2" s="10" t="s">
        <v>115</v>
      </c>
      <c r="Q2" s="10"/>
      <c r="R2" s="10"/>
      <c r="S2" s="10"/>
      <c r="T2" s="13"/>
    </row>
    <row r="3" spans="1:20" x14ac:dyDescent="0.2">
      <c r="A3" s="10" t="s">
        <v>11</v>
      </c>
      <c r="B3" s="10">
        <v>2</v>
      </c>
      <c r="C3" s="10" t="s">
        <v>282</v>
      </c>
      <c r="D3" s="10" t="s">
        <v>50</v>
      </c>
      <c r="E3" s="10" t="s">
        <v>283</v>
      </c>
      <c r="F3" s="10" t="s">
        <v>284</v>
      </c>
      <c r="G3" s="10">
        <v>28</v>
      </c>
      <c r="H3" s="10">
        <v>28</v>
      </c>
      <c r="I3" s="10" t="s">
        <v>284</v>
      </c>
      <c r="J3" s="10"/>
      <c r="K3" s="10"/>
      <c r="L3" s="10" t="s">
        <v>285</v>
      </c>
      <c r="M3" s="10" t="s">
        <v>70</v>
      </c>
      <c r="N3" s="10" t="s">
        <v>286</v>
      </c>
      <c r="O3" s="10">
        <v>0</v>
      </c>
      <c r="P3" s="10" t="s">
        <v>115</v>
      </c>
      <c r="Q3" s="10"/>
      <c r="R3" s="10"/>
      <c r="S3" s="10"/>
      <c r="T3" s="13"/>
    </row>
    <row r="4" spans="1:20" x14ac:dyDescent="0.2">
      <c r="A4" s="10" t="s">
        <v>11</v>
      </c>
      <c r="B4" s="10">
        <v>3</v>
      </c>
      <c r="C4" s="10" t="s">
        <v>118</v>
      </c>
      <c r="D4" s="10" t="s">
        <v>50</v>
      </c>
      <c r="E4" s="10" t="s">
        <v>287</v>
      </c>
      <c r="F4" s="10" t="s">
        <v>284</v>
      </c>
      <c r="G4" s="10">
        <v>36</v>
      </c>
      <c r="H4" s="10">
        <v>36</v>
      </c>
      <c r="I4" s="10" t="s">
        <v>284</v>
      </c>
      <c r="J4" s="10"/>
      <c r="K4" s="10"/>
      <c r="L4" s="10" t="s">
        <v>288</v>
      </c>
      <c r="M4" s="10" t="s">
        <v>70</v>
      </c>
      <c r="N4" s="10" t="s">
        <v>289</v>
      </c>
      <c r="O4" s="10">
        <v>0</v>
      </c>
      <c r="P4" s="10" t="s">
        <v>115</v>
      </c>
      <c r="Q4" s="10"/>
      <c r="R4" s="10" t="s">
        <v>290</v>
      </c>
      <c r="S4" s="10"/>
      <c r="T4" s="13"/>
    </row>
    <row r="5" spans="1:20" x14ac:dyDescent="0.2">
      <c r="A5" s="10" t="s">
        <v>11</v>
      </c>
      <c r="B5" s="10">
        <v>4</v>
      </c>
      <c r="C5" s="10" t="s">
        <v>87</v>
      </c>
      <c r="D5" s="10" t="s">
        <v>50</v>
      </c>
      <c r="E5" s="10" t="s">
        <v>291</v>
      </c>
      <c r="F5" s="10" t="s">
        <v>284</v>
      </c>
      <c r="G5" s="10">
        <v>21</v>
      </c>
      <c r="H5" s="10">
        <v>21</v>
      </c>
      <c r="I5" s="10" t="s">
        <v>284</v>
      </c>
      <c r="J5" s="10"/>
      <c r="K5" s="10"/>
      <c r="L5" s="10" t="s">
        <v>279</v>
      </c>
      <c r="M5" s="10" t="s">
        <v>70</v>
      </c>
      <c r="N5" s="10" t="s">
        <v>292</v>
      </c>
      <c r="O5" s="10" t="s">
        <v>293</v>
      </c>
      <c r="P5" s="10" t="s">
        <v>115</v>
      </c>
      <c r="Q5" s="10"/>
      <c r="R5" s="10"/>
      <c r="S5" s="10"/>
      <c r="T5" s="13"/>
    </row>
    <row r="6" spans="1:20" x14ac:dyDescent="0.2">
      <c r="A6" s="10" t="s">
        <v>11</v>
      </c>
      <c r="B6" s="10">
        <v>5</v>
      </c>
      <c r="C6" s="10" t="s">
        <v>87</v>
      </c>
      <c r="D6" s="10" t="s">
        <v>164</v>
      </c>
      <c r="E6" s="10" t="s">
        <v>294</v>
      </c>
      <c r="F6" s="10" t="s">
        <v>295</v>
      </c>
      <c r="G6" s="10"/>
      <c r="H6" s="10"/>
      <c r="I6" s="10" t="s">
        <v>295</v>
      </c>
      <c r="J6" s="10"/>
      <c r="K6" s="10"/>
      <c r="L6" s="10" t="s">
        <v>296</v>
      </c>
      <c r="M6" s="10" t="s">
        <v>70</v>
      </c>
      <c r="N6" s="10">
        <v>0</v>
      </c>
      <c r="O6" s="10">
        <v>0</v>
      </c>
      <c r="P6" s="10" t="s">
        <v>223</v>
      </c>
      <c r="Q6" s="10"/>
      <c r="R6" s="10" t="s">
        <v>297</v>
      </c>
      <c r="S6" s="10"/>
      <c r="T6" s="13"/>
    </row>
    <row r="7" spans="1:20" x14ac:dyDescent="0.2">
      <c r="G7" s="11">
        <f t="shared" ref="G7:H7" si="0">SUM(G2:G6)</f>
        <v>117</v>
      </c>
      <c r="H7" s="11">
        <f t="shared" si="0"/>
        <v>117</v>
      </c>
    </row>
  </sheetData>
  <hyperlinks>
    <hyperlink ref="B1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TVM</vt:lpstr>
      <vt:lpstr>KLM</vt:lpstr>
      <vt:lpstr>ALP</vt:lpstr>
      <vt:lpstr>PTA</vt:lpstr>
      <vt:lpstr>KTM</vt:lpstr>
      <vt:lpstr>IDK</vt:lpstr>
      <vt:lpstr>EKM</vt:lpstr>
      <vt:lpstr>TSR</vt:lpstr>
      <vt:lpstr>PLK</vt:lpstr>
      <vt:lpstr>MLP</vt:lpstr>
      <vt:lpstr>KKD</vt:lpstr>
      <vt:lpstr>WYND</vt:lpstr>
      <vt:lpstr>KNR</vt:lpstr>
      <vt:lpstr>KSGD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2020-06-25T10:38:25Z</dcterms:created>
  <dcterms:modified xsi:type="dcterms:W3CDTF">2020-06-25T10:38:26Z</dcterms:modified>
</cp:coreProperties>
</file>