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I14" i="4"/>
  <c r="I6"/>
  <c r="M14"/>
  <c r="M6"/>
  <c r="P3"/>
  <c r="P4"/>
  <c r="P5"/>
  <c r="P11"/>
  <c r="P12"/>
  <c r="P13"/>
  <c r="O14"/>
  <c r="N14"/>
  <c r="L14"/>
  <c r="K14"/>
  <c r="J14"/>
  <c r="H14"/>
  <c r="G14"/>
  <c r="F14"/>
  <c r="E14"/>
  <c r="D14"/>
  <c r="C14"/>
  <c r="B14"/>
  <c r="P10"/>
  <c r="O6"/>
  <c r="N6"/>
  <c r="L6"/>
  <c r="K6"/>
  <c r="J6"/>
  <c r="H6"/>
  <c r="G6"/>
  <c r="F6"/>
  <c r="E6"/>
  <c r="D6"/>
  <c r="C6"/>
  <c r="B6"/>
  <c r="P2"/>
  <c r="P3" i="3"/>
  <c r="O14"/>
  <c r="L14"/>
  <c r="K14"/>
  <c r="J14"/>
  <c r="I14"/>
  <c r="H14"/>
  <c r="G14"/>
  <c r="F14"/>
  <c r="E14"/>
  <c r="D14"/>
  <c r="C14"/>
  <c r="B14"/>
  <c r="O7"/>
  <c r="L7"/>
  <c r="K7"/>
  <c r="J7"/>
  <c r="I7"/>
  <c r="H7"/>
  <c r="E7"/>
  <c r="D7"/>
  <c r="C7"/>
  <c r="B7"/>
  <c r="P7" s="1"/>
  <c r="G7"/>
  <c r="F7"/>
  <c r="M41" i="1"/>
  <c r="L41"/>
  <c r="P14" i="4" l="1"/>
  <c r="P6"/>
  <c r="P14" i="3"/>
</calcChain>
</file>

<file path=xl/sharedStrings.xml><?xml version="1.0" encoding="utf-8"?>
<sst xmlns="http://schemas.openxmlformats.org/spreadsheetml/2006/main" count="527" uniqueCount="156">
  <si>
    <t>Fida Muhammad S/O Ghulam safdar</t>
  </si>
  <si>
    <t>Prin:</t>
  </si>
  <si>
    <t>B-20</t>
  </si>
  <si>
    <t>MA.Med</t>
  </si>
  <si>
    <t xml:space="preserve">Shahid Jalal S/O </t>
  </si>
  <si>
    <t>B-18</t>
  </si>
  <si>
    <t>MA . M.Ed</t>
  </si>
  <si>
    <t xml:space="preserve">Muhammad Zahir Shah s/o Rahmat Qadir Shah </t>
  </si>
  <si>
    <t>SST (G)</t>
  </si>
  <si>
    <t>B-17</t>
  </si>
  <si>
    <t>MA. M.Ed</t>
  </si>
  <si>
    <t>Amin ud Din s/o Nusrat Azad</t>
  </si>
  <si>
    <t>SST (Sc)</t>
  </si>
  <si>
    <t>Msc. M.Ed</t>
  </si>
  <si>
    <t>Qutb ud Din s/o Babar ud din</t>
  </si>
  <si>
    <t>Sher Afzal s/o Ghazi Murad Khan</t>
  </si>
  <si>
    <t>MA. M.Ed.M.Phi</t>
  </si>
  <si>
    <t xml:space="preserve">Sana Ullah S/O Saeedullah </t>
  </si>
  <si>
    <t xml:space="preserve">Mujeeb ur Rahman </t>
  </si>
  <si>
    <t>B-16</t>
  </si>
  <si>
    <t>Abdul Hafeez Khan s/o  Khan Abdul Qayum</t>
  </si>
  <si>
    <t>Muhammad Salamat ullah s/o M Saed Ullah</t>
  </si>
  <si>
    <t>MA. B.Ed</t>
  </si>
  <si>
    <t>Noor Ilahi s/o Said Wali</t>
  </si>
  <si>
    <t>Muhammad Zafar ud Din s/o Sher Gul</t>
  </si>
  <si>
    <t>Burhan uddin s/o Ghulam Hanifa</t>
  </si>
  <si>
    <t>Msc. B.Ed</t>
  </si>
  <si>
    <t>Rahmat Qadir s/o Bakht Khan</t>
  </si>
  <si>
    <t>BA Bed</t>
  </si>
  <si>
    <t>Muhammad Aqeel Khan s/o Zangi Khan</t>
  </si>
  <si>
    <t>BA.B.Ed</t>
  </si>
  <si>
    <t>Mahboob Ali s/o Abdul Wahid</t>
  </si>
  <si>
    <t>M.A. M.ed</t>
  </si>
  <si>
    <t>Dawood  jan s/o Bahadur Khan</t>
  </si>
  <si>
    <t>BA.CT</t>
  </si>
  <si>
    <t>Wajih ud Din s/o Shams ud Din</t>
  </si>
  <si>
    <t>Hamid ur Rahman s/o Muhammad Shaheed</t>
  </si>
  <si>
    <t>Siraj Ahmad s/o Alim jan</t>
  </si>
  <si>
    <t>BA.Bed.CT</t>
  </si>
  <si>
    <t>Sher Muhammad Din s/o Iqrar ud Din</t>
  </si>
  <si>
    <t>MA. CT</t>
  </si>
  <si>
    <t>Ubaid ur Rahman s/o Totia Khan</t>
  </si>
  <si>
    <t>Muzafar ud Din s/o Muhammad Umar Kahn</t>
  </si>
  <si>
    <t>MA.B.Ed</t>
  </si>
  <si>
    <t>Abdur Razaq s/o Mehrab Jee</t>
  </si>
  <si>
    <t>MA.CT</t>
  </si>
  <si>
    <t>Huzur ud Din s/o Abdur Rahim shah</t>
  </si>
  <si>
    <t>MA.Bed</t>
  </si>
  <si>
    <t>Mansoor Hussain s/o Sher Gori Khan</t>
  </si>
  <si>
    <t>Sana Ullah s/o Abdur Rahim</t>
  </si>
  <si>
    <t>BA Alamia</t>
  </si>
  <si>
    <t>Muhammad Ghafoor Khan s/o Muhammad Nazir</t>
  </si>
  <si>
    <t>S.DM</t>
  </si>
  <si>
    <t xml:space="preserve">Javaid Iqbal  s/o  Saifullah Khan </t>
  </si>
  <si>
    <t>M.sc M.ed</t>
  </si>
  <si>
    <t>Noor ud Din s/o Nasir ud Din</t>
  </si>
  <si>
    <t>BA.PET</t>
  </si>
  <si>
    <t>Hussain Ahmad s/o Sher Muhammad</t>
  </si>
  <si>
    <t>S. TT</t>
  </si>
  <si>
    <t>Matric Mustanad</t>
  </si>
  <si>
    <t>Navid Aziz s/o Khairullah Khan</t>
  </si>
  <si>
    <t>SST (IT)</t>
  </si>
  <si>
    <t>BCS (Hons)</t>
  </si>
  <si>
    <t>Abdul Hafi s/o Abdul Ghafoor</t>
  </si>
  <si>
    <t>AT</t>
  </si>
  <si>
    <t>B-15</t>
  </si>
  <si>
    <t>MA. Bed +Alamia</t>
  </si>
  <si>
    <t>Rahmat Ilahi s/o Fazal Illahi</t>
  </si>
  <si>
    <t>BA. CT</t>
  </si>
  <si>
    <t>Ikram Ullah s/o Asmat wali Khan</t>
  </si>
  <si>
    <t>MA. B.ed</t>
  </si>
  <si>
    <t>Manzil Alam s/o Ahmadullah Jan</t>
  </si>
  <si>
    <t>Aftab Illahi s/o Qaisar Ali Khan</t>
  </si>
  <si>
    <t>Ghulam Ishaq s/o Sanjab Nawaz Khan</t>
  </si>
  <si>
    <t>PET</t>
  </si>
  <si>
    <t>BA. B.ed</t>
  </si>
  <si>
    <t>Muhammad Umar Shah s/o Muhammad Shah</t>
  </si>
  <si>
    <t>Qari</t>
  </si>
  <si>
    <t>B-12</t>
  </si>
  <si>
    <t>6th. Mustanad</t>
  </si>
  <si>
    <t>Abdul Maula s/o Abdul Shakoor</t>
  </si>
  <si>
    <t>Shafi ur Rahman s/o Abdur Rahman</t>
  </si>
  <si>
    <t>CT IT</t>
  </si>
  <si>
    <t>CT</t>
  </si>
  <si>
    <t xml:space="preserve">CT (S) </t>
  </si>
  <si>
    <t>Prin: (V)</t>
  </si>
  <si>
    <t>Column1</t>
  </si>
  <si>
    <t>Column2</t>
  </si>
  <si>
    <t>Column3</t>
  </si>
  <si>
    <t>Column4</t>
  </si>
  <si>
    <t>Column5</t>
  </si>
  <si>
    <t>Column6</t>
  </si>
  <si>
    <t>BA ITB-ed</t>
  </si>
  <si>
    <t>PET (S)</t>
  </si>
  <si>
    <t>AT (S)</t>
  </si>
  <si>
    <t>Chemistry</t>
  </si>
  <si>
    <t>Math</t>
  </si>
  <si>
    <t>English</t>
  </si>
  <si>
    <t>Subjects</t>
  </si>
  <si>
    <t>Arabi</t>
  </si>
  <si>
    <t>Bio/CSC</t>
  </si>
  <si>
    <t>Drawing</t>
  </si>
  <si>
    <t>General Science</t>
  </si>
  <si>
    <t>Islamiat</t>
  </si>
  <si>
    <t>Physics</t>
  </si>
  <si>
    <t>Urdu</t>
  </si>
  <si>
    <t>Blue</t>
  </si>
  <si>
    <t>Green</t>
  </si>
  <si>
    <t>Red</t>
  </si>
  <si>
    <t>Yellow</t>
  </si>
  <si>
    <t>9th</t>
  </si>
  <si>
    <t>8th</t>
  </si>
  <si>
    <t>Nazira</t>
  </si>
  <si>
    <t>7th</t>
  </si>
  <si>
    <t>6th</t>
  </si>
  <si>
    <t>White</t>
  </si>
  <si>
    <t>Islamiyat (O)</t>
  </si>
  <si>
    <t>10th</t>
  </si>
  <si>
    <t>Qutbuddin</t>
  </si>
  <si>
    <t>Sher Afzal</t>
  </si>
  <si>
    <t>Burhan</t>
  </si>
  <si>
    <t>Ameen Uddin</t>
  </si>
  <si>
    <t>Ghafoor</t>
  </si>
  <si>
    <t>Noor Ilahi</t>
  </si>
  <si>
    <t>Abdul Hafiz</t>
  </si>
  <si>
    <t>Pakistan Study</t>
  </si>
  <si>
    <t>Islamiat (C)</t>
  </si>
  <si>
    <t>Mujeeb Ur Rehman</t>
  </si>
  <si>
    <t>Zafar Uddin</t>
  </si>
  <si>
    <t>Sana Ullah</t>
  </si>
  <si>
    <t>Salamat Ullah</t>
  </si>
  <si>
    <t>Hussain Ahmad</t>
  </si>
  <si>
    <t>Rehmat Qadir</t>
  </si>
  <si>
    <t xml:space="preserve">Hamid ur Rahman </t>
  </si>
  <si>
    <t>Com Edu</t>
  </si>
  <si>
    <t>H &amp; P Edu</t>
  </si>
  <si>
    <t>His / Geo</t>
  </si>
  <si>
    <t>Navid aziz</t>
  </si>
  <si>
    <t>shafi</t>
  </si>
  <si>
    <t>Javaid Iqbal</t>
  </si>
  <si>
    <t>Abdul Hafi</t>
  </si>
  <si>
    <t>SST (S)</t>
  </si>
  <si>
    <t>S.TT</t>
  </si>
  <si>
    <t>Prin.</t>
  </si>
  <si>
    <t>CT (S)</t>
  </si>
  <si>
    <t>CT-IT</t>
  </si>
  <si>
    <t>Total</t>
  </si>
  <si>
    <t>SSTs</t>
  </si>
  <si>
    <t>CTs</t>
  </si>
  <si>
    <t>Qirat</t>
  </si>
  <si>
    <t>PE</t>
  </si>
  <si>
    <t>B</t>
  </si>
  <si>
    <t>Class</t>
  </si>
  <si>
    <t>section</t>
  </si>
  <si>
    <t>G</t>
  </si>
  <si>
    <t>1 to 6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</si>
</sst>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6"/>
      <color rgb="FF000000"/>
      <name val="Calibri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8"/>
      <color rgb="FF555555"/>
      <name val="Arial"/>
      <family val="2"/>
    </font>
    <font>
      <b/>
      <i/>
      <sz val="16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B4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left" vertical="top" wrapText="1"/>
    </xf>
    <xf numFmtId="0" fontId="7" fillId="6" borderId="11" xfId="0" applyFont="1" applyFill="1" applyBorder="1" applyAlignment="1">
      <alignment horizontal="left" vertical="top" wrapText="1"/>
    </xf>
    <xf numFmtId="0" fontId="7" fillId="7" borderId="11" xfId="0" applyFont="1" applyFill="1" applyBorder="1" applyAlignment="1">
      <alignment horizontal="left" vertical="top" wrapText="1"/>
    </xf>
    <xf numFmtId="0" fontId="7" fillId="8" borderId="11" xfId="0" applyFont="1" applyFill="1" applyBorder="1" applyAlignment="1">
      <alignment horizontal="left" vertical="top" wrapText="1"/>
    </xf>
    <xf numFmtId="0" fontId="7" fillId="9" borderId="11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0" fillId="10" borderId="0" xfId="0" applyFill="1"/>
    <xf numFmtId="0" fontId="9" fillId="3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left" vertical="top" wrapText="1"/>
    </xf>
    <xf numFmtId="0" fontId="7" fillId="8" borderId="13" xfId="0" applyFont="1" applyFill="1" applyBorder="1" applyAlignment="1">
      <alignment horizontal="left" vertical="top" wrapText="1"/>
    </xf>
    <xf numFmtId="0" fontId="7" fillId="9" borderId="13" xfId="0" applyFont="1" applyFill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7" fillId="11" borderId="11" xfId="0" applyFont="1" applyFill="1" applyBorder="1" applyAlignment="1">
      <alignment horizontal="left" vertical="top" wrapText="1"/>
    </xf>
    <xf numFmtId="0" fontId="4" fillId="10" borderId="0" xfId="0" applyFont="1" applyFill="1"/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3" xfId="0" applyFill="1" applyBorder="1"/>
    <xf numFmtId="0" fontId="0" fillId="0" borderId="0" xfId="0" applyFill="1" applyBorder="1"/>
    <xf numFmtId="0" fontId="6" fillId="3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horizontal="left" vertical="top" wrapText="1"/>
    </xf>
    <xf numFmtId="0" fontId="4" fillId="0" borderId="0" xfId="0" applyFont="1"/>
    <xf numFmtId="0" fontId="4" fillId="0" borderId="13" xfId="0" applyFont="1" applyFill="1" applyBorder="1"/>
  </cellXfs>
  <cellStyles count="1"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2" totalsRowShown="0" headerRowDxfId="7" headerRowBorderDxfId="6" tableBorderDxfId="5">
  <autoFilter ref="A1:F42"/>
  <sortState ref="A2:F42">
    <sortCondition ref="C1:C42"/>
  </sortState>
  <tableColumns count="6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  <tableColumn id="7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opLeftCell="A28" zoomScale="112" zoomScaleNormal="112" workbookViewId="0">
      <selection activeCell="A2" sqref="A2:B42"/>
    </sheetView>
  </sheetViews>
  <sheetFormatPr defaultRowHeight="15"/>
  <cols>
    <col min="1" max="1" width="13.5703125" customWidth="1"/>
    <col min="2" max="2" width="75.85546875" customWidth="1"/>
    <col min="3" max="3" width="26.42578125" customWidth="1"/>
    <col min="4" max="4" width="14.7109375" customWidth="1"/>
    <col min="5" max="5" width="26.85546875" customWidth="1"/>
    <col min="6" max="6" width="14.42578125" customWidth="1"/>
    <col min="11" max="11" width="9.140625" customWidth="1"/>
  </cols>
  <sheetData>
    <row r="1" spans="1:6" ht="21.75" thickBot="1">
      <c r="A1" s="7" t="s">
        <v>86</v>
      </c>
      <c r="B1" s="1" t="s">
        <v>87</v>
      </c>
      <c r="C1" s="6" t="s">
        <v>88</v>
      </c>
      <c r="D1" s="6" t="s">
        <v>89</v>
      </c>
      <c r="E1" s="3" t="s">
        <v>90</v>
      </c>
      <c r="F1" s="30" t="s">
        <v>91</v>
      </c>
    </row>
    <row r="2" spans="1:6" ht="21.75" thickBot="1">
      <c r="A2" s="7">
        <v>1</v>
      </c>
      <c r="B2" s="1" t="s">
        <v>63</v>
      </c>
      <c r="C2" s="6" t="s">
        <v>64</v>
      </c>
      <c r="D2" s="6" t="s">
        <v>65</v>
      </c>
      <c r="E2" s="3" t="s">
        <v>66</v>
      </c>
    </row>
    <row r="3" spans="1:6" ht="21.75" thickBot="1">
      <c r="A3" s="7">
        <v>2</v>
      </c>
      <c r="B3" s="2" t="s">
        <v>49</v>
      </c>
      <c r="C3" s="4" t="s">
        <v>94</v>
      </c>
      <c r="D3" s="4" t="s">
        <v>19</v>
      </c>
      <c r="E3" s="5" t="s">
        <v>50</v>
      </c>
    </row>
    <row r="4" spans="1:6" ht="21.75" thickBot="1">
      <c r="A4" s="14">
        <v>3</v>
      </c>
      <c r="B4" s="15" t="s">
        <v>67</v>
      </c>
      <c r="C4" s="16" t="s">
        <v>83</v>
      </c>
      <c r="D4" s="16" t="s">
        <v>65</v>
      </c>
      <c r="E4" s="17" t="s">
        <v>68</v>
      </c>
    </row>
    <row r="5" spans="1:6" ht="21.75" thickBot="1">
      <c r="A5" s="14">
        <v>4</v>
      </c>
      <c r="B5" s="15" t="s">
        <v>69</v>
      </c>
      <c r="C5" s="15" t="s">
        <v>83</v>
      </c>
      <c r="D5" s="16" t="s">
        <v>65</v>
      </c>
      <c r="E5" s="17" t="s">
        <v>70</v>
      </c>
    </row>
    <row r="6" spans="1:6" ht="21.75" thickBot="1">
      <c r="A6" s="14">
        <v>5</v>
      </c>
      <c r="B6" s="15" t="s">
        <v>71</v>
      </c>
      <c r="C6" s="16" t="s">
        <v>83</v>
      </c>
      <c r="D6" s="16" t="s">
        <v>65</v>
      </c>
      <c r="E6" s="17" t="s">
        <v>47</v>
      </c>
    </row>
    <row r="7" spans="1:6" ht="21.75" thickBot="1">
      <c r="A7" s="14">
        <v>6</v>
      </c>
      <c r="B7" s="18" t="s">
        <v>72</v>
      </c>
      <c r="C7" s="19" t="s">
        <v>83</v>
      </c>
      <c r="D7" s="19" t="s">
        <v>65</v>
      </c>
      <c r="E7" s="17" t="s">
        <v>70</v>
      </c>
    </row>
    <row r="8" spans="1:6" ht="21.75" thickBot="1">
      <c r="A8" s="14">
        <v>7</v>
      </c>
      <c r="B8" s="20" t="s">
        <v>29</v>
      </c>
      <c r="C8" s="21" t="s">
        <v>84</v>
      </c>
      <c r="D8" s="22" t="s">
        <v>19</v>
      </c>
      <c r="E8" s="17" t="s">
        <v>30</v>
      </c>
    </row>
    <row r="9" spans="1:6" ht="21.75" thickBot="1">
      <c r="A9" s="14">
        <v>8</v>
      </c>
      <c r="B9" s="18" t="s">
        <v>31</v>
      </c>
      <c r="C9" s="16" t="s">
        <v>84</v>
      </c>
      <c r="D9" s="21" t="s">
        <v>19</v>
      </c>
      <c r="E9" s="17" t="s">
        <v>32</v>
      </c>
    </row>
    <row r="10" spans="1:6" ht="21.75" thickBot="1">
      <c r="A10" s="14">
        <v>9</v>
      </c>
      <c r="B10" s="23" t="s">
        <v>33</v>
      </c>
      <c r="C10" s="16" t="s">
        <v>84</v>
      </c>
      <c r="D10" s="16" t="s">
        <v>19</v>
      </c>
      <c r="E10" s="17" t="s">
        <v>34</v>
      </c>
    </row>
    <row r="11" spans="1:6" ht="21.75" thickBot="1">
      <c r="A11" s="14">
        <v>10</v>
      </c>
      <c r="B11" s="20" t="s">
        <v>35</v>
      </c>
      <c r="C11" s="16" t="s">
        <v>84</v>
      </c>
      <c r="D11" s="16" t="s">
        <v>19</v>
      </c>
      <c r="E11" s="17" t="s">
        <v>30</v>
      </c>
    </row>
    <row r="12" spans="1:6" ht="21.75" thickBot="1">
      <c r="A12" s="14">
        <v>11</v>
      </c>
      <c r="B12" s="41" t="s">
        <v>36</v>
      </c>
      <c r="C12" s="16" t="s">
        <v>84</v>
      </c>
      <c r="D12" s="16" t="s">
        <v>19</v>
      </c>
      <c r="E12" s="17" t="s">
        <v>22</v>
      </c>
    </row>
    <row r="13" spans="1:6" ht="21.75" thickBot="1">
      <c r="A13" s="14">
        <v>12</v>
      </c>
      <c r="B13" s="15" t="s">
        <v>37</v>
      </c>
      <c r="C13" s="16" t="s">
        <v>84</v>
      </c>
      <c r="D13" s="16" t="s">
        <v>19</v>
      </c>
      <c r="E13" s="17" t="s">
        <v>38</v>
      </c>
    </row>
    <row r="14" spans="1:6" ht="21.75" thickBot="1">
      <c r="A14" s="14">
        <v>13</v>
      </c>
      <c r="B14" s="24" t="s">
        <v>39</v>
      </c>
      <c r="C14" s="25" t="s">
        <v>84</v>
      </c>
      <c r="D14" s="16" t="s">
        <v>19</v>
      </c>
      <c r="E14" s="17" t="s">
        <v>40</v>
      </c>
    </row>
    <row r="15" spans="1:6" ht="21.75" thickBot="1">
      <c r="A15" s="14">
        <v>14</v>
      </c>
      <c r="B15" s="20" t="s">
        <v>41</v>
      </c>
      <c r="C15" s="16" t="s">
        <v>84</v>
      </c>
      <c r="D15" s="16" t="s">
        <v>19</v>
      </c>
      <c r="E15" s="17" t="s">
        <v>22</v>
      </c>
    </row>
    <row r="16" spans="1:6" ht="21.75" thickBot="1">
      <c r="A16" s="14">
        <v>15</v>
      </c>
      <c r="B16" s="15" t="s">
        <v>42</v>
      </c>
      <c r="C16" s="16" t="s">
        <v>84</v>
      </c>
      <c r="D16" s="16" t="s">
        <v>19</v>
      </c>
      <c r="E16" s="17" t="s">
        <v>43</v>
      </c>
    </row>
    <row r="17" spans="1:13" ht="21.75" thickBot="1">
      <c r="A17" s="14">
        <v>16</v>
      </c>
      <c r="B17" s="15" t="s">
        <v>44</v>
      </c>
      <c r="C17" s="16" t="s">
        <v>84</v>
      </c>
      <c r="D17" s="16" t="s">
        <v>19</v>
      </c>
      <c r="E17" s="17" t="s">
        <v>45</v>
      </c>
    </row>
    <row r="18" spans="1:13" ht="21.75" thickBot="1">
      <c r="A18" s="14">
        <v>17</v>
      </c>
      <c r="B18" s="15" t="s">
        <v>46</v>
      </c>
      <c r="C18" s="16" t="s">
        <v>84</v>
      </c>
      <c r="D18" s="16" t="s">
        <v>19</v>
      </c>
      <c r="E18" s="17" t="s">
        <v>47</v>
      </c>
    </row>
    <row r="19" spans="1:13" ht="21.75" thickBot="1">
      <c r="A19" s="14">
        <v>18</v>
      </c>
      <c r="B19" s="15" t="s">
        <v>48</v>
      </c>
      <c r="C19" s="16" t="s">
        <v>84</v>
      </c>
      <c r="D19" s="16" t="s">
        <v>19</v>
      </c>
      <c r="E19" s="17" t="s">
        <v>34</v>
      </c>
    </row>
    <row r="20" spans="1:13" ht="21.75" thickBot="1">
      <c r="A20" s="14">
        <v>19</v>
      </c>
      <c r="B20" s="15" t="s">
        <v>81</v>
      </c>
      <c r="C20" s="16" t="s">
        <v>82</v>
      </c>
      <c r="D20" s="16" t="s">
        <v>78</v>
      </c>
      <c r="E20" s="17" t="s">
        <v>92</v>
      </c>
    </row>
    <row r="21" spans="1:13" ht="21.75" thickBot="1">
      <c r="A21" s="26">
        <v>20</v>
      </c>
      <c r="B21" s="27" t="s">
        <v>73</v>
      </c>
      <c r="C21" s="28" t="s">
        <v>74</v>
      </c>
      <c r="D21" s="28" t="s">
        <v>65</v>
      </c>
      <c r="E21" s="29" t="s">
        <v>75</v>
      </c>
    </row>
    <row r="22" spans="1:13" ht="21.75" thickBot="1">
      <c r="A22" s="26">
        <v>21</v>
      </c>
      <c r="B22" s="27" t="s">
        <v>55</v>
      </c>
      <c r="C22" s="28" t="s">
        <v>93</v>
      </c>
      <c r="D22" s="28" t="s">
        <v>19</v>
      </c>
      <c r="E22" s="29" t="s">
        <v>56</v>
      </c>
    </row>
    <row r="23" spans="1:13" ht="21.75" thickBot="1">
      <c r="A23" s="7">
        <v>22</v>
      </c>
      <c r="B23" s="2" t="s">
        <v>0</v>
      </c>
      <c r="C23" s="4" t="s">
        <v>1</v>
      </c>
      <c r="D23" s="4" t="s">
        <v>2</v>
      </c>
      <c r="E23" s="5" t="s">
        <v>3</v>
      </c>
    </row>
    <row r="24" spans="1:13" ht="21.75" thickBot="1">
      <c r="A24" s="7">
        <v>23</v>
      </c>
      <c r="B24" s="2" t="s">
        <v>4</v>
      </c>
      <c r="C24" s="4" t="s">
        <v>85</v>
      </c>
      <c r="D24" s="4" t="s">
        <v>5</v>
      </c>
      <c r="E24" s="5" t="s">
        <v>6</v>
      </c>
    </row>
    <row r="25" spans="1:13" ht="21.75" thickBot="1">
      <c r="A25" s="7">
        <v>24</v>
      </c>
      <c r="B25" s="2" t="s">
        <v>76</v>
      </c>
      <c r="C25" s="4" t="s">
        <v>77</v>
      </c>
      <c r="D25" s="4" t="s">
        <v>78</v>
      </c>
      <c r="E25" s="5" t="s">
        <v>79</v>
      </c>
    </row>
    <row r="26" spans="1:13" ht="21.75" thickBot="1">
      <c r="A26" s="7">
        <v>25</v>
      </c>
      <c r="B26" s="2" t="s">
        <v>80</v>
      </c>
      <c r="C26" s="4" t="s">
        <v>77</v>
      </c>
      <c r="D26" s="4" t="s">
        <v>78</v>
      </c>
      <c r="E26" s="5" t="s">
        <v>3</v>
      </c>
    </row>
    <row r="27" spans="1:13" ht="21.75" thickBot="1">
      <c r="A27" s="7">
        <v>26</v>
      </c>
      <c r="B27" s="40" t="s">
        <v>57</v>
      </c>
      <c r="C27" s="4" t="s">
        <v>58</v>
      </c>
      <c r="D27" s="4" t="s">
        <v>19</v>
      </c>
      <c r="E27" s="5" t="s">
        <v>59</v>
      </c>
    </row>
    <row r="28" spans="1:13" ht="21.75" thickBot="1">
      <c r="A28" s="7">
        <v>27</v>
      </c>
      <c r="B28" s="2" t="s">
        <v>51</v>
      </c>
      <c r="C28" s="4" t="s">
        <v>52</v>
      </c>
      <c r="D28" s="4" t="s">
        <v>19</v>
      </c>
      <c r="E28" s="5" t="s">
        <v>43</v>
      </c>
    </row>
    <row r="29" spans="1:13" ht="21.75" thickBot="1">
      <c r="A29" s="7">
        <v>28</v>
      </c>
      <c r="B29" s="2" t="s">
        <v>53</v>
      </c>
      <c r="C29" s="4" t="s">
        <v>52</v>
      </c>
      <c r="D29" s="4" t="s">
        <v>19</v>
      </c>
      <c r="E29" s="5" t="s">
        <v>54</v>
      </c>
      <c r="J29" s="55" t="s">
        <v>64</v>
      </c>
      <c r="K29" t="s">
        <v>64</v>
      </c>
      <c r="L29">
        <v>2</v>
      </c>
      <c r="M29" s="54">
        <v>2</v>
      </c>
    </row>
    <row r="30" spans="1:13" ht="21.75" thickBot="1">
      <c r="A30" s="8">
        <v>29</v>
      </c>
      <c r="B30" s="39" t="s">
        <v>7</v>
      </c>
      <c r="C30" s="10" t="s">
        <v>8</v>
      </c>
      <c r="D30" s="10" t="s">
        <v>9</v>
      </c>
      <c r="E30" s="11" t="s">
        <v>10</v>
      </c>
      <c r="J30" s="56" t="s">
        <v>148</v>
      </c>
      <c r="K30" t="s">
        <v>145</v>
      </c>
      <c r="L30">
        <v>1</v>
      </c>
      <c r="M30" s="53">
        <v>17</v>
      </c>
    </row>
    <row r="31" spans="1:13" ht="21.75" thickBot="1">
      <c r="A31" s="8">
        <v>30</v>
      </c>
      <c r="B31" s="39" t="s">
        <v>18</v>
      </c>
      <c r="C31" s="10" t="s">
        <v>8</v>
      </c>
      <c r="D31" s="10" t="s">
        <v>19</v>
      </c>
      <c r="E31" s="11" t="s">
        <v>10</v>
      </c>
      <c r="J31" s="56"/>
      <c r="K31" t="s">
        <v>144</v>
      </c>
      <c r="L31">
        <v>12</v>
      </c>
      <c r="M31" s="53"/>
    </row>
    <row r="32" spans="1:13" ht="21.75" thickBot="1">
      <c r="A32" s="8">
        <v>31</v>
      </c>
      <c r="B32" s="39" t="s">
        <v>20</v>
      </c>
      <c r="C32" s="10" t="s">
        <v>8</v>
      </c>
      <c r="D32" s="10" t="s">
        <v>19</v>
      </c>
      <c r="E32" s="11" t="s">
        <v>13</v>
      </c>
      <c r="J32" s="56"/>
      <c r="K32" t="s">
        <v>83</v>
      </c>
      <c r="L32">
        <v>4</v>
      </c>
      <c r="M32" s="53"/>
    </row>
    <row r="33" spans="1:13" ht="21.75" thickBot="1">
      <c r="A33" s="8">
        <v>32</v>
      </c>
      <c r="B33" s="39" t="s">
        <v>21</v>
      </c>
      <c r="C33" s="10" t="s">
        <v>8</v>
      </c>
      <c r="D33" s="10" t="s">
        <v>19</v>
      </c>
      <c r="E33" s="11" t="s">
        <v>22</v>
      </c>
      <c r="J33" s="55" t="s">
        <v>74</v>
      </c>
      <c r="K33" t="s">
        <v>74</v>
      </c>
      <c r="L33">
        <v>2</v>
      </c>
      <c r="M33" s="54">
        <v>2</v>
      </c>
    </row>
    <row r="34" spans="1:13" ht="21.75" thickBot="1">
      <c r="A34" s="8">
        <v>33</v>
      </c>
      <c r="B34" s="39" t="s">
        <v>23</v>
      </c>
      <c r="C34" s="10" t="s">
        <v>8</v>
      </c>
      <c r="D34" s="10" t="s">
        <v>19</v>
      </c>
      <c r="E34" s="11" t="s">
        <v>10</v>
      </c>
      <c r="J34" s="55" t="s">
        <v>143</v>
      </c>
      <c r="K34" t="s">
        <v>143</v>
      </c>
      <c r="L34">
        <v>2</v>
      </c>
      <c r="M34" s="54">
        <v>2</v>
      </c>
    </row>
    <row r="35" spans="1:13" ht="21.75" thickBot="1">
      <c r="A35" s="8">
        <v>34</v>
      </c>
      <c r="B35" s="39" t="s">
        <v>24</v>
      </c>
      <c r="C35" s="10" t="s">
        <v>8</v>
      </c>
      <c r="D35" s="10" t="s">
        <v>19</v>
      </c>
      <c r="E35" s="11" t="s">
        <v>22</v>
      </c>
      <c r="J35" s="55" t="s">
        <v>77</v>
      </c>
      <c r="K35" t="s">
        <v>77</v>
      </c>
      <c r="L35">
        <v>2</v>
      </c>
      <c r="M35" s="54">
        <v>2</v>
      </c>
    </row>
    <row r="36" spans="1:13" ht="21.75" thickBot="1">
      <c r="A36" s="8">
        <v>35</v>
      </c>
      <c r="B36" s="39" t="s">
        <v>27</v>
      </c>
      <c r="C36" s="10" t="s">
        <v>8</v>
      </c>
      <c r="D36" s="10" t="s">
        <v>19</v>
      </c>
      <c r="E36" s="11" t="s">
        <v>28</v>
      </c>
      <c r="J36" s="55" t="s">
        <v>142</v>
      </c>
      <c r="K36" t="s">
        <v>142</v>
      </c>
      <c r="L36">
        <v>1</v>
      </c>
      <c r="M36" s="54">
        <v>1</v>
      </c>
    </row>
    <row r="37" spans="1:13" ht="21.75" thickBot="1">
      <c r="A37" s="8">
        <v>40</v>
      </c>
      <c r="B37" s="39" t="s">
        <v>17</v>
      </c>
      <c r="C37" s="10" t="s">
        <v>8</v>
      </c>
      <c r="D37" s="10" t="s">
        <v>9</v>
      </c>
      <c r="E37" s="11" t="s">
        <v>6</v>
      </c>
      <c r="J37" s="55" t="s">
        <v>52</v>
      </c>
      <c r="K37" t="s">
        <v>52</v>
      </c>
      <c r="L37">
        <v>2</v>
      </c>
      <c r="M37" s="54">
        <v>2</v>
      </c>
    </row>
    <row r="38" spans="1:13" ht="21.75" thickBot="1">
      <c r="A38" s="8">
        <v>36</v>
      </c>
      <c r="B38" s="9" t="s">
        <v>60</v>
      </c>
      <c r="C38" s="10" t="s">
        <v>61</v>
      </c>
      <c r="D38" s="10" t="s">
        <v>19</v>
      </c>
      <c r="E38" s="11" t="s">
        <v>62</v>
      </c>
      <c r="J38" s="56" t="s">
        <v>147</v>
      </c>
      <c r="K38" t="s">
        <v>8</v>
      </c>
      <c r="L38">
        <v>8</v>
      </c>
      <c r="M38" s="53">
        <v>13</v>
      </c>
    </row>
    <row r="39" spans="1:13" ht="21.75" thickBot="1">
      <c r="A39" s="8">
        <v>37</v>
      </c>
      <c r="B39" s="39" t="s">
        <v>11</v>
      </c>
      <c r="C39" s="10" t="s">
        <v>12</v>
      </c>
      <c r="D39" s="10" t="s">
        <v>9</v>
      </c>
      <c r="E39" s="11" t="s">
        <v>13</v>
      </c>
      <c r="J39" s="56"/>
      <c r="K39" t="s">
        <v>61</v>
      </c>
      <c r="L39">
        <v>1</v>
      </c>
      <c r="M39" s="53"/>
    </row>
    <row r="40" spans="1:13" ht="21.75" thickBot="1">
      <c r="A40" s="8">
        <v>38</v>
      </c>
      <c r="B40" s="39" t="s">
        <v>14</v>
      </c>
      <c r="C40" s="10" t="s">
        <v>12</v>
      </c>
      <c r="D40" s="10" t="s">
        <v>9</v>
      </c>
      <c r="E40" s="11" t="s">
        <v>10</v>
      </c>
      <c r="J40" s="56"/>
      <c r="K40" t="s">
        <v>141</v>
      </c>
      <c r="L40">
        <v>4</v>
      </c>
      <c r="M40" s="53"/>
    </row>
    <row r="41" spans="1:13" ht="21.75" thickBot="1">
      <c r="A41" s="8">
        <v>39</v>
      </c>
      <c r="B41" s="39" t="s">
        <v>15</v>
      </c>
      <c r="C41" s="10" t="s">
        <v>12</v>
      </c>
      <c r="D41" s="10" t="s">
        <v>9</v>
      </c>
      <c r="E41" s="11" t="s">
        <v>16</v>
      </c>
      <c r="K41" t="s">
        <v>146</v>
      </c>
      <c r="L41">
        <f>SUM(L29:L40)</f>
        <v>41</v>
      </c>
      <c r="M41">
        <f>SUM(M29:M40)</f>
        <v>41</v>
      </c>
    </row>
    <row r="42" spans="1:13" ht="21.75" thickBot="1">
      <c r="A42" s="8">
        <v>41</v>
      </c>
      <c r="B42" s="38" t="s">
        <v>25</v>
      </c>
      <c r="C42" s="12" t="s">
        <v>12</v>
      </c>
      <c r="D42" s="12" t="s">
        <v>19</v>
      </c>
      <c r="E42" s="13" t="s">
        <v>26</v>
      </c>
    </row>
  </sheetData>
  <mergeCells count="4">
    <mergeCell ref="M38:M40"/>
    <mergeCell ref="M30:M32"/>
    <mergeCell ref="J30:J32"/>
    <mergeCell ref="J38:J4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N6" sqref="N6"/>
    </sheetView>
  </sheetViews>
  <sheetFormatPr defaultRowHeight="15"/>
  <cols>
    <col min="1" max="1" width="10.7109375" customWidth="1"/>
    <col min="2" max="2" width="10.28515625" bestFit="1" customWidth="1"/>
    <col min="3" max="3" width="11.140625" bestFit="1" customWidth="1"/>
    <col min="4" max="4" width="11.140625" customWidth="1"/>
    <col min="5" max="5" width="9.28515625" bestFit="1" customWidth="1"/>
    <col min="6" max="7" width="18.140625" bestFit="1" customWidth="1"/>
    <col min="8" max="8" width="14.7109375" bestFit="1" customWidth="1"/>
    <col min="9" max="9" width="13.42578125" bestFit="1" customWidth="1"/>
    <col min="10" max="10" width="9.7109375" bestFit="1" customWidth="1"/>
    <col min="11" max="11" width="18.28515625" bestFit="1" customWidth="1"/>
    <col min="12" max="12" width="13.28515625" bestFit="1" customWidth="1"/>
    <col min="13" max="13" width="16.7109375" customWidth="1"/>
    <col min="14" max="14" width="17.28515625" bestFit="1" customWidth="1"/>
  </cols>
  <sheetData>
    <row r="1" spans="1:14" ht="23.25">
      <c r="A1" s="51" t="s">
        <v>117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47"/>
    </row>
    <row r="2" spans="1:14" ht="18" customHeight="1">
      <c r="A2" s="42" t="s">
        <v>98</v>
      </c>
      <c r="B2" s="42" t="s">
        <v>99</v>
      </c>
      <c r="C2" s="42" t="s">
        <v>100</v>
      </c>
      <c r="D2" s="42" t="s">
        <v>95</v>
      </c>
      <c r="E2" s="42" t="s">
        <v>101</v>
      </c>
      <c r="F2" s="42" t="s">
        <v>97</v>
      </c>
      <c r="G2" s="42" t="s">
        <v>102</v>
      </c>
      <c r="H2" s="42" t="s">
        <v>126</v>
      </c>
      <c r="I2" s="42" t="s">
        <v>116</v>
      </c>
      <c r="J2" s="42" t="s">
        <v>96</v>
      </c>
      <c r="K2" s="42" t="s">
        <v>125</v>
      </c>
      <c r="L2" s="42" t="s">
        <v>104</v>
      </c>
      <c r="M2" s="42" t="s">
        <v>105</v>
      </c>
    </row>
    <row r="3" spans="1:14">
      <c r="A3" s="46" t="s">
        <v>106</v>
      </c>
      <c r="B3" s="37"/>
      <c r="C3" t="s">
        <v>118</v>
      </c>
      <c r="D3" t="s">
        <v>119</v>
      </c>
      <c r="E3" s="37"/>
      <c r="F3" t="s">
        <v>128</v>
      </c>
      <c r="G3" s="37"/>
      <c r="H3" t="s">
        <v>130</v>
      </c>
      <c r="I3" s="37"/>
      <c r="J3" t="s">
        <v>120</v>
      </c>
      <c r="K3" t="s">
        <v>127</v>
      </c>
      <c r="L3" t="s">
        <v>121</v>
      </c>
      <c r="M3" t="s">
        <v>129</v>
      </c>
    </row>
    <row r="4" spans="1:14">
      <c r="A4" s="43" t="s">
        <v>107</v>
      </c>
      <c r="B4" s="37"/>
      <c r="C4" t="s">
        <v>118</v>
      </c>
      <c r="D4" t="s">
        <v>119</v>
      </c>
      <c r="E4" s="37"/>
      <c r="F4" t="s">
        <v>128</v>
      </c>
      <c r="G4" s="37"/>
      <c r="H4" t="s">
        <v>130</v>
      </c>
      <c r="I4" s="37"/>
      <c r="J4" t="s">
        <v>120</v>
      </c>
      <c r="K4" t="s">
        <v>127</v>
      </c>
      <c r="L4" t="s">
        <v>121</v>
      </c>
      <c r="M4" t="s">
        <v>129</v>
      </c>
    </row>
    <row r="5" spans="1:14">
      <c r="A5" s="44" t="s">
        <v>108</v>
      </c>
      <c r="B5" s="37"/>
      <c r="C5" s="37"/>
      <c r="D5" s="37"/>
      <c r="E5" t="s">
        <v>122</v>
      </c>
      <c r="F5" t="s">
        <v>128</v>
      </c>
      <c r="H5" t="s">
        <v>130</v>
      </c>
      <c r="I5" t="s">
        <v>132</v>
      </c>
      <c r="J5" t="s">
        <v>123</v>
      </c>
      <c r="K5" t="s">
        <v>127</v>
      </c>
      <c r="L5" s="37"/>
      <c r="M5" t="s">
        <v>129</v>
      </c>
    </row>
    <row r="6" spans="1:14">
      <c r="A6" s="45" t="s">
        <v>109</v>
      </c>
      <c r="B6" t="s">
        <v>129</v>
      </c>
      <c r="C6" s="37"/>
      <c r="D6" s="37"/>
      <c r="E6" s="37"/>
      <c r="F6" t="s">
        <v>128</v>
      </c>
      <c r="H6" t="s">
        <v>130</v>
      </c>
      <c r="I6" t="s">
        <v>132</v>
      </c>
      <c r="J6" t="s">
        <v>123</v>
      </c>
      <c r="K6" t="s">
        <v>127</v>
      </c>
      <c r="L6" s="37"/>
      <c r="M6" t="s">
        <v>129</v>
      </c>
    </row>
    <row r="7" spans="1:14" ht="24" thickBot="1">
      <c r="A7" s="52" t="s">
        <v>110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48"/>
    </row>
    <row r="8" spans="1:14" ht="21.75" customHeight="1" thickBot="1">
      <c r="A8" s="31" t="s">
        <v>98</v>
      </c>
      <c r="B8" s="31" t="s">
        <v>99</v>
      </c>
      <c r="C8" s="31" t="s">
        <v>100</v>
      </c>
      <c r="D8" s="31" t="s">
        <v>95</v>
      </c>
      <c r="E8" s="31" t="s">
        <v>101</v>
      </c>
      <c r="F8" s="31" t="s">
        <v>97</v>
      </c>
      <c r="G8" s="31" t="s">
        <v>102</v>
      </c>
      <c r="H8" s="31" t="s">
        <v>126</v>
      </c>
      <c r="I8" s="31" t="s">
        <v>116</v>
      </c>
      <c r="J8" s="31" t="s">
        <v>96</v>
      </c>
      <c r="K8" s="31" t="s">
        <v>125</v>
      </c>
      <c r="L8" s="31" t="s">
        <v>104</v>
      </c>
      <c r="M8" s="31" t="s">
        <v>105</v>
      </c>
    </row>
    <row r="9" spans="1:14" ht="15.75" thickBot="1">
      <c r="A9" s="32" t="s">
        <v>106</v>
      </c>
      <c r="B9" s="37"/>
      <c r="C9" t="s">
        <v>118</v>
      </c>
      <c r="D9" t="s">
        <v>119</v>
      </c>
      <c r="E9" s="37"/>
      <c r="F9" t="s">
        <v>124</v>
      </c>
      <c r="G9" s="37"/>
      <c r="H9" t="s">
        <v>131</v>
      </c>
      <c r="I9" s="37"/>
      <c r="J9" t="s">
        <v>120</v>
      </c>
      <c r="K9" t="s">
        <v>127</v>
      </c>
      <c r="L9" t="s">
        <v>121</v>
      </c>
      <c r="M9" t="s">
        <v>133</v>
      </c>
    </row>
    <row r="10" spans="1:14" ht="15.75" thickBot="1">
      <c r="A10" s="33" t="s">
        <v>107</v>
      </c>
      <c r="B10" s="37"/>
      <c r="C10" t="s">
        <v>118</v>
      </c>
      <c r="D10" t="s">
        <v>119</v>
      </c>
      <c r="E10" s="37"/>
      <c r="F10" t="s">
        <v>124</v>
      </c>
      <c r="G10" s="37"/>
      <c r="H10" t="s">
        <v>131</v>
      </c>
      <c r="I10" s="37"/>
      <c r="J10" t="s">
        <v>120</v>
      </c>
      <c r="K10" t="s">
        <v>127</v>
      </c>
      <c r="L10" t="s">
        <v>121</v>
      </c>
      <c r="M10" t="s">
        <v>133</v>
      </c>
    </row>
    <row r="11" spans="1:14" ht="15.75" thickBot="1">
      <c r="A11" s="34" t="s">
        <v>108</v>
      </c>
      <c r="B11" s="37"/>
      <c r="C11" s="50" t="s">
        <v>137</v>
      </c>
      <c r="D11" s="37"/>
      <c r="E11" t="s">
        <v>122</v>
      </c>
      <c r="F11" t="s">
        <v>124</v>
      </c>
      <c r="H11" t="s">
        <v>131</v>
      </c>
      <c r="I11" t="s">
        <v>132</v>
      </c>
      <c r="J11" t="s">
        <v>123</v>
      </c>
      <c r="K11" t="s">
        <v>127</v>
      </c>
      <c r="L11" s="37"/>
      <c r="M11" t="s">
        <v>133</v>
      </c>
    </row>
    <row r="12" spans="1:14">
      <c r="A12" s="35" t="s">
        <v>109</v>
      </c>
      <c r="B12" t="s">
        <v>129</v>
      </c>
      <c r="C12" s="37"/>
      <c r="D12" s="37"/>
      <c r="E12" s="37"/>
      <c r="F12" t="s">
        <v>124</v>
      </c>
      <c r="H12" t="s">
        <v>131</v>
      </c>
      <c r="I12" t="s">
        <v>132</v>
      </c>
      <c r="J12" t="s">
        <v>123</v>
      </c>
      <c r="K12" t="s">
        <v>127</v>
      </c>
      <c r="L12" s="37"/>
      <c r="M12" t="s">
        <v>133</v>
      </c>
    </row>
    <row r="13" spans="1:14" ht="24" thickBot="1">
      <c r="A13" s="52" t="s">
        <v>111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4" ht="15.75" thickBot="1">
      <c r="A14" s="31" t="s">
        <v>98</v>
      </c>
      <c r="B14" s="31" t="s">
        <v>99</v>
      </c>
      <c r="C14" s="31" t="s">
        <v>134</v>
      </c>
      <c r="D14" s="31" t="s">
        <v>101</v>
      </c>
      <c r="E14" s="31" t="s">
        <v>97</v>
      </c>
      <c r="F14" s="31" t="s">
        <v>102</v>
      </c>
      <c r="G14" s="31" t="s">
        <v>135</v>
      </c>
      <c r="H14" s="31" t="s">
        <v>136</v>
      </c>
      <c r="I14" s="31" t="s">
        <v>103</v>
      </c>
      <c r="J14" s="31" t="s">
        <v>96</v>
      </c>
      <c r="K14" s="31" t="s">
        <v>112</v>
      </c>
      <c r="L14" s="31" t="s">
        <v>105</v>
      </c>
    </row>
    <row r="15" spans="1:14" ht="15.75" thickBot="1">
      <c r="A15" s="32" t="s">
        <v>106</v>
      </c>
      <c r="B15" t="s">
        <v>129</v>
      </c>
      <c r="C15" t="s">
        <v>137</v>
      </c>
      <c r="D15" t="s">
        <v>122</v>
      </c>
    </row>
    <row r="16" spans="1:14" ht="15.75" thickBot="1">
      <c r="A16" s="33" t="s">
        <v>107</v>
      </c>
      <c r="B16" t="s">
        <v>129</v>
      </c>
      <c r="C16" t="s">
        <v>137</v>
      </c>
      <c r="D16" t="s">
        <v>122</v>
      </c>
    </row>
    <row r="17" spans="1:12">
      <c r="A17" s="35" t="s">
        <v>109</v>
      </c>
      <c r="B17" t="s">
        <v>129</v>
      </c>
      <c r="C17" t="s">
        <v>137</v>
      </c>
      <c r="D17" t="s">
        <v>122</v>
      </c>
    </row>
    <row r="18" spans="1:12" ht="24" thickBot="1">
      <c r="A18" s="52" t="s">
        <v>113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 ht="15.75" thickBot="1">
      <c r="A19" s="31" t="s">
        <v>98</v>
      </c>
      <c r="B19" s="31" t="s">
        <v>99</v>
      </c>
      <c r="C19" s="31" t="s">
        <v>134</v>
      </c>
      <c r="D19" s="31" t="s">
        <v>101</v>
      </c>
      <c r="E19" s="31" t="s">
        <v>97</v>
      </c>
      <c r="F19" s="31" t="s">
        <v>102</v>
      </c>
      <c r="G19" s="31" t="s">
        <v>135</v>
      </c>
      <c r="H19" s="31" t="s">
        <v>136</v>
      </c>
      <c r="I19" s="31" t="s">
        <v>103</v>
      </c>
      <c r="J19" s="31" t="s">
        <v>96</v>
      </c>
      <c r="K19" s="31" t="s">
        <v>112</v>
      </c>
      <c r="L19" s="31" t="s">
        <v>105</v>
      </c>
    </row>
    <row r="20" spans="1:12" ht="15.75" thickBot="1">
      <c r="A20" s="32" t="s">
        <v>106</v>
      </c>
      <c r="B20" t="s">
        <v>140</v>
      </c>
      <c r="C20" t="s">
        <v>138</v>
      </c>
      <c r="D20" t="s">
        <v>139</v>
      </c>
    </row>
    <row r="21" spans="1:12" ht="15.75" thickBot="1">
      <c r="A21" s="33" t="s">
        <v>107</v>
      </c>
      <c r="B21" t="s">
        <v>140</v>
      </c>
      <c r="C21" t="s">
        <v>138</v>
      </c>
      <c r="D21" t="s">
        <v>139</v>
      </c>
    </row>
    <row r="22" spans="1:12" ht="15.75" thickBot="1">
      <c r="A22" s="35" t="s">
        <v>109</v>
      </c>
      <c r="B22" t="s">
        <v>140</v>
      </c>
      <c r="C22" t="s">
        <v>138</v>
      </c>
      <c r="D22" t="s">
        <v>139</v>
      </c>
    </row>
    <row r="23" spans="1:12">
      <c r="A23" s="49" t="s">
        <v>115</v>
      </c>
      <c r="B23" t="s">
        <v>140</v>
      </c>
      <c r="C23" t="s">
        <v>138</v>
      </c>
      <c r="D23" t="s">
        <v>139</v>
      </c>
    </row>
    <row r="24" spans="1:12" ht="24" thickBot="1">
      <c r="A24" s="52" t="s">
        <v>114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2" ht="15.75" thickBot="1">
      <c r="A25" s="31" t="s">
        <v>98</v>
      </c>
      <c r="B25" s="31" t="s">
        <v>99</v>
      </c>
      <c r="C25" s="31" t="s">
        <v>134</v>
      </c>
      <c r="D25" s="31" t="s">
        <v>101</v>
      </c>
      <c r="E25" s="31" t="s">
        <v>97</v>
      </c>
      <c r="F25" s="31" t="s">
        <v>102</v>
      </c>
      <c r="G25" s="31" t="s">
        <v>135</v>
      </c>
      <c r="H25" s="31" t="s">
        <v>136</v>
      </c>
      <c r="I25" s="31" t="s">
        <v>103</v>
      </c>
      <c r="J25" s="31" t="s">
        <v>96</v>
      </c>
      <c r="K25" s="31" t="s">
        <v>112</v>
      </c>
      <c r="L25" s="31" t="s">
        <v>105</v>
      </c>
    </row>
    <row r="26" spans="1:12" ht="15.75" thickBot="1">
      <c r="A26" s="32" t="s">
        <v>106</v>
      </c>
      <c r="B26" t="s">
        <v>140</v>
      </c>
      <c r="C26" t="s">
        <v>138</v>
      </c>
      <c r="D26" t="s">
        <v>139</v>
      </c>
    </row>
    <row r="27" spans="1:12" ht="15.75" thickBot="1">
      <c r="A27" s="33" t="s">
        <v>107</v>
      </c>
      <c r="B27" t="s">
        <v>140</v>
      </c>
      <c r="C27" t="s">
        <v>138</v>
      </c>
      <c r="D27" t="s">
        <v>139</v>
      </c>
    </row>
    <row r="28" spans="1:12" ht="15.75" thickBot="1">
      <c r="A28" s="36" t="s">
        <v>115</v>
      </c>
      <c r="B28" t="s">
        <v>140</v>
      </c>
      <c r="C28" t="s">
        <v>138</v>
      </c>
      <c r="D28" t="s">
        <v>139</v>
      </c>
    </row>
    <row r="29" spans="1:12">
      <c r="A29" s="35" t="s">
        <v>109</v>
      </c>
      <c r="B29" t="s">
        <v>140</v>
      </c>
      <c r="C29" t="s">
        <v>138</v>
      </c>
      <c r="D29" t="s">
        <v>139</v>
      </c>
    </row>
  </sheetData>
  <mergeCells count="5">
    <mergeCell ref="A1:M1"/>
    <mergeCell ref="A7:M7"/>
    <mergeCell ref="A18:L18"/>
    <mergeCell ref="A24:L24"/>
    <mergeCell ref="A13:L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topLeftCell="E1" workbookViewId="0">
      <selection activeCell="A2" sqref="A2:P7"/>
    </sheetView>
  </sheetViews>
  <sheetFormatPr defaultRowHeight="15"/>
  <cols>
    <col min="1" max="1" width="10.28515625" customWidth="1"/>
    <col min="2" max="2" width="10.28515625" bestFit="1" customWidth="1"/>
    <col min="3" max="3" width="10.5703125" bestFit="1" customWidth="1"/>
    <col min="4" max="4" width="11.28515625" bestFit="1" customWidth="1"/>
    <col min="5" max="5" width="9.7109375" customWidth="1"/>
    <col min="6" max="6" width="18.28515625" bestFit="1" customWidth="1"/>
    <col min="7" max="7" width="20.140625" customWidth="1"/>
    <col min="8" max="8" width="14.7109375" bestFit="1" customWidth="1"/>
    <col min="9" max="9" width="13.28515625" bestFit="1" customWidth="1"/>
    <col min="10" max="10" width="9.7109375" bestFit="1" customWidth="1"/>
    <col min="11" max="11" width="17.42578125" customWidth="1"/>
    <col min="12" max="12" width="13.28515625" bestFit="1" customWidth="1"/>
    <col min="13" max="14" width="13.28515625" customWidth="1"/>
    <col min="15" max="15" width="17.28515625" bestFit="1" customWidth="1"/>
  </cols>
  <sheetData>
    <row r="1" spans="1:16" ht="23.25">
      <c r="A1" s="51" t="s">
        <v>117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6" ht="30">
      <c r="A2" s="42" t="s">
        <v>98</v>
      </c>
      <c r="B2" s="42" t="s">
        <v>99</v>
      </c>
      <c r="C2" s="42" t="s">
        <v>100</v>
      </c>
      <c r="D2" s="42" t="s">
        <v>95</v>
      </c>
      <c r="E2" s="42" t="s">
        <v>101</v>
      </c>
      <c r="F2" s="42" t="s">
        <v>97</v>
      </c>
      <c r="G2" s="42" t="s">
        <v>102</v>
      </c>
      <c r="H2" s="42" t="s">
        <v>126</v>
      </c>
      <c r="I2" s="42" t="s">
        <v>116</v>
      </c>
      <c r="J2" s="42" t="s">
        <v>96</v>
      </c>
      <c r="K2" s="42" t="s">
        <v>125</v>
      </c>
      <c r="L2" s="42" t="s">
        <v>104</v>
      </c>
      <c r="M2" s="42" t="s">
        <v>150</v>
      </c>
      <c r="N2" s="42" t="s">
        <v>149</v>
      </c>
      <c r="O2" s="42" t="s">
        <v>105</v>
      </c>
    </row>
    <row r="3" spans="1:16">
      <c r="A3" s="46" t="s">
        <v>106</v>
      </c>
      <c r="B3" s="37"/>
      <c r="C3">
        <v>6</v>
      </c>
      <c r="D3">
        <v>6</v>
      </c>
      <c r="E3" s="37"/>
      <c r="F3">
        <v>6</v>
      </c>
      <c r="G3" s="37"/>
      <c r="H3">
        <v>3</v>
      </c>
      <c r="I3" s="37"/>
      <c r="J3">
        <v>6</v>
      </c>
      <c r="K3">
        <v>3</v>
      </c>
      <c r="L3">
        <v>6</v>
      </c>
      <c r="N3">
        <v>2</v>
      </c>
      <c r="O3">
        <v>6</v>
      </c>
      <c r="P3">
        <f>SUM(B3:O3)</f>
        <v>44</v>
      </c>
    </row>
    <row r="4" spans="1:16">
      <c r="A4" s="43" t="s">
        <v>107</v>
      </c>
      <c r="B4" s="37"/>
      <c r="C4">
        <v>6</v>
      </c>
      <c r="D4">
        <v>6</v>
      </c>
      <c r="E4" s="37"/>
      <c r="F4">
        <v>6</v>
      </c>
      <c r="G4" s="37"/>
      <c r="H4">
        <v>3</v>
      </c>
      <c r="I4" s="37"/>
      <c r="J4">
        <v>6</v>
      </c>
      <c r="K4">
        <v>3</v>
      </c>
      <c r="L4">
        <v>6</v>
      </c>
      <c r="O4">
        <v>6</v>
      </c>
    </row>
    <row r="5" spans="1:16">
      <c r="A5" s="44" t="s">
        <v>108</v>
      </c>
      <c r="B5" s="37"/>
      <c r="C5" s="37"/>
      <c r="D5" s="37"/>
      <c r="E5">
        <v>6</v>
      </c>
      <c r="F5">
        <v>6</v>
      </c>
      <c r="G5">
        <v>6</v>
      </c>
      <c r="H5">
        <v>3</v>
      </c>
      <c r="I5">
        <v>6</v>
      </c>
      <c r="J5">
        <v>6</v>
      </c>
      <c r="K5">
        <v>3</v>
      </c>
      <c r="L5" s="37"/>
      <c r="M5" s="37"/>
      <c r="N5" s="37"/>
      <c r="O5">
        <v>6</v>
      </c>
    </row>
    <row r="6" spans="1:16">
      <c r="A6" s="45" t="s">
        <v>109</v>
      </c>
      <c r="B6">
        <v>6</v>
      </c>
      <c r="C6" s="37"/>
      <c r="D6" s="37"/>
      <c r="E6" s="37"/>
      <c r="F6">
        <v>6</v>
      </c>
      <c r="G6">
        <v>6</v>
      </c>
      <c r="H6">
        <v>3</v>
      </c>
      <c r="I6">
        <v>6</v>
      </c>
      <c r="J6">
        <v>6</v>
      </c>
      <c r="K6">
        <v>3</v>
      </c>
      <c r="L6" s="37"/>
      <c r="M6" s="37"/>
      <c r="N6" s="37"/>
      <c r="O6">
        <v>6</v>
      </c>
    </row>
    <row r="7" spans="1:16" s="58" customFormat="1">
      <c r="A7" s="57"/>
      <c r="B7" s="59">
        <f>SUM(B6)</f>
        <v>6</v>
      </c>
      <c r="C7" s="59">
        <f>SUM(C3:C4)</f>
        <v>12</v>
      </c>
      <c r="D7" s="59">
        <f>SUM(D3:D4)</f>
        <v>12</v>
      </c>
      <c r="E7" s="59">
        <f>SUM(E5)</f>
        <v>6</v>
      </c>
      <c r="F7" s="59">
        <f>SUM(F3:F6)</f>
        <v>24</v>
      </c>
      <c r="G7" s="59">
        <f>SUM(G5:G6)</f>
        <v>12</v>
      </c>
      <c r="H7" s="59">
        <f>SUM(H3:H6)</f>
        <v>12</v>
      </c>
      <c r="I7" s="59">
        <f>SUM(I5:I6)</f>
        <v>12</v>
      </c>
      <c r="J7" s="59">
        <f>SUM(J3:J6)</f>
        <v>24</v>
      </c>
      <c r="K7" s="59">
        <f>SUM(K3:K6)</f>
        <v>12</v>
      </c>
      <c r="L7" s="59">
        <f>SUM(L3:L4)</f>
        <v>12</v>
      </c>
      <c r="M7" s="59"/>
      <c r="N7" s="59"/>
      <c r="O7" s="59">
        <f>SUM(O3:O6)</f>
        <v>24</v>
      </c>
      <c r="P7" s="59">
        <f>SUM(B7:O7)</f>
        <v>168</v>
      </c>
    </row>
    <row r="8" spans="1:16" ht="23.25">
      <c r="A8" s="51" t="s">
        <v>110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6" ht="30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102</v>
      </c>
      <c r="H9" s="42" t="s">
        <v>126</v>
      </c>
      <c r="I9" s="42" t="s">
        <v>116</v>
      </c>
      <c r="J9" s="42" t="s">
        <v>96</v>
      </c>
      <c r="K9" s="42" t="s">
        <v>125</v>
      </c>
      <c r="L9" s="42" t="s">
        <v>104</v>
      </c>
      <c r="M9" s="42"/>
      <c r="N9" s="42"/>
      <c r="O9" s="42" t="s">
        <v>105</v>
      </c>
    </row>
    <row r="10" spans="1:16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>
        <v>6</v>
      </c>
      <c r="I10" s="37"/>
      <c r="J10">
        <v>6</v>
      </c>
      <c r="K10">
        <v>6</v>
      </c>
      <c r="L10">
        <v>6</v>
      </c>
      <c r="O10">
        <v>6</v>
      </c>
    </row>
    <row r="11" spans="1:16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>
        <v>6</v>
      </c>
      <c r="I11" s="37"/>
      <c r="J11">
        <v>6</v>
      </c>
      <c r="K11">
        <v>6</v>
      </c>
      <c r="L11">
        <v>6</v>
      </c>
      <c r="O11">
        <v>6</v>
      </c>
    </row>
    <row r="12" spans="1:16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 s="37"/>
      <c r="M12" s="37"/>
      <c r="N12" s="37"/>
      <c r="O12">
        <v>6</v>
      </c>
    </row>
    <row r="13" spans="1:16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 s="37"/>
      <c r="M13" s="37"/>
      <c r="N13" s="37"/>
      <c r="O13">
        <v>6</v>
      </c>
    </row>
    <row r="14" spans="1:16">
      <c r="A14" s="57"/>
      <c r="B14" s="59">
        <f>SUM(B13)</f>
        <v>6</v>
      </c>
      <c r="C14" s="59">
        <f>SUM(C10:C11)</f>
        <v>12</v>
      </c>
      <c r="D14" s="59">
        <f>SUM(D10:D11)</f>
        <v>12</v>
      </c>
      <c r="E14" s="59">
        <f>SUM(E12)</f>
        <v>6</v>
      </c>
      <c r="F14" s="59">
        <f>SUM(F10:F13)</f>
        <v>24</v>
      </c>
      <c r="G14" s="59">
        <f>SUM(G12:G13)</f>
        <v>12</v>
      </c>
      <c r="H14" s="59">
        <f>SUM(H10:H13)</f>
        <v>24</v>
      </c>
      <c r="I14" s="59">
        <f>SUM(I12:I13)</f>
        <v>12</v>
      </c>
      <c r="J14" s="59">
        <f>SUM(J10:J13)</f>
        <v>24</v>
      </c>
      <c r="K14" s="59">
        <f>SUM(K10:K13)</f>
        <v>24</v>
      </c>
      <c r="L14" s="59">
        <f>SUM(L10:L11)</f>
        <v>12</v>
      </c>
      <c r="M14" s="59"/>
      <c r="N14" s="59"/>
      <c r="O14" s="59">
        <f>SUM(O10:O13)</f>
        <v>24</v>
      </c>
      <c r="P14" s="59">
        <f>SUM(B14:O14)</f>
        <v>192</v>
      </c>
    </row>
    <row r="15" spans="1:16" ht="15.75" thickBot="1">
      <c r="A15" s="57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15.75" thickBot="1">
      <c r="A16" s="31" t="s">
        <v>98</v>
      </c>
      <c r="B16" s="31" t="s">
        <v>99</v>
      </c>
      <c r="C16" s="31" t="s">
        <v>134</v>
      </c>
      <c r="D16" s="31" t="s">
        <v>101</v>
      </c>
      <c r="E16" s="31" t="s">
        <v>97</v>
      </c>
      <c r="F16" s="31" t="s">
        <v>102</v>
      </c>
      <c r="G16" s="31" t="s">
        <v>135</v>
      </c>
      <c r="H16" s="31" t="s">
        <v>136</v>
      </c>
      <c r="I16" s="31" t="s">
        <v>103</v>
      </c>
      <c r="J16" s="31" t="s">
        <v>96</v>
      </c>
      <c r="K16" s="31" t="s">
        <v>112</v>
      </c>
      <c r="L16" s="31" t="s">
        <v>105</v>
      </c>
      <c r="M16" s="61"/>
      <c r="N16" s="61"/>
    </row>
    <row r="17" spans="1:14" ht="15.75" thickBot="1">
      <c r="A17" s="32" t="s">
        <v>106</v>
      </c>
      <c r="B17">
        <v>3</v>
      </c>
      <c r="C17">
        <v>3</v>
      </c>
      <c r="D17">
        <v>3</v>
      </c>
      <c r="E17">
        <v>6</v>
      </c>
      <c r="F17">
        <v>6</v>
      </c>
      <c r="G17">
        <v>3</v>
      </c>
      <c r="H17">
        <v>6</v>
      </c>
      <c r="I17">
        <v>4</v>
      </c>
      <c r="J17">
        <v>6</v>
      </c>
    </row>
    <row r="18" spans="1:14" ht="15.75" thickBot="1">
      <c r="A18" s="33" t="s">
        <v>107</v>
      </c>
    </row>
    <row r="19" spans="1:14">
      <c r="A19" s="35" t="s">
        <v>109</v>
      </c>
    </row>
    <row r="20" spans="1:14" ht="24" thickBot="1">
      <c r="A20" s="52" t="s">
        <v>113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62"/>
      <c r="N20" s="62"/>
    </row>
    <row r="21" spans="1:14" ht="15.75" thickBot="1">
      <c r="A21" s="31" t="s">
        <v>98</v>
      </c>
      <c r="B21" s="31" t="s">
        <v>99</v>
      </c>
      <c r="C21" s="31" t="s">
        <v>134</v>
      </c>
      <c r="D21" s="31" t="s">
        <v>101</v>
      </c>
      <c r="E21" s="31" t="s">
        <v>97</v>
      </c>
      <c r="F21" s="31" t="s">
        <v>102</v>
      </c>
      <c r="G21" s="31" t="s">
        <v>135</v>
      </c>
      <c r="H21" s="31" t="s">
        <v>136</v>
      </c>
      <c r="I21" s="31" t="s">
        <v>103</v>
      </c>
      <c r="J21" s="31" t="s">
        <v>96</v>
      </c>
      <c r="K21" s="31" t="s">
        <v>112</v>
      </c>
      <c r="L21" s="31" t="s">
        <v>105</v>
      </c>
      <c r="M21" s="61"/>
      <c r="N21" s="61"/>
    </row>
    <row r="22" spans="1:14" ht="15.75" thickBot="1">
      <c r="A22" s="32" t="s">
        <v>106</v>
      </c>
      <c r="B22" t="s">
        <v>140</v>
      </c>
      <c r="C22" t="s">
        <v>138</v>
      </c>
      <c r="D22" t="s">
        <v>139</v>
      </c>
    </row>
    <row r="23" spans="1:14" ht="15.75" thickBot="1">
      <c r="A23" s="33" t="s">
        <v>107</v>
      </c>
      <c r="B23" t="s">
        <v>140</v>
      </c>
      <c r="C23" t="s">
        <v>138</v>
      </c>
      <c r="D23" t="s">
        <v>139</v>
      </c>
    </row>
    <row r="24" spans="1:14" ht="15.75" thickBot="1">
      <c r="A24" s="35" t="s">
        <v>109</v>
      </c>
      <c r="B24" t="s">
        <v>140</v>
      </c>
      <c r="C24" t="s">
        <v>138</v>
      </c>
      <c r="D24" t="s">
        <v>139</v>
      </c>
    </row>
    <row r="25" spans="1:14">
      <c r="A25" s="49" t="s">
        <v>115</v>
      </c>
      <c r="B25" t="s">
        <v>140</v>
      </c>
      <c r="C25" t="s">
        <v>138</v>
      </c>
      <c r="D25" t="s">
        <v>139</v>
      </c>
    </row>
    <row r="26" spans="1:14" ht="24" thickBot="1">
      <c r="A26" s="52" t="s">
        <v>114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62"/>
      <c r="N26" s="62"/>
    </row>
    <row r="27" spans="1:14" ht="15.75" thickBot="1">
      <c r="A27" s="31" t="s">
        <v>98</v>
      </c>
      <c r="B27" s="31" t="s">
        <v>99</v>
      </c>
      <c r="C27" s="31" t="s">
        <v>134</v>
      </c>
      <c r="D27" s="31" t="s">
        <v>101</v>
      </c>
      <c r="E27" s="31" t="s">
        <v>97</v>
      </c>
      <c r="F27" s="31" t="s">
        <v>102</v>
      </c>
      <c r="G27" s="31" t="s">
        <v>135</v>
      </c>
      <c r="H27" s="31" t="s">
        <v>136</v>
      </c>
      <c r="I27" s="31" t="s">
        <v>103</v>
      </c>
      <c r="J27" s="31" t="s">
        <v>96</v>
      </c>
      <c r="K27" s="31" t="s">
        <v>112</v>
      </c>
      <c r="L27" s="31" t="s">
        <v>105</v>
      </c>
      <c r="M27" s="61"/>
      <c r="N27" s="61"/>
    </row>
    <row r="28" spans="1:14" ht="15.75" thickBot="1">
      <c r="A28" s="32" t="s">
        <v>106</v>
      </c>
      <c r="B28" t="s">
        <v>140</v>
      </c>
      <c r="C28" t="s">
        <v>138</v>
      </c>
      <c r="D28" t="s">
        <v>139</v>
      </c>
    </row>
    <row r="29" spans="1:14" ht="15.75" thickBot="1">
      <c r="A29" s="33" t="s">
        <v>107</v>
      </c>
      <c r="B29" t="s">
        <v>140</v>
      </c>
      <c r="C29" t="s">
        <v>138</v>
      </c>
      <c r="D29" t="s">
        <v>139</v>
      </c>
    </row>
    <row r="30" spans="1:14" ht="15.75" thickBot="1">
      <c r="A30" s="36" t="s">
        <v>115</v>
      </c>
      <c r="B30" t="s">
        <v>140</v>
      </c>
      <c r="C30" t="s">
        <v>138</v>
      </c>
      <c r="D30" t="s">
        <v>139</v>
      </c>
    </row>
    <row r="31" spans="1:14">
      <c r="A31" s="35" t="s">
        <v>109</v>
      </c>
      <c r="B31" t="s">
        <v>140</v>
      </c>
      <c r="C31" t="s">
        <v>138</v>
      </c>
      <c r="D31" t="s">
        <v>139</v>
      </c>
    </row>
  </sheetData>
  <mergeCells count="4">
    <mergeCell ref="A1:O1"/>
    <mergeCell ref="A8:O8"/>
    <mergeCell ref="A20:L20"/>
    <mergeCell ref="A26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S5" sqref="S5"/>
    </sheetView>
  </sheetViews>
  <sheetFormatPr defaultRowHeight="15"/>
  <cols>
    <col min="10" max="10" width="14.140625" customWidth="1"/>
    <col min="12" max="12" width="9.140625" style="69"/>
  </cols>
  <sheetData>
    <row r="1" spans="1:16" ht="30">
      <c r="A1" s="42" t="s">
        <v>98</v>
      </c>
      <c r="B1" s="42" t="s">
        <v>99</v>
      </c>
      <c r="C1" s="42" t="s">
        <v>100</v>
      </c>
      <c r="D1" s="42" t="s">
        <v>95</v>
      </c>
      <c r="E1" s="42" t="s">
        <v>101</v>
      </c>
      <c r="F1" s="42" t="s">
        <v>97</v>
      </c>
      <c r="G1" s="42" t="s">
        <v>102</v>
      </c>
      <c r="H1" s="68" t="s">
        <v>126</v>
      </c>
      <c r="I1" s="42" t="s">
        <v>149</v>
      </c>
      <c r="J1" s="42" t="s">
        <v>116</v>
      </c>
      <c r="K1" s="42" t="s">
        <v>96</v>
      </c>
      <c r="L1" s="68" t="s">
        <v>125</v>
      </c>
      <c r="M1" s="42" t="s">
        <v>150</v>
      </c>
      <c r="N1" s="42" t="s">
        <v>104</v>
      </c>
      <c r="O1" s="42" t="s">
        <v>105</v>
      </c>
    </row>
    <row r="2" spans="1:16">
      <c r="A2" s="46" t="s">
        <v>106</v>
      </c>
      <c r="B2" s="37"/>
      <c r="C2">
        <v>6</v>
      </c>
      <c r="D2">
        <v>6</v>
      </c>
      <c r="E2" s="37"/>
      <c r="F2">
        <v>6</v>
      </c>
      <c r="G2" s="37"/>
      <c r="H2" s="69">
        <v>4</v>
      </c>
      <c r="I2">
        <v>2</v>
      </c>
      <c r="J2" s="37"/>
      <c r="K2">
        <v>6</v>
      </c>
      <c r="L2" s="69">
        <v>3</v>
      </c>
      <c r="M2">
        <v>3</v>
      </c>
      <c r="N2">
        <v>6</v>
      </c>
      <c r="O2">
        <v>6</v>
      </c>
      <c r="P2">
        <f>SUM(B2:O2)</f>
        <v>48</v>
      </c>
    </row>
    <row r="3" spans="1:16">
      <c r="A3" s="43" t="s">
        <v>107</v>
      </c>
      <c r="B3" s="37"/>
      <c r="C3">
        <v>6</v>
      </c>
      <c r="D3">
        <v>6</v>
      </c>
      <c r="E3" s="37"/>
      <c r="F3">
        <v>6</v>
      </c>
      <c r="G3" s="37"/>
      <c r="H3" s="69">
        <v>4</v>
      </c>
      <c r="I3">
        <v>2</v>
      </c>
      <c r="J3" s="37"/>
      <c r="K3">
        <v>6</v>
      </c>
      <c r="L3" s="69">
        <v>3</v>
      </c>
      <c r="M3">
        <v>3</v>
      </c>
      <c r="N3">
        <v>6</v>
      </c>
      <c r="O3">
        <v>6</v>
      </c>
      <c r="P3">
        <f t="shared" ref="P3:P6" si="0">SUM(B3:O3)</f>
        <v>48</v>
      </c>
    </row>
    <row r="4" spans="1:16">
      <c r="A4" s="44" t="s">
        <v>108</v>
      </c>
      <c r="B4" s="37"/>
      <c r="C4" s="37"/>
      <c r="D4" s="37"/>
      <c r="E4">
        <v>6</v>
      </c>
      <c r="F4">
        <v>6</v>
      </c>
      <c r="G4">
        <v>6</v>
      </c>
      <c r="H4" s="69">
        <v>4</v>
      </c>
      <c r="I4">
        <v>2</v>
      </c>
      <c r="J4">
        <v>6</v>
      </c>
      <c r="K4">
        <v>6</v>
      </c>
      <c r="L4" s="69">
        <v>3</v>
      </c>
      <c r="M4">
        <v>3</v>
      </c>
      <c r="N4" s="37"/>
      <c r="O4">
        <v>6</v>
      </c>
      <c r="P4">
        <f t="shared" si="0"/>
        <v>48</v>
      </c>
    </row>
    <row r="5" spans="1:16">
      <c r="A5" s="45" t="s">
        <v>109</v>
      </c>
      <c r="B5">
        <v>6</v>
      </c>
      <c r="C5" s="37"/>
      <c r="D5" s="37"/>
      <c r="E5" s="37"/>
      <c r="F5">
        <v>6</v>
      </c>
      <c r="G5">
        <v>6</v>
      </c>
      <c r="H5" s="69">
        <v>4</v>
      </c>
      <c r="I5">
        <v>2</v>
      </c>
      <c r="J5">
        <v>6</v>
      </c>
      <c r="K5">
        <v>6</v>
      </c>
      <c r="L5" s="69">
        <v>3</v>
      </c>
      <c r="M5">
        <v>3</v>
      </c>
      <c r="N5" s="37"/>
      <c r="O5">
        <v>6</v>
      </c>
      <c r="P5">
        <f t="shared" si="0"/>
        <v>48</v>
      </c>
    </row>
    <row r="6" spans="1:16">
      <c r="A6" s="57"/>
      <c r="B6" s="59">
        <f>SUM(B5)</f>
        <v>6</v>
      </c>
      <c r="C6" s="59">
        <f>SUM(C2:C3)</f>
        <v>12</v>
      </c>
      <c r="D6" s="59">
        <f>SUM(D2:D3)</f>
        <v>12</v>
      </c>
      <c r="E6" s="59">
        <f>SUM(E4)</f>
        <v>6</v>
      </c>
      <c r="F6" s="59">
        <f>SUM(F2:F5)</f>
        <v>24</v>
      </c>
      <c r="G6" s="59">
        <f>SUM(G4:G5)</f>
        <v>12</v>
      </c>
      <c r="H6" s="70">
        <f>SUM(H2:H5)</f>
        <v>16</v>
      </c>
      <c r="I6" s="59">
        <f>SUM(I2:I5)</f>
        <v>8</v>
      </c>
      <c r="J6" s="59">
        <f>SUM(J4:J5)</f>
        <v>12</v>
      </c>
      <c r="K6" s="59">
        <f>SUM(K2:K5)</f>
        <v>24</v>
      </c>
      <c r="L6" s="70">
        <f>SUM(L2:L5)</f>
        <v>12</v>
      </c>
      <c r="M6" s="59">
        <f>SUM(M2:M5)</f>
        <v>12</v>
      </c>
      <c r="N6" s="59">
        <f>SUM(N2:N3)</f>
        <v>12</v>
      </c>
      <c r="O6" s="59">
        <f>SUM(O2:O5)</f>
        <v>24</v>
      </c>
      <c r="P6">
        <f t="shared" si="0"/>
        <v>192</v>
      </c>
    </row>
    <row r="7" spans="1:16">
      <c r="H7" s="69"/>
    </row>
    <row r="8" spans="1:16">
      <c r="H8" s="69"/>
    </row>
    <row r="9" spans="1:16" ht="30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102</v>
      </c>
      <c r="H9" s="68" t="s">
        <v>126</v>
      </c>
      <c r="I9" s="42" t="s">
        <v>149</v>
      </c>
      <c r="J9" s="42" t="s">
        <v>116</v>
      </c>
      <c r="K9" s="42" t="s">
        <v>96</v>
      </c>
      <c r="L9" s="68" t="s">
        <v>125</v>
      </c>
      <c r="M9" s="42" t="s">
        <v>150</v>
      </c>
      <c r="N9" s="42" t="s">
        <v>104</v>
      </c>
      <c r="O9" s="42" t="s">
        <v>105</v>
      </c>
    </row>
    <row r="10" spans="1:16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 s="69">
        <v>4</v>
      </c>
      <c r="I10">
        <v>2</v>
      </c>
      <c r="J10" s="37"/>
      <c r="K10">
        <v>6</v>
      </c>
      <c r="L10" s="69">
        <v>3</v>
      </c>
      <c r="M10">
        <v>3</v>
      </c>
      <c r="N10">
        <v>6</v>
      </c>
      <c r="O10">
        <v>6</v>
      </c>
      <c r="P10">
        <f>SUM(B10:O10)</f>
        <v>48</v>
      </c>
    </row>
    <row r="11" spans="1:16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 s="69">
        <v>4</v>
      </c>
      <c r="I11">
        <v>2</v>
      </c>
      <c r="J11" s="37"/>
      <c r="K11">
        <v>6</v>
      </c>
      <c r="L11" s="69">
        <v>3</v>
      </c>
      <c r="M11">
        <v>3</v>
      </c>
      <c r="N11">
        <v>6</v>
      </c>
      <c r="O11">
        <v>6</v>
      </c>
      <c r="P11">
        <f t="shared" ref="P11:P14" si="1">SUM(B11:O11)</f>
        <v>48</v>
      </c>
    </row>
    <row r="12" spans="1:16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 s="69">
        <v>4</v>
      </c>
      <c r="I12">
        <v>2</v>
      </c>
      <c r="J12">
        <v>6</v>
      </c>
      <c r="K12">
        <v>6</v>
      </c>
      <c r="L12" s="69">
        <v>3</v>
      </c>
      <c r="M12">
        <v>3</v>
      </c>
      <c r="N12" s="37"/>
      <c r="O12">
        <v>6</v>
      </c>
      <c r="P12">
        <f t="shared" si="1"/>
        <v>48</v>
      </c>
    </row>
    <row r="13" spans="1:16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 s="69">
        <v>4</v>
      </c>
      <c r="I13">
        <v>2</v>
      </c>
      <c r="J13">
        <v>6</v>
      </c>
      <c r="K13">
        <v>6</v>
      </c>
      <c r="L13" s="69">
        <v>3</v>
      </c>
      <c r="M13">
        <v>3</v>
      </c>
      <c r="N13" s="37"/>
      <c r="O13">
        <v>6</v>
      </c>
      <c r="P13">
        <f t="shared" si="1"/>
        <v>48</v>
      </c>
    </row>
    <row r="14" spans="1:16">
      <c r="A14" s="57"/>
      <c r="B14" s="59">
        <f>SUM(B13)</f>
        <v>6</v>
      </c>
      <c r="C14" s="59">
        <f>SUM(C10:C11)</f>
        <v>12</v>
      </c>
      <c r="D14" s="59">
        <f>SUM(D10:D11)</f>
        <v>12</v>
      </c>
      <c r="E14" s="59">
        <f>SUM(E12)</f>
        <v>6</v>
      </c>
      <c r="F14" s="59">
        <f>SUM(F10:F13)</f>
        <v>24</v>
      </c>
      <c r="G14" s="59">
        <f>SUM(G12:G13)</f>
        <v>12</v>
      </c>
      <c r="H14" s="70">
        <f>SUM(H10:H13)</f>
        <v>16</v>
      </c>
      <c r="I14" s="59">
        <f>SUM(I10:I13)</f>
        <v>8</v>
      </c>
      <c r="J14" s="59">
        <f>SUM(J12:J13)</f>
        <v>12</v>
      </c>
      <c r="K14" s="59">
        <f>SUM(K10:K13)</f>
        <v>24</v>
      </c>
      <c r="L14" s="70">
        <f>SUM(L10:L13)</f>
        <v>12</v>
      </c>
      <c r="M14" s="59">
        <f>SUM(M10:M13)</f>
        <v>12</v>
      </c>
      <c r="N14" s="59">
        <f>SUM(N10:N11)</f>
        <v>12</v>
      </c>
      <c r="O14" s="59">
        <f>SUM(O10:O13)</f>
        <v>24</v>
      </c>
      <c r="P14">
        <f t="shared" si="1"/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M5"/>
  <sheetViews>
    <sheetView workbookViewId="0">
      <selection activeCell="B8" sqref="B8:C48"/>
    </sheetView>
  </sheetViews>
  <sheetFormatPr defaultRowHeight="15"/>
  <cols>
    <col min="2" max="2" width="7.42578125" bestFit="1" customWidth="1"/>
    <col min="3" max="3" width="59" customWidth="1"/>
  </cols>
  <sheetData>
    <row r="2" spans="1:13">
      <c r="A2" t="s">
        <v>152</v>
      </c>
      <c r="B2" t="s">
        <v>153</v>
      </c>
      <c r="C2" t="s">
        <v>112</v>
      </c>
      <c r="D2" s="63">
        <v>1</v>
      </c>
      <c r="E2" s="63">
        <v>2</v>
      </c>
      <c r="F2" s="63">
        <v>3</v>
      </c>
      <c r="G2" s="63">
        <v>4</v>
      </c>
      <c r="H2" s="63">
        <v>5</v>
      </c>
      <c r="I2" s="63" t="s">
        <v>151</v>
      </c>
      <c r="J2" s="63">
        <v>6</v>
      </c>
      <c r="K2" s="63">
        <v>7</v>
      </c>
      <c r="L2" s="63">
        <v>8</v>
      </c>
      <c r="M2" s="63"/>
    </row>
    <row r="3" spans="1:13">
      <c r="A3" s="53">
        <v>10</v>
      </c>
      <c r="B3" s="53" t="s">
        <v>154</v>
      </c>
      <c r="D3" t="s">
        <v>105</v>
      </c>
    </row>
    <row r="4" spans="1:13">
      <c r="A4" s="53"/>
      <c r="B4" s="53"/>
      <c r="D4" t="s">
        <v>155</v>
      </c>
    </row>
    <row r="5" spans="1:13">
      <c r="A5" s="53"/>
      <c r="B5" s="53"/>
    </row>
  </sheetData>
  <mergeCells count="2">
    <mergeCell ref="A3:A5"/>
    <mergeCell ref="B3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selection activeCell="C5" sqref="A1:XFD1048576"/>
    </sheetView>
  </sheetViews>
  <sheetFormatPr defaultColWidth="65.28515625" defaultRowHeight="15"/>
  <cols>
    <col min="1" max="1" width="5" bestFit="1" customWidth="1"/>
  </cols>
  <sheetData>
    <row r="1" spans="1:2" ht="21.75" thickBot="1">
      <c r="A1" s="64"/>
      <c r="B1" s="1"/>
    </row>
    <row r="2" spans="1:2" ht="21.75" thickBot="1">
      <c r="A2" s="64"/>
      <c r="B2" s="2"/>
    </row>
    <row r="3" spans="1:2" ht="21.75" thickBot="1">
      <c r="A3" s="65"/>
      <c r="B3" s="15"/>
    </row>
    <row r="4" spans="1:2" ht="21.75" thickBot="1">
      <c r="A4" s="65"/>
      <c r="B4" s="15"/>
    </row>
    <row r="5" spans="1:2" ht="21.75" thickBot="1">
      <c r="A5" s="65"/>
      <c r="B5" s="15"/>
    </row>
    <row r="6" spans="1:2" ht="21.75" thickBot="1">
      <c r="A6" s="65"/>
      <c r="B6" s="18"/>
    </row>
    <row r="7" spans="1:2" ht="21.75" thickBot="1">
      <c r="A7" s="65"/>
      <c r="B7" s="20"/>
    </row>
    <row r="8" spans="1:2" ht="21.75" thickBot="1">
      <c r="A8" s="65"/>
      <c r="B8" s="18"/>
    </row>
    <row r="9" spans="1:2" ht="21.75" thickBot="1">
      <c r="A9" s="65"/>
      <c r="B9" s="23"/>
    </row>
    <row r="10" spans="1:2" ht="21.75" thickBot="1">
      <c r="A10" s="65"/>
      <c r="B10" s="20"/>
    </row>
    <row r="11" spans="1:2" ht="21.75" thickBot="1">
      <c r="A11" s="65"/>
      <c r="B11" s="41"/>
    </row>
    <row r="12" spans="1:2" ht="21.75" thickBot="1">
      <c r="A12" s="65"/>
      <c r="B12" s="15"/>
    </row>
    <row r="13" spans="1:2" ht="21.75" thickBot="1">
      <c r="A13" s="65"/>
      <c r="B13" s="24"/>
    </row>
    <row r="14" spans="1:2" ht="21.75" thickBot="1">
      <c r="A14" s="65"/>
      <c r="B14" s="20"/>
    </row>
    <row r="15" spans="1:2" ht="21.75" thickBot="1">
      <c r="A15" s="65"/>
      <c r="B15" s="15"/>
    </row>
    <row r="16" spans="1:2" ht="21.75" thickBot="1">
      <c r="A16" s="65"/>
      <c r="B16" s="15"/>
    </row>
    <row r="17" spans="1:2" ht="21.75" thickBot="1">
      <c r="A17" s="65"/>
      <c r="B17" s="15"/>
    </row>
    <row r="18" spans="1:2" ht="21.75" thickBot="1">
      <c r="A18" s="65"/>
      <c r="B18" s="15"/>
    </row>
    <row r="19" spans="1:2" ht="21.75" thickBot="1">
      <c r="A19" s="65"/>
      <c r="B19" s="15"/>
    </row>
    <row r="20" spans="1:2" ht="21.75" thickBot="1">
      <c r="A20" s="66"/>
      <c r="B20" s="27"/>
    </row>
    <row r="21" spans="1:2" ht="21.75" thickBot="1">
      <c r="A21" s="66"/>
      <c r="B21" s="27"/>
    </row>
    <row r="22" spans="1:2" ht="21.75" thickBot="1">
      <c r="A22" s="64"/>
      <c r="B22" s="2"/>
    </row>
    <row r="23" spans="1:2" ht="21.75" thickBot="1">
      <c r="A23" s="64"/>
      <c r="B23" s="2"/>
    </row>
    <row r="24" spans="1:2" ht="21.75" thickBot="1">
      <c r="A24" s="64"/>
      <c r="B24" s="2"/>
    </row>
    <row r="25" spans="1:2" ht="21.75" thickBot="1">
      <c r="A25" s="64"/>
      <c r="B25" s="2"/>
    </row>
    <row r="26" spans="1:2" ht="21.75" thickBot="1">
      <c r="A26" s="64"/>
      <c r="B26" s="40"/>
    </row>
    <row r="27" spans="1:2" ht="21.75" thickBot="1">
      <c r="A27" s="64"/>
      <c r="B27" s="2"/>
    </row>
    <row r="28" spans="1:2" ht="21.75" thickBot="1">
      <c r="A28" s="64"/>
      <c r="B28" s="2"/>
    </row>
    <row r="29" spans="1:2" ht="21.75" thickBot="1">
      <c r="A29" s="67"/>
      <c r="B29" s="39"/>
    </row>
    <row r="30" spans="1:2" ht="21.75" thickBot="1">
      <c r="A30" s="67"/>
      <c r="B30" s="39"/>
    </row>
    <row r="31" spans="1:2" ht="21.75" thickBot="1">
      <c r="A31" s="67"/>
      <c r="B31" s="39"/>
    </row>
    <row r="32" spans="1:2" ht="21.75" thickBot="1">
      <c r="A32" s="67"/>
      <c r="B32" s="39"/>
    </row>
    <row r="33" spans="1:2" ht="21.75" thickBot="1">
      <c r="A33" s="67"/>
      <c r="B33" s="39"/>
    </row>
    <row r="34" spans="1:2" ht="21.75" thickBot="1">
      <c r="A34" s="67"/>
      <c r="B34" s="39"/>
    </row>
    <row r="35" spans="1:2" ht="21.75" thickBot="1">
      <c r="A35" s="67"/>
      <c r="B35" s="39"/>
    </row>
    <row r="36" spans="1:2" ht="21.75" thickBot="1">
      <c r="A36" s="67"/>
      <c r="B36" s="39"/>
    </row>
    <row r="37" spans="1:2" ht="21.75" thickBot="1">
      <c r="A37" s="67"/>
      <c r="B37" s="9"/>
    </row>
    <row r="38" spans="1:2" ht="21.75" thickBot="1">
      <c r="A38" s="67"/>
      <c r="B38" s="39"/>
    </row>
    <row r="39" spans="1:2" ht="21.75" thickBot="1">
      <c r="A39" s="67"/>
      <c r="B39" s="39"/>
    </row>
    <row r="40" spans="1:2" ht="21.75" thickBot="1">
      <c r="A40" s="67"/>
      <c r="B40" s="39"/>
    </row>
    <row r="41" spans="1:2" ht="21.75" thickBot="1">
      <c r="A41" s="67"/>
      <c r="B4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Admin IT</cp:lastModifiedBy>
  <dcterms:created xsi:type="dcterms:W3CDTF">2019-12-05T10:55:41Z</dcterms:created>
  <dcterms:modified xsi:type="dcterms:W3CDTF">2019-12-07T08:18:03Z</dcterms:modified>
</cp:coreProperties>
</file>